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beroshvili\Desktop\ტენდერები\KRH კვამგაწობა\"/>
    </mc:Choice>
  </mc:AlternateContent>
  <xr:revisionPtr revIDLastSave="0" documentId="13_ncr:1_{5E449399-EE7F-4D82-91E2-A18D78E91D0F}" xr6:coauthVersionLast="47" xr6:coauthVersionMax="47" xr10:uidLastSave="{00000000-0000-0000-0000-000000000000}"/>
  <bookViews>
    <workbookView xWindow="28635" yWindow="-165" windowWidth="29130" windowHeight="15810" xr2:uid="{00000000-000D-0000-FFFF-FFFF00000000}"/>
  </bookViews>
  <sheets>
    <sheet name="დანარტი#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F16" i="1" l="1"/>
  <c r="H16" i="1"/>
  <c r="F17" i="1"/>
  <c r="H17" i="1"/>
  <c r="I16" i="1" l="1"/>
  <c r="I17" i="1"/>
  <c r="F15" i="1" l="1"/>
  <c r="H15" i="1"/>
  <c r="F13" i="1"/>
  <c r="H13" i="1"/>
  <c r="F14" i="1"/>
  <c r="H14" i="1"/>
  <c r="F11" i="1"/>
  <c r="H11" i="1"/>
  <c r="F12" i="1"/>
  <c r="H12" i="1"/>
  <c r="F6" i="1"/>
  <c r="I15" i="1" l="1"/>
  <c r="I14" i="1"/>
  <c r="I11" i="1"/>
  <c r="I13" i="1"/>
  <c r="I12" i="1"/>
  <c r="I6" i="1"/>
  <c r="H7" i="1"/>
  <c r="H8" i="1"/>
  <c r="H9" i="1"/>
  <c r="H10" i="1"/>
  <c r="F10" i="1"/>
  <c r="F9" i="1"/>
  <c r="F7" i="1"/>
  <c r="F8" i="1"/>
  <c r="F21" i="1" l="1"/>
  <c r="I10" i="1"/>
  <c r="I9" i="1"/>
  <c r="I7" i="1"/>
  <c r="I8" i="1"/>
  <c r="H21" i="1"/>
  <c r="I22" i="1" l="1"/>
  <c r="I21" i="1"/>
  <c r="I23" i="1" l="1"/>
  <c r="I24" i="1" s="1"/>
  <c r="I25" i="1" s="1"/>
  <c r="I26" i="1" s="1"/>
  <c r="I27" i="1" s="1"/>
  <c r="I28" i="1" s="1"/>
  <c r="I29" i="1" s="1"/>
  <c r="I30" i="1" s="1"/>
  <c r="I31" i="1" s="1"/>
</calcChain>
</file>

<file path=xl/sharedStrings.xml><?xml version="1.0" encoding="utf-8"?>
<sst xmlns="http://schemas.openxmlformats.org/spreadsheetml/2006/main" count="46" uniqueCount="31">
  <si>
    <t>#</t>
  </si>
  <si>
    <t>დასახელება</t>
  </si>
  <si>
    <t>განზ.</t>
  </si>
  <si>
    <t>რაოდ.</t>
  </si>
  <si>
    <t>ხელფასი</t>
  </si>
  <si>
    <t>მასალები</t>
  </si>
  <si>
    <t>ერთ.</t>
  </si>
  <si>
    <t>სულ</t>
  </si>
  <si>
    <t>ჯამი</t>
  </si>
  <si>
    <t>სატრანსპორტო ხარჯები</t>
  </si>
  <si>
    <t>ზედნადები ხარჯები</t>
  </si>
  <si>
    <t>გეგმიური დაგროვება</t>
  </si>
  <si>
    <t>დღგ</t>
  </si>
  <si>
    <t>ცალი</t>
  </si>
  <si>
    <t>გრძ</t>
  </si>
  <si>
    <t>მ2</t>
  </si>
  <si>
    <t>ნახვრეტების მოწყობა</t>
  </si>
  <si>
    <t>მოთუთუებული თუნუქი 1მმ(გაწოვა)</t>
  </si>
  <si>
    <t>მოთუთუებული თუნუქი 0,8 მმ(მოდინება)</t>
  </si>
  <si>
    <t>ჰაერსატარების ფასონური ნაწილები</t>
  </si>
  <si>
    <t>საკიდი და სამაგრი დეტალები</t>
  </si>
  <si>
    <t>სამოტაჟო ამწე კალათა</t>
  </si>
  <si>
    <t>კაცსთ</t>
  </si>
  <si>
    <t>ჯამი დღგ-ს გარეშე</t>
  </si>
  <si>
    <t>გაუთვალისწინებელი ხარჯი</t>
  </si>
  <si>
    <t>დემფერი ელექტო აქტუატორით 600X250</t>
  </si>
  <si>
    <t>დემფერი ელექტო აქტუატორით 700X300</t>
  </si>
  <si>
    <t>დემფერი ელექტო აქტუატორით 800X200</t>
  </si>
  <si>
    <t>გამწოვი ცხაურა 700X300</t>
  </si>
  <si>
    <t>მოდინებითი ვენტ. 5600მ3 150პას.</t>
  </si>
  <si>
    <t>გამწოვი ვენტილიატორი ცეცხლგამძლე 8000მ3 
400პას.400c სამუშ.120წთ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</si>
</sst>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AcadNusx"/>
    </font>
    <font>
      <sz val="10"/>
      <name val="Arial"/>
      <family val="2"/>
    </font>
    <font>
      <sz val="9"/>
      <name val="Calibri"/>
      <family val="2"/>
    </font>
    <font>
      <sz val="9"/>
      <color indexed="8"/>
      <name val="Calibri"/>
      <family val="2"/>
      <charset val="204"/>
    </font>
    <font>
      <sz val="9"/>
      <color indexed="8"/>
      <name val="AcadNusx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3" fontId="3" fillId="0" borderId="7" xfId="1" applyNumberFormat="1" applyFont="1" applyBorder="1" applyAlignment="1">
      <alignment horizontal="center" vertical="center"/>
    </xf>
    <xf numFmtId="9" fontId="5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9" xfId="0" applyFont="1" applyBorder="1"/>
    <xf numFmtId="0" fontId="5" fillId="0" borderId="9" xfId="0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5" fillId="0" borderId="11" xfId="0" applyFont="1" applyBorder="1"/>
    <xf numFmtId="0" fontId="5" fillId="0" borderId="13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0" fillId="0" borderId="0" xfId="0" applyNumberFormat="1"/>
    <xf numFmtId="0" fontId="8" fillId="0" borderId="1" xfId="0" applyFont="1" applyBorder="1"/>
    <xf numFmtId="43" fontId="4" fillId="0" borderId="1" xfId="2" applyFont="1" applyBorder="1"/>
    <xf numFmtId="43" fontId="4" fillId="0" borderId="6" xfId="2" applyFont="1" applyBorder="1"/>
    <xf numFmtId="43" fontId="3" fillId="0" borderId="7" xfId="2" applyFont="1" applyBorder="1" applyAlignment="1">
      <alignment horizontal="center" vertical="center"/>
    </xf>
    <xf numFmtId="43" fontId="4" fillId="0" borderId="1" xfId="2" applyFont="1" applyBorder="1" applyAlignment="1">
      <alignment wrapText="1"/>
    </xf>
    <xf numFmtId="43" fontId="4" fillId="0" borderId="9" xfId="2" applyFont="1" applyBorder="1"/>
    <xf numFmtId="43" fontId="4" fillId="0" borderId="12" xfId="2" applyFont="1" applyBorder="1"/>
    <xf numFmtId="43" fontId="4" fillId="0" borderId="10" xfId="2" applyFont="1" applyBorder="1"/>
    <xf numFmtId="43" fontId="6" fillId="0" borderId="7" xfId="2" applyFont="1" applyBorder="1"/>
    <xf numFmtId="43" fontId="4" fillId="0" borderId="5" xfId="2" applyFont="1" applyBorder="1"/>
    <xf numFmtId="43" fontId="6" fillId="0" borderId="1" xfId="2" applyFont="1" applyBorder="1"/>
    <xf numFmtId="43" fontId="6" fillId="0" borderId="11" xfId="2" applyFont="1" applyBorder="1"/>
    <xf numFmtId="43" fontId="4" fillId="0" borderId="1" xfId="2" applyFont="1" applyBorder="1" applyAlignment="1">
      <alignment vertical="center"/>
    </xf>
    <xf numFmtId="43" fontId="4" fillId="0" borderId="9" xfId="2" applyFont="1" applyBorder="1" applyAlignment="1">
      <alignment vertical="center"/>
    </xf>
    <xf numFmtId="43" fontId="6" fillId="0" borderId="14" xfId="2" applyFont="1" applyBorder="1" applyAlignment="1">
      <alignment vertical="center"/>
    </xf>
    <xf numFmtId="2" fontId="4" fillId="0" borderId="1" xfId="0" applyNumberFormat="1" applyFont="1" applyBorder="1"/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_E-237EstAPSmmm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="117" workbookViewId="0">
      <selection activeCell="F21" sqref="F21"/>
    </sheetView>
  </sheetViews>
  <sheetFormatPr defaultRowHeight="14.5"/>
  <cols>
    <col min="1" max="1" width="3.1796875" customWidth="1"/>
    <col min="2" max="2" width="39.1796875" customWidth="1"/>
    <col min="3" max="3" width="5.1796875" customWidth="1"/>
    <col min="4" max="4" width="6.26953125" bestFit="1" customWidth="1"/>
    <col min="5" max="5" width="7.6328125" customWidth="1"/>
    <col min="6" max="6" width="9.08984375" bestFit="1" customWidth="1"/>
    <col min="7" max="7" width="7.26953125" bestFit="1" customWidth="1"/>
    <col min="8" max="8" width="9.26953125" bestFit="1" customWidth="1"/>
    <col min="9" max="9" width="10.6328125" bestFit="1" customWidth="1"/>
  </cols>
  <sheetData>
    <row r="1" spans="1:9" ht="30" customHeight="1">
      <c r="B1" s="44"/>
      <c r="C1" s="44"/>
      <c r="D1" s="44"/>
      <c r="E1" s="44"/>
      <c r="F1" s="44"/>
      <c r="G1" s="44"/>
      <c r="H1" s="44"/>
    </row>
    <row r="2" spans="1:9">
      <c r="B2" s="43"/>
      <c r="C2" s="43"/>
      <c r="D2" s="43"/>
      <c r="E2" s="43"/>
      <c r="F2" s="43"/>
      <c r="G2" s="43"/>
      <c r="H2" s="43"/>
      <c r="I2" s="43"/>
    </row>
    <row r="3" spans="1:9">
      <c r="A3" s="22"/>
      <c r="B3" s="23"/>
      <c r="C3" s="22"/>
      <c r="D3" s="22"/>
      <c r="E3" s="45" t="s">
        <v>4</v>
      </c>
      <c r="F3" s="46"/>
      <c r="G3" s="45" t="s">
        <v>5</v>
      </c>
      <c r="H3" s="46"/>
      <c r="I3" s="22"/>
    </row>
    <row r="4" spans="1:9">
      <c r="A4" s="3" t="s">
        <v>0</v>
      </c>
      <c r="B4" s="16" t="s">
        <v>1</v>
      </c>
      <c r="C4" s="17" t="s">
        <v>2</v>
      </c>
      <c r="D4" s="17" t="s">
        <v>3</v>
      </c>
      <c r="E4" s="4"/>
      <c r="F4" s="5"/>
      <c r="G4" s="6"/>
      <c r="H4" s="5"/>
      <c r="I4" s="17" t="s">
        <v>7</v>
      </c>
    </row>
    <row r="5" spans="1:9">
      <c r="A5" s="7"/>
      <c r="B5" s="4"/>
      <c r="C5" s="7"/>
      <c r="D5" s="7"/>
      <c r="E5" s="24" t="s">
        <v>6</v>
      </c>
      <c r="F5" s="25" t="s">
        <v>7</v>
      </c>
      <c r="G5" s="24" t="s">
        <v>6</v>
      </c>
      <c r="H5" s="25" t="s">
        <v>7</v>
      </c>
      <c r="I5" s="7"/>
    </row>
    <row r="6" spans="1:9">
      <c r="A6" s="11">
        <v>1</v>
      </c>
      <c r="B6" s="27" t="s">
        <v>17</v>
      </c>
      <c r="C6" s="18" t="s">
        <v>15</v>
      </c>
      <c r="D6" s="30">
        <v>135</v>
      </c>
      <c r="E6" s="42"/>
      <c r="F6" s="28">
        <f t="shared" ref="F6" si="0">D6*E6</f>
        <v>0</v>
      </c>
      <c r="G6" s="28"/>
      <c r="H6" s="28">
        <f>D6*G6</f>
        <v>0</v>
      </c>
      <c r="I6" s="28">
        <f t="shared" ref="I6" si="1">F6+H6</f>
        <v>0</v>
      </c>
    </row>
    <row r="7" spans="1:9">
      <c r="A7" s="11">
        <v>2</v>
      </c>
      <c r="B7" s="27" t="s">
        <v>18</v>
      </c>
      <c r="C7" s="18" t="s">
        <v>15</v>
      </c>
      <c r="D7" s="30">
        <v>60</v>
      </c>
      <c r="E7" s="42"/>
      <c r="F7" s="28">
        <f t="shared" ref="F7:F10" si="2">D7*E7</f>
        <v>0</v>
      </c>
      <c r="G7" s="28"/>
      <c r="H7" s="28">
        <f t="shared" ref="H7:H10" si="3">D7*G7</f>
        <v>0</v>
      </c>
      <c r="I7" s="28">
        <f t="shared" ref="I7:I10" si="4">F7+H7</f>
        <v>0</v>
      </c>
    </row>
    <row r="8" spans="1:9">
      <c r="A8" s="11">
        <v>3</v>
      </c>
      <c r="B8" s="27" t="s">
        <v>25</v>
      </c>
      <c r="C8" s="18" t="s">
        <v>13</v>
      </c>
      <c r="D8" s="30">
        <v>2</v>
      </c>
      <c r="E8" s="12"/>
      <c r="F8" s="28">
        <f t="shared" si="2"/>
        <v>0</v>
      </c>
      <c r="G8" s="28"/>
      <c r="H8" s="28">
        <f t="shared" si="3"/>
        <v>0</v>
      </c>
      <c r="I8" s="28">
        <f t="shared" si="4"/>
        <v>0</v>
      </c>
    </row>
    <row r="9" spans="1:9">
      <c r="A9" s="11">
        <v>4</v>
      </c>
      <c r="B9" s="27" t="s">
        <v>26</v>
      </c>
      <c r="C9" s="18" t="s">
        <v>13</v>
      </c>
      <c r="D9" s="30">
        <v>2</v>
      </c>
      <c r="E9" s="42"/>
      <c r="F9" s="28">
        <f t="shared" si="2"/>
        <v>0</v>
      </c>
      <c r="G9" s="28"/>
      <c r="H9" s="28">
        <f t="shared" si="3"/>
        <v>0</v>
      </c>
      <c r="I9" s="28">
        <f t="shared" si="4"/>
        <v>0</v>
      </c>
    </row>
    <row r="10" spans="1:9">
      <c r="A10" s="11">
        <v>5</v>
      </c>
      <c r="B10" s="27" t="s">
        <v>27</v>
      </c>
      <c r="C10" s="18" t="s">
        <v>13</v>
      </c>
      <c r="D10" s="30">
        <v>2</v>
      </c>
      <c r="E10" s="42"/>
      <c r="F10" s="28">
        <f t="shared" si="2"/>
        <v>0</v>
      </c>
      <c r="G10" s="28"/>
      <c r="H10" s="28">
        <f t="shared" si="3"/>
        <v>0</v>
      </c>
      <c r="I10" s="28">
        <f t="shared" si="4"/>
        <v>0</v>
      </c>
    </row>
    <row r="11" spans="1:9">
      <c r="A11" s="11">
        <v>6</v>
      </c>
      <c r="B11" s="27" t="s">
        <v>28</v>
      </c>
      <c r="C11" s="18" t="s">
        <v>13</v>
      </c>
      <c r="D11" s="30">
        <v>2</v>
      </c>
      <c r="E11" s="12"/>
      <c r="F11" s="28">
        <f t="shared" ref="F11" si="5">D11*E11</f>
        <v>0</v>
      </c>
      <c r="G11" s="31"/>
      <c r="H11" s="28">
        <f t="shared" ref="H11:H12" si="6">D11*G11</f>
        <v>0</v>
      </c>
      <c r="I11" s="28">
        <f t="shared" ref="I11:I12" si="7">F11+H11</f>
        <v>0</v>
      </c>
    </row>
    <row r="12" spans="1:9">
      <c r="A12" s="11">
        <v>7</v>
      </c>
      <c r="B12" s="27" t="s">
        <v>29</v>
      </c>
      <c r="C12" s="18" t="s">
        <v>13</v>
      </c>
      <c r="D12" s="30">
        <v>2</v>
      </c>
      <c r="E12" s="42"/>
      <c r="F12" s="31">
        <f t="shared" ref="F12" si="8">D12*E12</f>
        <v>0</v>
      </c>
      <c r="G12" s="28"/>
      <c r="H12" s="31">
        <f t="shared" si="6"/>
        <v>0</v>
      </c>
      <c r="I12" s="31">
        <f t="shared" si="7"/>
        <v>0</v>
      </c>
    </row>
    <row r="13" spans="1:9">
      <c r="A13" s="11">
        <v>9</v>
      </c>
      <c r="B13" s="27" t="s">
        <v>30</v>
      </c>
      <c r="C13" s="18" t="s">
        <v>13</v>
      </c>
      <c r="D13" s="30">
        <v>2</v>
      </c>
      <c r="E13" s="12"/>
      <c r="F13" s="28">
        <f>D13*E13</f>
        <v>0</v>
      </c>
      <c r="G13" s="31"/>
      <c r="H13" s="28">
        <f t="shared" ref="H13:H19" si="9">D13*G13</f>
        <v>0</v>
      </c>
      <c r="I13" s="28">
        <f t="shared" ref="I13:I21" si="10">F13+H13</f>
        <v>0</v>
      </c>
    </row>
    <row r="14" spans="1:9">
      <c r="A14" s="11">
        <v>9</v>
      </c>
      <c r="B14" s="27" t="s">
        <v>19</v>
      </c>
      <c r="C14" s="18" t="s">
        <v>13</v>
      </c>
      <c r="D14" s="30">
        <v>150</v>
      </c>
      <c r="E14" s="12"/>
      <c r="F14" s="31">
        <f t="shared" ref="F14:F19" si="11">D14*E14</f>
        <v>0</v>
      </c>
      <c r="G14" s="31"/>
      <c r="H14" s="31">
        <f t="shared" si="9"/>
        <v>0</v>
      </c>
      <c r="I14" s="31">
        <f t="shared" si="10"/>
        <v>0</v>
      </c>
    </row>
    <row r="15" spans="1:9" ht="15" customHeight="1">
      <c r="A15" s="11">
        <v>10</v>
      </c>
      <c r="B15" s="27" t="s">
        <v>20</v>
      </c>
      <c r="C15" s="18" t="s">
        <v>13</v>
      </c>
      <c r="D15" s="30">
        <v>80</v>
      </c>
      <c r="E15" s="12"/>
      <c r="F15" s="31">
        <f t="shared" ref="F15" si="12">D15*E15</f>
        <v>0</v>
      </c>
      <c r="G15" s="28"/>
      <c r="H15" s="31">
        <f t="shared" ref="H15" si="13">D15*G15</f>
        <v>0</v>
      </c>
      <c r="I15" s="31">
        <f t="shared" ref="I15" si="14">F15+H15</f>
        <v>0</v>
      </c>
    </row>
    <row r="16" spans="1:9">
      <c r="A16" s="11">
        <v>11</v>
      </c>
      <c r="B16" s="27" t="s">
        <v>16</v>
      </c>
      <c r="C16" s="18" t="s">
        <v>14</v>
      </c>
      <c r="D16" s="30">
        <v>4</v>
      </c>
      <c r="E16" s="12"/>
      <c r="F16" s="28">
        <f t="shared" si="11"/>
        <v>0</v>
      </c>
      <c r="G16" s="28"/>
      <c r="H16" s="28">
        <f t="shared" si="9"/>
        <v>0</v>
      </c>
      <c r="I16" s="28">
        <f t="shared" si="10"/>
        <v>0</v>
      </c>
    </row>
    <row r="17" spans="1:9">
      <c r="A17" s="11">
        <v>12</v>
      </c>
      <c r="B17" s="27" t="s">
        <v>21</v>
      </c>
      <c r="C17" s="18" t="s">
        <v>22</v>
      </c>
      <c r="D17" s="30">
        <v>18</v>
      </c>
      <c r="E17" s="12"/>
      <c r="F17" s="28">
        <f t="shared" si="11"/>
        <v>0</v>
      </c>
      <c r="G17" s="28"/>
      <c r="H17" s="28">
        <f t="shared" si="9"/>
        <v>0</v>
      </c>
      <c r="I17" s="28">
        <f t="shared" si="10"/>
        <v>0</v>
      </c>
    </row>
    <row r="18" spans="1:9">
      <c r="A18" s="11"/>
      <c r="B18" s="27"/>
      <c r="C18" s="18"/>
      <c r="D18" s="9"/>
      <c r="E18" s="12"/>
      <c r="F18" s="28"/>
      <c r="G18" s="28"/>
      <c r="H18" s="28"/>
      <c r="I18" s="28"/>
    </row>
    <row r="19" spans="1:9">
      <c r="A19" s="11"/>
      <c r="B19" s="27"/>
      <c r="C19" s="18"/>
      <c r="D19" s="9"/>
      <c r="E19" s="12"/>
      <c r="F19" s="28"/>
      <c r="G19" s="28"/>
      <c r="H19" s="28"/>
      <c r="I19" s="28"/>
    </row>
    <row r="20" spans="1:9" ht="15" thickBot="1">
      <c r="A20" s="11"/>
      <c r="B20" s="21"/>
      <c r="C20" s="18"/>
      <c r="D20" s="9"/>
      <c r="E20" s="12"/>
      <c r="F20" s="28"/>
      <c r="G20" s="28"/>
      <c r="H20" s="28"/>
      <c r="I20" s="28"/>
    </row>
    <row r="21" spans="1:9" ht="15" thickBot="1">
      <c r="A21" s="2"/>
      <c r="B21" s="20" t="s">
        <v>23</v>
      </c>
      <c r="C21" s="8"/>
      <c r="D21" s="2"/>
      <c r="E21" s="19"/>
      <c r="F21" s="33">
        <f>SUM(F6:F20)</f>
        <v>0</v>
      </c>
      <c r="G21" s="34"/>
      <c r="H21" s="33">
        <f>SUM(H6:H20)</f>
        <v>0</v>
      </c>
      <c r="I21" s="35">
        <f t="shared" si="10"/>
        <v>0</v>
      </c>
    </row>
    <row r="22" spans="1:9">
      <c r="A22" s="2"/>
      <c r="B22" s="20" t="s">
        <v>9</v>
      </c>
      <c r="C22" s="10">
        <v>0.03</v>
      </c>
      <c r="D22" s="2"/>
      <c r="E22" s="2"/>
      <c r="F22" s="29"/>
      <c r="G22" s="28"/>
      <c r="H22" s="36"/>
      <c r="I22" s="37">
        <f>H21*C22</f>
        <v>0</v>
      </c>
    </row>
    <row r="23" spans="1:9">
      <c r="A23" s="2"/>
      <c r="B23" s="20" t="s">
        <v>8</v>
      </c>
      <c r="C23" s="8"/>
      <c r="D23" s="2"/>
      <c r="E23" s="2"/>
      <c r="F23" s="28"/>
      <c r="G23" s="28"/>
      <c r="H23" s="32"/>
      <c r="I23" s="37">
        <f>I21+I22</f>
        <v>0</v>
      </c>
    </row>
    <row r="24" spans="1:9">
      <c r="A24" s="2"/>
      <c r="B24" s="20" t="s">
        <v>10</v>
      </c>
      <c r="C24" s="10">
        <v>0.08</v>
      </c>
      <c r="D24" s="2"/>
      <c r="E24" s="2"/>
      <c r="F24" s="28"/>
      <c r="G24" s="28"/>
      <c r="H24" s="32"/>
      <c r="I24" s="37">
        <f>I23*C24</f>
        <v>0</v>
      </c>
    </row>
    <row r="25" spans="1:9">
      <c r="A25" s="2"/>
      <c r="B25" s="20" t="s">
        <v>8</v>
      </c>
      <c r="C25" s="8"/>
      <c r="D25" s="2"/>
      <c r="E25" s="2"/>
      <c r="F25" s="28"/>
      <c r="G25" s="28"/>
      <c r="H25" s="32"/>
      <c r="I25" s="37">
        <f>I24+I23</f>
        <v>0</v>
      </c>
    </row>
    <row r="26" spans="1:9">
      <c r="A26" s="2"/>
      <c r="B26" s="20" t="s">
        <v>11</v>
      </c>
      <c r="C26" s="10">
        <v>0.08</v>
      </c>
      <c r="D26" s="2"/>
      <c r="E26" s="2"/>
      <c r="F26" s="28"/>
      <c r="G26" s="28"/>
      <c r="H26" s="32"/>
      <c r="I26" s="37">
        <f>I25*C26</f>
        <v>0</v>
      </c>
    </row>
    <row r="27" spans="1:9">
      <c r="A27" s="2"/>
      <c r="B27" s="20" t="s">
        <v>8</v>
      </c>
      <c r="C27" s="8"/>
      <c r="D27" s="2"/>
      <c r="E27" s="2"/>
      <c r="F27" s="28"/>
      <c r="G27" s="28"/>
      <c r="H27" s="32"/>
      <c r="I27" s="37">
        <f>I26+I25</f>
        <v>0</v>
      </c>
    </row>
    <row r="28" spans="1:9">
      <c r="A28" s="2"/>
      <c r="B28" s="20" t="s">
        <v>24</v>
      </c>
      <c r="C28" s="10">
        <v>0.02</v>
      </c>
      <c r="D28" s="2"/>
      <c r="E28" s="2"/>
      <c r="F28" s="28"/>
      <c r="G28" s="28"/>
      <c r="H28" s="32"/>
      <c r="I28" s="37">
        <f>I27*C28</f>
        <v>0</v>
      </c>
    </row>
    <row r="29" spans="1:9">
      <c r="A29" s="2"/>
      <c r="B29" s="20" t="s">
        <v>8</v>
      </c>
      <c r="C29" s="8"/>
      <c r="D29" s="2"/>
      <c r="E29" s="2"/>
      <c r="F29" s="28"/>
      <c r="G29" s="28"/>
      <c r="H29" s="32"/>
      <c r="I29" s="37">
        <f>I28+I27</f>
        <v>0</v>
      </c>
    </row>
    <row r="30" spans="1:9" ht="15" thickBot="1">
      <c r="A30" s="2"/>
      <c r="B30" s="20" t="s">
        <v>12</v>
      </c>
      <c r="C30" s="10">
        <v>0.18</v>
      </c>
      <c r="D30" s="2"/>
      <c r="E30" s="2"/>
      <c r="F30" s="28"/>
      <c r="G30" s="28"/>
      <c r="H30" s="32"/>
      <c r="I30" s="38">
        <f>I29*C30</f>
        <v>0</v>
      </c>
    </row>
    <row r="31" spans="1:9" s="15" customFormat="1" ht="30" customHeight="1">
      <c r="A31" s="13"/>
      <c r="B31" s="20" t="s">
        <v>8</v>
      </c>
      <c r="C31" s="14"/>
      <c r="D31" s="13"/>
      <c r="E31" s="13"/>
      <c r="F31" s="39"/>
      <c r="G31" s="39"/>
      <c r="H31" s="40"/>
      <c r="I31" s="41">
        <f>I29+I30</f>
        <v>0</v>
      </c>
    </row>
    <row r="32" spans="1:9">
      <c r="B32" s="1"/>
      <c r="C32" s="1"/>
      <c r="I32" s="26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  <row r="36" spans="2:3">
      <c r="B36" s="1"/>
      <c r="C36" s="1"/>
    </row>
    <row r="37" spans="2:3">
      <c r="B37" s="1"/>
      <c r="C37" s="1"/>
    </row>
    <row r="38" spans="2:3">
      <c r="B38" s="1"/>
      <c r="C38" s="1"/>
    </row>
    <row r="39" spans="2:3">
      <c r="B39" s="1"/>
      <c r="C39" s="1"/>
    </row>
  </sheetData>
  <mergeCells count="4">
    <mergeCell ref="B2:I2"/>
    <mergeCell ref="B1:H1"/>
    <mergeCell ref="E3:F3"/>
    <mergeCell ref="G3:H3"/>
  </mergeCells>
  <phoneticPr fontId="0" type="noConversion"/>
  <pageMargins left="0.7" right="0.51041666666666663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დანარტი#1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</dc:creator>
  <cp:lastModifiedBy>Zurab Beroshvili</cp:lastModifiedBy>
  <cp:lastPrinted>2017-05-20T08:04:02Z</cp:lastPrinted>
  <dcterms:created xsi:type="dcterms:W3CDTF">2014-08-25T03:33:05Z</dcterms:created>
  <dcterms:modified xsi:type="dcterms:W3CDTF">2025-07-21T14:49:26Z</dcterms:modified>
</cp:coreProperties>
</file>