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nkoberidze\Desktop\GWP\Traffic scheme\2025_tender docs and results\tender_july_2025\"/>
    </mc:Choice>
  </mc:AlternateContent>
  <xr:revisionPtr revIDLastSave="0" documentId="13_ncr:1_{44B7CBF1-5C12-4AE8-95F3-9957E4D9C09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definedNames>
    <definedName name="_xlnm._FilterDatabase" localSheetId="0" hidden="1">Sheet1!$B$2:$J$2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4" i="1" l="1"/>
  <c r="J130" i="1"/>
  <c r="J129" i="1"/>
  <c r="J4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Davit Kurdiani</author>
  </authors>
  <commentList>
    <comment ref="C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Davit Kurdiani:</t>
        </r>
        <r>
          <rPr>
            <sz val="9"/>
            <color indexed="81"/>
            <rFont val="Tahoma"/>
            <family val="2"/>
          </rPr>
          <t xml:space="preserve">
ს.კ.01.72.14.009.523, შპს დრიმ პალასი, წყალარინება(ამ), 150-200მმ, IN22-0630003, დიღმის სასწავლო საცდ. მეურნეობა ს.კ. 01</t>
        </r>
      </text>
    </comment>
    <comment ref="C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Davit Kurdiani:</t>
        </r>
        <r>
          <rPr>
            <sz val="9"/>
            <color indexed="81"/>
            <rFont val="Tahoma"/>
            <family val="2"/>
          </rPr>
          <t xml:space="preserve">
ს.კ.0, დავით ფაილოძე, წყალარინება(ამ), 200მმ, IN23-0751831, საბურთალო,გაგარინის ქ.,შენ.015, მიმდებარედ</t>
        </r>
      </text>
    </comment>
    <comment ref="C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Davit Kurdiani:</t>
        </r>
        <r>
          <rPr>
            <sz val="9"/>
            <color indexed="81"/>
            <rFont val="Tahoma"/>
            <family val="2"/>
          </rPr>
          <t xml:space="preserve">
სემეკი თამილა გელიტაშვილი,IN23-0837446, მიჩურინის 1 წყალსადენის ქსელის შეცვლა</t>
        </r>
      </text>
    </comment>
    <comment ref="C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Davit Kurdiani:</t>
        </r>
        <r>
          <rPr>
            <sz val="9"/>
            <color indexed="81"/>
            <rFont val="Tahoma"/>
            <family val="2"/>
          </rPr>
          <t xml:space="preserve">
ს.კ.01.19.20.024.064, სემეკი ლელა ბადრიძე, IN23-0786927, კალოუბნის 14-წყალარინების ქსელის შეცვლა</t>
        </r>
      </text>
    </comment>
    <comment ref="C8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Davit Kurdiani:</t>
        </r>
        <r>
          <rPr>
            <sz val="9"/>
            <color indexed="81"/>
            <rFont val="Tahoma"/>
            <family val="2"/>
          </rPr>
          <t xml:space="preserve">
სემეკი ზაურ ლაზარაშილი დავით კოკოევი, IN22-0649494, იყალთოს ქ. N5-9_წყალარინების ქსელის შეცვლა</t>
        </r>
      </text>
    </comment>
    <comment ref="C9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Davit Kurdiani:</t>
        </r>
        <r>
          <rPr>
            <sz val="9"/>
            <color indexed="81"/>
            <rFont val="Tahoma"/>
            <family val="2"/>
          </rPr>
          <t xml:space="preserve">
ს.კ.0, მამუკა ზვიადაძე, წყალარინება(ამ), 0მმ, IN23-0798869, ვაკე,  ირაკლი აბაშიძის  N40   3 სადარბაზოს წინ ქუჩის მხრიდან</t>
        </r>
      </text>
    </comment>
    <comment ref="C10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Davit Kurdiani:</t>
        </r>
        <r>
          <rPr>
            <sz val="9"/>
            <color indexed="81"/>
            <rFont val="Tahoma"/>
            <family val="2"/>
          </rPr>
          <t xml:space="preserve">
 IC23-0884705/  IN23-0877704/ ქეთევან წამებულის 96</t>
        </r>
      </text>
    </comment>
    <comment ref="C12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Davit Kurdiani:</t>
        </r>
        <r>
          <rPr>
            <sz val="9"/>
            <color indexed="81"/>
            <rFont val="Tahoma"/>
            <family val="2"/>
          </rPr>
          <t xml:space="preserve">
ს.კ., , წყალი(ამ), მმ, GWP-REQ-0816651, პოლიკარპე კაკაბაძის ქუჩა</t>
        </r>
      </text>
    </comment>
    <comment ref="C1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Davit Kurdiani:</t>
        </r>
        <r>
          <rPr>
            <sz val="9"/>
            <color indexed="81"/>
            <rFont val="Tahoma"/>
            <family val="2"/>
          </rPr>
          <t xml:space="preserve">
IC23-0862890/IN23-0857290/ IN23-0873558/ ანდრო დვალაძე, შირაქის ქ.</t>
        </r>
      </text>
    </comment>
    <comment ref="C14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Davit Kurdiani:</t>
        </r>
        <r>
          <rPr>
            <sz val="9"/>
            <color indexed="81"/>
            <rFont val="Tahoma"/>
            <family val="2"/>
          </rPr>
          <t xml:space="preserve">
სემეკი ვალერიან წიკლაური და სხვები, IN23-0860546, დემეტრე თავდადებულის 2-წყალსადენის ქსელის რეაბილიტაცია</t>
        </r>
      </text>
    </comment>
    <comment ref="C15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Davit Kurdiani:</t>
        </r>
        <r>
          <rPr>
            <sz val="9"/>
            <color indexed="81"/>
            <rFont val="Tahoma"/>
            <family val="2"/>
          </rPr>
          <t xml:space="preserve">
ს.კ.01.14.11.029.004.01.009, "ამხანაგობა აბაშიძე 32"     მარიზა ურეკაძე, წყალარინება(ამ), 0მმ, IN23-0855058, ირაკლი აბაშ</t>
        </r>
      </text>
    </comment>
    <comment ref="G17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Davit Kurdiani:</t>
        </r>
        <r>
          <rPr>
            <sz val="9"/>
            <color indexed="81"/>
            <rFont val="Tahoma"/>
            <family val="2"/>
          </rPr>
          <t xml:space="preserve">
1175830.50910051</t>
        </r>
      </text>
    </comment>
    <comment ref="H17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Davit Kurdiani:</t>
        </r>
        <r>
          <rPr>
            <sz val="9"/>
            <color indexed="81"/>
            <rFont val="Tahoma"/>
            <family val="2"/>
          </rPr>
          <t xml:space="preserve">
544807.999173258</t>
        </r>
      </text>
    </comment>
    <comment ref="D32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Davit Kurdiani:</t>
        </r>
        <r>
          <rPr>
            <sz val="9"/>
            <color indexed="81"/>
            <rFont val="Tahoma"/>
            <family val="2"/>
          </rPr>
          <t xml:space="preserve">
1. აწყურის ქუჩა DW &amp; WW</t>
        </r>
      </text>
    </comment>
    <comment ref="D33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Davit Kurdiani:</t>
        </r>
        <r>
          <rPr>
            <sz val="9"/>
            <color indexed="81"/>
            <rFont val="Tahoma"/>
            <family val="2"/>
          </rPr>
          <t xml:space="preserve">
1. აწყურის ქუჩა DW &amp; WW</t>
        </r>
      </text>
    </comment>
    <comment ref="D34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Davit Kurdiani:</t>
        </r>
        <r>
          <rPr>
            <sz val="9"/>
            <color indexed="81"/>
            <rFont val="Tahoma"/>
            <family val="2"/>
          </rPr>
          <t xml:space="preserve">
2. ლიახვის ქუჩა DW &amp; WW</t>
        </r>
      </text>
    </comment>
    <comment ref="D35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Davit Kurdiani:</t>
        </r>
        <r>
          <rPr>
            <sz val="9"/>
            <color indexed="81"/>
            <rFont val="Tahoma"/>
            <family val="2"/>
          </rPr>
          <t xml:space="preserve">
2. ლიახვის ქუჩა DW &amp; WW</t>
        </r>
      </text>
    </comment>
    <comment ref="D36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Davit Kurdiani:</t>
        </r>
        <r>
          <rPr>
            <sz val="9"/>
            <color indexed="81"/>
            <rFont val="Tahoma"/>
            <family val="2"/>
          </rPr>
          <t xml:space="preserve">
3. Moskovi Avenue WW</t>
        </r>
      </text>
    </comment>
    <comment ref="D37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Davit Kurdiani:</t>
        </r>
        <r>
          <rPr>
            <sz val="9"/>
            <color indexed="81"/>
            <rFont val="Tahoma"/>
            <family val="2"/>
          </rPr>
          <t xml:space="preserve">
4. ნუშის ბაგები ჯავახიშვილის ქუჩა WW</t>
        </r>
      </text>
    </comment>
    <comment ref="C42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Davit Kurdiani:</t>
        </r>
        <r>
          <rPr>
            <sz val="9"/>
            <color indexed="81"/>
            <rFont val="Tahoma"/>
            <family val="2"/>
          </rPr>
          <t xml:space="preserve">
ს.კ., , წყალი(ამ), მმ, GWP-REQ-0978808, ვიმ ბილ და,ფონიჭალა</t>
        </r>
      </text>
    </comment>
    <comment ref="C49" authorId="0" shapeId="0" xr:uid="{5F1AA607-62D8-41DA-970D-E8127777C2E7}">
      <text>
        <r>
          <rPr>
            <b/>
            <sz val="9"/>
            <color indexed="81"/>
            <rFont val="Tahoma"/>
            <family val="2"/>
          </rPr>
          <t>Davit Kurdiani:</t>
        </r>
        <r>
          <rPr>
            <sz val="9"/>
            <color indexed="81"/>
            <rFont val="Tahoma"/>
            <family val="2"/>
          </rPr>
          <t xml:space="preserve">
ს.კ.81.02.21.080, გიორგი შენგელია, წყალი(ამ), 25-32მმ, IN23-0837161, ტაბახმელა, სოფელი წავკისი</t>
        </r>
      </text>
    </comment>
    <comment ref="G49" authorId="0" shapeId="0" xr:uid="{E11D0FF7-649E-4580-BDE3-10DBEE22190E}">
      <text>
        <r>
          <rPr>
            <b/>
            <sz val="9"/>
            <color indexed="81"/>
            <rFont val="Tahoma"/>
            <family val="2"/>
          </rPr>
          <t>Davit Kurdiani:</t>
        </r>
        <r>
          <rPr>
            <sz val="9"/>
            <color indexed="81"/>
            <rFont val="Tahoma"/>
            <family val="2"/>
          </rPr>
          <t xml:space="preserve">
83675.4806097719</t>
        </r>
      </text>
    </comment>
    <comment ref="H49" authorId="0" shapeId="0" xr:uid="{25C40397-02BA-4C88-A135-9FB5081BA968}">
      <text>
        <r>
          <rPr>
            <b/>
            <sz val="9"/>
            <color indexed="81"/>
            <rFont val="Tahoma"/>
            <family val="2"/>
          </rPr>
          <t>Davit Kurdiani:</t>
        </r>
        <r>
          <rPr>
            <sz val="9"/>
            <color indexed="81"/>
            <rFont val="Tahoma"/>
            <family val="2"/>
          </rPr>
          <t xml:space="preserve">
35193.758359451</t>
        </r>
      </text>
    </comment>
    <comment ref="C50" authorId="0" shapeId="0" xr:uid="{40511883-CCDB-482F-9D1A-6CB7230B9DC0}">
      <text>
        <r>
          <rPr>
            <b/>
            <sz val="9"/>
            <color indexed="81"/>
            <rFont val="Tahoma"/>
            <family val="2"/>
          </rPr>
          <t>Davit Kurdiani:</t>
        </r>
        <r>
          <rPr>
            <sz val="9"/>
            <color indexed="81"/>
            <rFont val="Tahoma"/>
            <family val="2"/>
          </rPr>
          <t xml:space="preserve">
ს.კ.72.13.06.356, სსიპ საქართველოს სამოციქულო ავტოკეფალური მართლმადიდებელი ეკლესია  წყალი 20მმ , გიორგიწმინდა (მ.ც)</t>
        </r>
      </text>
    </comment>
    <comment ref="C51" authorId="0" shapeId="0" xr:uid="{A9FEFAC2-6E16-44BF-AF01-9103EE8D0C33}">
      <text>
        <r>
          <rPr>
            <b/>
            <sz val="9"/>
            <color indexed="81"/>
            <rFont val="Tahoma"/>
            <family val="2"/>
          </rPr>
          <t>Davit Kurdiani:</t>
        </r>
        <r>
          <rPr>
            <sz val="9"/>
            <color indexed="81"/>
            <rFont val="Tahoma"/>
            <family val="2"/>
          </rPr>
          <t xml:space="preserve">
ს.კ.01.05.01.004.070, შპს მ2 მთაწმინდის პარკთან, წყალარინება(ამ), 150-200მმ, IN23-0832942, ინოვაციების ქ 20,22,24,26,28,</t>
        </r>
      </text>
    </comment>
    <comment ref="C52" authorId="0" shapeId="0" xr:uid="{49A11745-ED41-4648-BE1B-77592F341DAA}">
      <text>
        <r>
          <rPr>
            <b/>
            <sz val="9"/>
            <color indexed="81"/>
            <rFont val="Tahoma"/>
            <family val="2"/>
          </rPr>
          <t>Davit Kurdiani:</t>
        </r>
        <r>
          <rPr>
            <sz val="9"/>
            <color indexed="81"/>
            <rFont val="Tahoma"/>
            <family val="2"/>
          </rPr>
          <t xml:space="preserve">
ს.კ.01.19.15.001.109, შპს ჯი-ეს ჯგუფი, წყალარინება(ამ), 0-100მმ, IN23-0851377, იუმაშევის #11 ის მიმდებარედ</t>
        </r>
      </text>
    </comment>
    <comment ref="C54" authorId="0" shapeId="0" xr:uid="{C282B5C9-7CAE-4C24-A36D-5FC43DB7F10F}">
      <text>
        <r>
          <rPr>
            <b/>
            <sz val="9"/>
            <color indexed="81"/>
            <rFont val="Tahoma"/>
            <family val="2"/>
          </rPr>
          <t>Davit Kurdiani:</t>
        </r>
        <r>
          <rPr>
            <sz val="9"/>
            <color indexed="81"/>
            <rFont val="Tahoma"/>
            <family val="2"/>
          </rPr>
          <t xml:space="preserve">
ს.კ.72.13.33.628, ნანა სალდაძე, წყალარინება(ამ), 0-100მმ, IN24-0983175, გლდანი,სოფ. გლდანი,დიდი ტბის მიმდ.</t>
        </r>
      </text>
    </comment>
    <comment ref="C55" authorId="0" shapeId="0" xr:uid="{962C2272-EAF9-43FA-9F64-C671A47EC121}">
      <text>
        <r>
          <rPr>
            <b/>
            <sz val="9"/>
            <color indexed="81"/>
            <rFont val="Tahoma"/>
            <family val="2"/>
          </rPr>
          <t>Davit Kurdiani:</t>
        </r>
        <r>
          <rPr>
            <sz val="9"/>
            <color indexed="81"/>
            <rFont val="Tahoma"/>
            <family val="2"/>
          </rPr>
          <t xml:space="preserve">
ს.კ.01.11.03.021.092, მურმანი გაფრინდაშვილი, წყალარინება(ამ), 0-100მმ, IN24-0980832, გლდანი,მოძვის ქ.,შენ.020,კორ.0,სად.</t>
        </r>
      </text>
    </comment>
    <comment ref="C56" authorId="0" shapeId="0" xr:uid="{6921CEAD-A0FA-42F0-B114-36B4E8E0EEEA}">
      <text>
        <r>
          <rPr>
            <b/>
            <sz val="9"/>
            <color indexed="81"/>
            <rFont val="Tahoma"/>
            <family val="2"/>
          </rPr>
          <t>Davit Kurdiani:</t>
        </r>
        <r>
          <rPr>
            <sz val="9"/>
            <color indexed="81"/>
            <rFont val="Tahoma"/>
            <family val="2"/>
          </rPr>
          <t xml:space="preserve">
ს.კ., , წყალი(ამ), მმ, GWP-REQ-0842257, ოსეთის ქუჩა</t>
        </r>
      </text>
    </comment>
    <comment ref="C117" authorId="0" shapeId="0" xr:uid="{4F42D66A-461E-4234-B454-FD3AC998FD5C}">
      <text>
        <r>
          <rPr>
            <b/>
            <sz val="9"/>
            <color indexed="81"/>
            <rFont val="Tahoma"/>
            <family val="2"/>
          </rPr>
          <t>Davit Kurdiani:</t>
        </r>
        <r>
          <rPr>
            <sz val="9"/>
            <color indexed="81"/>
            <rFont val="Tahoma"/>
            <family val="2"/>
          </rPr>
          <t xml:space="preserve">
აწყურის ქუჩა_წყალსადენის ქსელის რეაბილიტაცია</t>
        </r>
      </text>
    </comment>
  </commentList>
</comments>
</file>

<file path=xl/sharedStrings.xml><?xml version="1.0" encoding="utf-8"?>
<sst xmlns="http://schemas.openxmlformats.org/spreadsheetml/2006/main" count="633" uniqueCount="268">
  <si>
    <t>ბიჯეტის კოდი</t>
  </si>
  <si>
    <t>პროექტის კოდი</t>
  </si>
  <si>
    <t>პროექტის დასახელება</t>
  </si>
  <si>
    <t>წყალსადენი / წყალარინება</t>
  </si>
  <si>
    <t>ბიზნესცენტრი</t>
  </si>
  <si>
    <t>კონტრაქტორი</t>
  </si>
  <si>
    <t>gwp</t>
  </si>
  <si>
    <t>სულ ლარი</t>
  </si>
  <si>
    <t>საპროექტო ქსელის სიგრძე (მ.)</t>
  </si>
  <si>
    <t>GWP_Capex_COM01RDT</t>
  </si>
  <si>
    <t>წყალარინება</t>
  </si>
  <si>
    <t>ვაკე-საბურთალო</t>
  </si>
  <si>
    <t>GWP-030570</t>
  </si>
  <si>
    <t>დიღმის სასწავლო საცდ. მეურნეობა, შპს დრიმ პალასი_ს.კ.01.72.14.009.523_წყალარინება</t>
  </si>
  <si>
    <t>წყალსადენი</t>
  </si>
  <si>
    <t>GWP_Capex_WW01</t>
  </si>
  <si>
    <t>მთაწმინდა-კრწანისი</t>
  </si>
  <si>
    <t>GWP-048879</t>
  </si>
  <si>
    <t>შარტავას  ქ. # 7_კომბესტი</t>
  </si>
  <si>
    <t>GWP-041052</t>
  </si>
  <si>
    <t>გაგარინის ქ.,შენ.015, მიმდებარედ_დავით ფაილოძე, წყალარინება</t>
  </si>
  <si>
    <t>GWP_Capex_WS01</t>
  </si>
  <si>
    <t>GWP-046348</t>
  </si>
  <si>
    <t>მიჩურინის 1_თამილა გელიტაშვილი_წყალსადენის ქსელის შეცვლა</t>
  </si>
  <si>
    <t>დიდუბე-ჩუღურეთი</t>
  </si>
  <si>
    <t>GWP-044549</t>
  </si>
  <si>
    <t>კალოუბნის 14_ს.კ.01.19.20.024.064_ლელა ბადრიძე_წყალარინების ქსელის შეცვლა</t>
  </si>
  <si>
    <t>ისანი-სამგორი</t>
  </si>
  <si>
    <t>GWP-036535</t>
  </si>
  <si>
    <t>იყალთოს ქ. N5-9_ ზაურ ლაზარაშილი დავით კოკოევი_წყალარინების ქსელის შეცვლა</t>
  </si>
  <si>
    <t>GWP-044306</t>
  </si>
  <si>
    <t xml:space="preserve">აბაშიძის  N40_მამუკა ზვიადაძე, წყალარინება </t>
  </si>
  <si>
    <t>GWP-046954</t>
  </si>
  <si>
    <t>ქეთევან წამებულის 96_წყალსადენი</t>
  </si>
  <si>
    <t>GWP-045125</t>
  </si>
  <si>
    <t>პეკინის გამზ. # 28_წყალარინება</t>
  </si>
  <si>
    <t>GWP-046257</t>
  </si>
  <si>
    <t>პოლიკარპე კაკაბაძის ქუჩა_წყალი</t>
  </si>
  <si>
    <t>GWP-046994</t>
  </si>
  <si>
    <t>შირაქის ქ._ანდრო დვალაძე_წყალარინება</t>
  </si>
  <si>
    <t>GWP-047317</t>
  </si>
  <si>
    <t>დემეტრე თავდადებულის 2_სემეკი ვალერიან წიკლაური_წყალსადენის ქსელის რეაბილიტაცია</t>
  </si>
  <si>
    <t>GWP-045579</t>
  </si>
  <si>
    <t xml:space="preserve">ირაკლი აბაშიძის ქუჩა #32_ მარიზა ურეკაძე, წყალარინება </t>
  </si>
  <si>
    <t>GWP-047956</t>
  </si>
  <si>
    <t>ბარნოვის ქუჩა #8_კომბესტი</t>
  </si>
  <si>
    <t>GWP-033384</t>
  </si>
  <si>
    <t>ტაძრის ქუჩა_წყალსადენის ქსელის რეაბილიტაცია</t>
  </si>
  <si>
    <t>გლდანი-ნაძალადევი</t>
  </si>
  <si>
    <t>GWP-044971</t>
  </si>
  <si>
    <t>ფერმწერთა ქუჩა_წყალსადენის ქსელის რეაბილიტაცია</t>
  </si>
  <si>
    <t>GWP-044942</t>
  </si>
  <si>
    <t>ფერმწერთა ქუჩა_წყალარინების ქსელის რეაბილიტაცია</t>
  </si>
  <si>
    <t>GWP-040794</t>
  </si>
  <si>
    <t>ვაზისუბნის ქუჩა ტაშკენტიდან-ალასანიას ქუჩამდე_წყალსადენის ქსელის რეაბილიტაცია</t>
  </si>
  <si>
    <t>GWP-040798</t>
  </si>
  <si>
    <t>ვაზისუბნის ქუჩა ტაშკენტიდან-ალასანიას ქუჩამდე_წყალარინების ქსელის რეაბილიტაცია</t>
  </si>
  <si>
    <t>GWP-034177</t>
  </si>
  <si>
    <t>ჭავჭავაძე-ბაგები_კუს ტბის ასახვევიდან უნივერსიტეტის ახალ ხიდამდე_წყალსადენი</t>
  </si>
  <si>
    <t>GWP-034176</t>
  </si>
  <si>
    <t>ჭავჭავაძე-ბაგები_კუს ტბის ასახვევიდან უნივერსიტეტის ახალ ხიდამდე_წყალარინება</t>
  </si>
  <si>
    <t>GWP-048041</t>
  </si>
  <si>
    <t>რამაზის ქუჩა_წყალარინების ქსელის რეაბილიტაცია</t>
  </si>
  <si>
    <t>GWP-047903</t>
  </si>
  <si>
    <t>9 აპრილის ქუჩა_წყალსადენის ქსელის რეაბილიტაცია</t>
  </si>
  <si>
    <t>GWP-049983</t>
  </si>
  <si>
    <t>ალექსიძის ქუჩა_წყალარინების ქსელის რეაბილიტაცია</t>
  </si>
  <si>
    <t>GWP-049182</t>
  </si>
  <si>
    <t>ფალიაშვილის ქ. N42-წყალარინების ქსელის რეაბ ილიტაცია_კომბესტი</t>
  </si>
  <si>
    <t>GWP-044351</t>
  </si>
  <si>
    <t>თავდადებულის ქუჩა_ წყალსადენის ქსელის რეაბილიტაცია</t>
  </si>
  <si>
    <t>GWP-049473</t>
  </si>
  <si>
    <t>თავდადებულის ქ. წყალარინების ქსელის რეაბილიტაცია</t>
  </si>
  <si>
    <t>GWP-051015</t>
  </si>
  <si>
    <t>ნუცუბიძის მე-4 პლატო მე-7 კორპ. წყალარინების ქსელის რეაბილიტაცია დახურული მეთოდით</t>
  </si>
  <si>
    <t>GWP-051611</t>
  </si>
  <si>
    <t>ქართველიშვილის ქუჩა_ წყალსადენის ქსელის რეაბილიტაცია</t>
  </si>
  <si>
    <t>GWP-046838</t>
  </si>
  <si>
    <t>აწყურის ქუჩა_წყალსადენის ქსელის რეაბილიტაცია</t>
  </si>
  <si>
    <t>GWP-046835</t>
  </si>
  <si>
    <t>აწყურის ქუჩა_წყალარინების ქსელის რეაბილიტაცია</t>
  </si>
  <si>
    <t>GWP-050336</t>
  </si>
  <si>
    <t>ლიახვის ქუჩა_წყალსადენის ქსელის რეაბილიტაცია</t>
  </si>
  <si>
    <t>GWP-050338</t>
  </si>
  <si>
    <t>ლიახვის ქუჩა_წყალარინების ქსელის რეაბილიტაცია</t>
  </si>
  <si>
    <t>GWP-044817</t>
  </si>
  <si>
    <t>მოსკოვის გამზ.4 კვარტალი_წყალარინების ქსელის რეაბილიტაცია</t>
  </si>
  <si>
    <t>GWP-050922</t>
  </si>
  <si>
    <t>ჯავახიშვილის ქუჩა (ნუშის ბაღები)_წყალარინების ქსელის რეაბილიტაცია</t>
  </si>
  <si>
    <t>GWP-051767</t>
  </si>
  <si>
    <t>ანდრო ბიწაძის ქუჩა_წყალსადენის ქსელის რეაბილიტაცია</t>
  </si>
  <si>
    <t>GWP-051374</t>
  </si>
  <si>
    <t>წულაძის მე-3  გას. წყალარინების ქსელის რეაბილიტაცია</t>
  </si>
  <si>
    <t>GWP-051908</t>
  </si>
  <si>
    <t>საჭილაოს ქუჩა_წყალსადენის ქსელის რეაბილიტაცია</t>
  </si>
  <si>
    <t>GWP-051909</t>
  </si>
  <si>
    <t>საჭილაოს ქუჩა_წყალარინების ქსელის რეაბილიტაცია</t>
  </si>
  <si>
    <t>GWP-052755</t>
  </si>
  <si>
    <t>"ვიმ ბილ დან", ფონიჭალა</t>
  </si>
  <si>
    <t>GWP_Capex_TrunkLines</t>
  </si>
  <si>
    <t>GWP-053244</t>
  </si>
  <si>
    <t>მუხრან მაჭავარიანის ქუჩის  მიმდებარედ შ.პ.ს ''პანორამა''_წყალსადენის ქსელის გადატანა</t>
  </si>
  <si>
    <t>GWP-028626</t>
  </si>
  <si>
    <t>დაბა წყნეთი, ე.წ."ნუშის ბაღი"_ს.კ.01.20.01.010.096, რევაზი ხურცილავა, წყალარინება</t>
  </si>
  <si>
    <t xml:space="preserve">ნუშის ბაღების დასახლება, ბათიაშვილის ქუჩაზე,  წყალარინების სატუმბო სადგურის და ქსელის  მოწყობა
</t>
  </si>
  <si>
    <t>სატუმბო</t>
  </si>
  <si>
    <t>GWP-044348</t>
  </si>
  <si>
    <t>სოფელი წავკისი, გიორგი შენგელია, ს/კ 81.02.21.080</t>
  </si>
  <si>
    <t xml:space="preserve"> სატუმბო</t>
  </si>
  <si>
    <t>GWP-054407</t>
  </si>
  <si>
    <t>გიორგიწმინდის დასახლება. დ. აღმაშენებლის ქუჩაზე, სსიპ საქართველოს სამოციქულო ავტოკეფალური მართლმადიდებელი  ეკლესიისთვის  (ს.კ. 72.13.06.356) წყალსადენის ინდივიდუალური ტუმბოს და ქსელის მოწყობა</t>
  </si>
  <si>
    <t>GWP-044135</t>
  </si>
  <si>
    <t>ინოვაციების ქ 20,22,24,26,28,ს.კ.01.05.01.004.070, შპს მ2 მთაწმინდის პარკთან, წყალარინება</t>
  </si>
  <si>
    <t>GWP_Capex_COM01RST</t>
  </si>
  <si>
    <t>GWP-045345</t>
  </si>
  <si>
    <t>იუმაშევის #11 ის მიმდებარედ_შპს ჯი-ეს ჯგუფი, წყალარინება</t>
  </si>
  <si>
    <t>GWP-054292</t>
  </si>
  <si>
    <t>სოფელი თელეთი, მოქალაქე ზაზა გახოკიძე</t>
  </si>
  <si>
    <t>GWP-051227</t>
  </si>
  <si>
    <t>გლდანი,სოფ. გლდანი,დიდი ტბის მიმდ._ს.კ.72.13.33.628, ნანა სალდაძე, წყალარინება</t>
  </si>
  <si>
    <t>GWP-051223</t>
  </si>
  <si>
    <t>გლდანი, მოძვის ქუჩა_ს.კ.01.11.03.021.092, მურმანი გაფრინდაშვილი, წყალარინება_სატუმბო</t>
  </si>
  <si>
    <t>GWP-047248</t>
  </si>
  <si>
    <t>ოსეთის ქუჩა შპს ბპ კომპანი_წყალსადენი</t>
  </si>
  <si>
    <t>GWP-054319</t>
  </si>
  <si>
    <t>ოსეთის ქუჩა შპს ბპ კომპანი_წყალარინება</t>
  </si>
  <si>
    <t>GWP-053119</t>
  </si>
  <si>
    <t>ჭავჭავაძის ქუჩა (კუსტბიდან სამხარაულამდე)_წყალსადენი</t>
  </si>
  <si>
    <t>GWP-053115</t>
  </si>
  <si>
    <t>ჭავჭავაძის ქუჩა (კუსტბიდან სამხარაულამდე)_წყალარინება</t>
  </si>
  <si>
    <t>GWP-054322</t>
  </si>
  <si>
    <t>GWP-053107</t>
  </si>
  <si>
    <t>ალექსიძის ქუჩა_წყალსადენის ქსელის რეაბილიტაცია</t>
  </si>
  <si>
    <t>GWP-053150</t>
  </si>
  <si>
    <t>სატივეს ქუჩა_წყალსადენის ქსელის რეაბილიტაცია</t>
  </si>
  <si>
    <t>GWP-054546</t>
  </si>
  <si>
    <t>სატივეს ქუჩა_წყალარინების ქსელის რეაბილიტაცია</t>
  </si>
  <si>
    <t>GWP-053109</t>
  </si>
  <si>
    <t>ფატმანის ქუჩა_წყალსადენის ქსელის რეაბილიტაცია</t>
  </si>
  <si>
    <t>GWP-053414</t>
  </si>
  <si>
    <t>ფატმანის ქუჩა_წყალარინების ქსელის რეაბილიტაცია</t>
  </si>
  <si>
    <t>GWP-053086</t>
  </si>
  <si>
    <t>გურჯაანის ქუჩა_წყალსადენის ქსელის რეაბილიტაცია</t>
  </si>
  <si>
    <t>GWP-053087</t>
  </si>
  <si>
    <t>გურჯაანის ქუჩა_წყალარინების ქსელის რეაბილიტაცია</t>
  </si>
  <si>
    <t>GWP-053122</t>
  </si>
  <si>
    <t>ზაქარია მხარგრძელის ქუჩა_წყალარინების ქსელის რეაბიიტაცია</t>
  </si>
  <si>
    <t xml:space="preserve">GWP-053147 </t>
  </si>
  <si>
    <t>საიათნოვას ქუჩა__წყალსადენის ქსელის რეაბილიტაცია</t>
  </si>
  <si>
    <t>GWP-053412</t>
  </si>
  <si>
    <t xml:space="preserve"> საიათნოვას ქუჩა_წყალარინების ქსელის რეაბილიტაცია</t>
  </si>
  <si>
    <t>GWP-053297</t>
  </si>
  <si>
    <t>ზემო ფონიჭალა, მარნეულის გზატკ. (კაპანაძეების ქ. მიმდებარედ) _წყალსადენის ქსელის რეაბილიტაცია</t>
  </si>
  <si>
    <t>GWP-053145</t>
  </si>
  <si>
    <t>ბააზოვის ქუჩა_წყალსადენის ქსელის რეაბილიტაცია</t>
  </si>
  <si>
    <t>GWP-053409</t>
  </si>
  <si>
    <t>ბააზოვის ქუჩა_წყალარინების ქსელის რეაბილიტაცია</t>
  </si>
  <si>
    <t>GWP-053181</t>
  </si>
  <si>
    <t>ამილახვარის ქუჩა_წყალსადენის ქსელის რეაბილიტაცია</t>
  </si>
  <si>
    <t>GWP-053153</t>
  </si>
  <si>
    <t>ამილახვრის ქუჩა_წყალარინების ქსელის რეაბილიტაცია</t>
  </si>
  <si>
    <t>GWP-053152</t>
  </si>
  <si>
    <t>წყნეთი, დიდგორის ქუჩა_წყალარინების ქსელის რეაბილიტაცია</t>
  </si>
  <si>
    <t>GWP-053172</t>
  </si>
  <si>
    <t>რჩეულიშვილის ქუჩა_წყალსადენის ქსელის რეაბილიტაცია</t>
  </si>
  <si>
    <t>GWP-053186</t>
  </si>
  <si>
    <t>რჩეულიშვილის ქუჩა_წყალარინების ქსელის რეაბილიტაცია</t>
  </si>
  <si>
    <t>GWP-053171</t>
  </si>
  <si>
    <t>ჯაფარიძის ქუჩა_წყალსადენის ქსელის რეაბილიტაცია</t>
  </si>
  <si>
    <t>GWP-053185</t>
  </si>
  <si>
    <t>ჯაფარიძის ქუჩა_წყალარინების ქსელის რეაბილიტაცია</t>
  </si>
  <si>
    <t>GWP-053415</t>
  </si>
  <si>
    <t>ი. ოდიშელიძის ქუჩა_წყალარინების ქსელის რეაბილიტაცია</t>
  </si>
  <si>
    <t>GWP-047077</t>
  </si>
  <si>
    <t>ევდოშვილის ქუჩა_წყალარინების ქსელის რეაბილიტაცია</t>
  </si>
  <si>
    <t>GWP-047074</t>
  </si>
  <si>
    <t>ევდოშვილის ქუჩა_წყალსადენის ქსელის რეაბილიტაცია</t>
  </si>
  <si>
    <t>GWP-054272</t>
  </si>
  <si>
    <t>აგლაძის ქუჩა 26_წყალარინების ქსელის რეაბილიტაცია</t>
  </si>
  <si>
    <t>GWP-053125</t>
  </si>
  <si>
    <t>ქიზიყის ქუჩა_წყალარინების ქსელის რეაბილიტაცია</t>
  </si>
  <si>
    <t>GWP-053405</t>
  </si>
  <si>
    <t>ქიზიყის ქუჩა_წყალსადენის ქსელის რეაბილიტაცია</t>
  </si>
  <si>
    <t>‪‪‪GWP-053464</t>
  </si>
  <si>
    <t>გიორგი (გუგა) ნახუცრიშვილის ქუჩა_წყალსადენის ქსელის რეაბილიტაცია</t>
  </si>
  <si>
    <t>GWP-053411</t>
  </si>
  <si>
    <t>წალკის და ლორთქიფანიძის ქუჩები_წყალარინების ქსელის რეაბილიტაცია</t>
  </si>
  <si>
    <t>GWP-053146</t>
  </si>
  <si>
    <t>წალკის ქუჩა_წყალსადენის ქსელის რეაბილიტაცია</t>
  </si>
  <si>
    <t>GWP-053130</t>
  </si>
  <si>
    <t>აწყურის ქუჩა 3ა _წყალარინების ქსელის რეაბილიტაცია</t>
  </si>
  <si>
    <t>GWP-053127</t>
  </si>
  <si>
    <t>ლეხ კაჩინსკის ქუჩა 8ე, 8დ, 3დ_წყალარინების ქსელის რეაბილიტაცია</t>
  </si>
  <si>
    <t>GWP-053401</t>
  </si>
  <si>
    <t>ისპაჰანლის ქუჩა წყალსადენის ქსელის რეაბილიტაცია</t>
  </si>
  <si>
    <t>GWP-055700</t>
  </si>
  <si>
    <t>კალოუბნის ქუჩა,#12-ის მიმდებარედ_წყალარინების  ქსელის რეაბილიტაცია</t>
  </si>
  <si>
    <t xml:space="preserve">GWP-054740 </t>
  </si>
  <si>
    <t>რუსთავი, მოდებაძის ქ. "ლაზიკას" მ/ტ. წყალარინების ქსელის რეაბილიტაცია</t>
  </si>
  <si>
    <t>რუსთავი</t>
  </si>
  <si>
    <t xml:space="preserve">GWP-054739 </t>
  </si>
  <si>
    <t>ქ. რუსთავი, მეგობრობის გამზ. 23-27 _წყალარინების ქსელის რეაბილიტაცია</t>
  </si>
  <si>
    <t>GWP-054741</t>
  </si>
  <si>
    <t>რუსთაველის ქუჩის საკანალიზაციო ქსელის ნაწილობრივი რეაბილიტაციის პროექტი</t>
  </si>
  <si>
    <t>GWP-054744</t>
  </si>
  <si>
    <t>რუსთავი, ჭყონდიდელის დასახლება - წყალარინების ქსელის რეაბილიტაცია (გრანელის ქ. 7-11)</t>
  </si>
  <si>
    <t>GWP-055168</t>
  </si>
  <si>
    <t>ბურჯანაძის ქუჩაზე წყალსადენის   d=1200 მმ ქსელის რეაბილიტაცია</t>
  </si>
  <si>
    <t>GWP-055939</t>
  </si>
  <si>
    <t>ბურჯანაძის ქუჩა წყალარინების ქსელის რეაბილიტაცია</t>
  </si>
  <si>
    <t>GWP-055104</t>
  </si>
  <si>
    <t>ნინა ხუბულავას ქუჩა_წყალსადენის ქსელის რეაბილიტაცია</t>
  </si>
  <si>
    <t>GWP-053182</t>
  </si>
  <si>
    <t>სამგორი, ჟორდანიას ქუჩა_წყალსადენის ქსელის რეაბილიტაცია</t>
  </si>
  <si>
    <t>GWP-055102</t>
  </si>
  <si>
    <t>რევაზ ბებიას ქუჩა_წყალსადენის ქსელის რეაბილიტაცია</t>
  </si>
  <si>
    <t>GWP-055798</t>
  </si>
  <si>
    <t>ბოჭორიშვილის ქუჩა მე-3 შესახვევი_წყალარინების ქსელის რეაბილიტაცია</t>
  </si>
  <si>
    <t>GWP-054918</t>
  </si>
  <si>
    <t>მცხეთა, აღმაშენებლის ქუჩა_წყალსადენის ქსელის რეაბილიტაცია</t>
  </si>
  <si>
    <t>მცხეთა</t>
  </si>
  <si>
    <t>GWP-055240</t>
  </si>
  <si>
    <t>წყნეთი, ჯავახიშვილის ქუჩა_წყალსადენის ქსელის რეაბილიტაცია</t>
  </si>
  <si>
    <t>GWP-053418</t>
  </si>
  <si>
    <t>ივანე თარხნიშვილის ქუჩა_წყალარინების ქსელის რეაბილიტაცია</t>
  </si>
  <si>
    <t>GWP-055999</t>
  </si>
  <si>
    <t>ინტენსიფიკაციის ქუჩა (ს/კ 01.14.16.015.412)_წყალსადენის ქსელის გადატანა</t>
  </si>
  <si>
    <t>GWP-053463</t>
  </si>
  <si>
    <t>მიჩურინის ქუჩა_წყალსადენის ქსელის რეაბილიტაცია</t>
  </si>
  <si>
    <t xml:space="preserve"> GWP-053501</t>
  </si>
  <si>
    <t>ასპინძის II ქუჩა_წყალსადენის ქსელის რეაბილიტაცია</t>
  </si>
  <si>
    <t>GWP-056412</t>
  </si>
  <si>
    <t>აღმაშენებლის ხეივანი წყალარინების ქსელის გადატანა</t>
  </si>
  <si>
    <t>GWP-054742</t>
  </si>
  <si>
    <t>რუსთავი, თბილისის ქუჩა - წყალაირნების ქსელის ნაწილობრივი რეაბილიტაცია</t>
  </si>
  <si>
    <t>GWP-054736</t>
  </si>
  <si>
    <t>რუსთავი, VII მ/რ. N17, წყალმომარაგების ქსელის რეაბილიტაცია</t>
  </si>
  <si>
    <t>GWP-054748</t>
  </si>
  <si>
    <t>რუსთავი, მთისძირის რეზერვუარიდან გამომავალი წყალმომარაგების ქსელის რეაბილიტაცია</t>
  </si>
  <si>
    <t>GWP-056463</t>
  </si>
  <si>
    <t>რუსთავი, ქალაქის შემოსასვლელი (იმერეთის ქუჩა)_წყალარინების ქსელის რეაბილიტაცია</t>
  </si>
  <si>
    <t>GWP-054738</t>
  </si>
  <si>
    <t>რუსთავი, მეგობრობის გამზ. II გას. N3-26, წყალარინების ქსელის რეაბილიტაცის</t>
  </si>
  <si>
    <t>GWP-054737</t>
  </si>
  <si>
    <t>რუსთავი, მეგობრობის გამზ. I გას. წყალარინების ქსელის რეაბილიტაცის</t>
  </si>
  <si>
    <t>ოდისეი დიმიტრიადის ქუჩა</t>
  </si>
  <si>
    <t>GWP-057193</t>
  </si>
  <si>
    <t>ფეიქრების ქუჩა #14 მიმდებარედ_წყალსადენის ქსელის რეაბილიტაცია</t>
  </si>
  <si>
    <t>GWP-057106</t>
  </si>
  <si>
    <t>მცხეთის მთავარი გზა სამხედროს ქუჩა D-500 მმ წყალსადენის ქსელის რეაბილიტაცია</t>
  </si>
  <si>
    <t>GWP-057184</t>
  </si>
  <si>
    <t>ამილახვარის ქუჩის წყალსადენის ქსელის რეაბილიტაცია (150მმ წყნეთის რეზერვუარის შემავსებელი მილი)</t>
  </si>
  <si>
    <t>GWP-057112</t>
  </si>
  <si>
    <t>სოფელი დიღომი, თამარ მეფის ქუჩა_მე-6  წყალდენის ქსელის რეაბილიტაცია</t>
  </si>
  <si>
    <t>GWP-057114</t>
  </si>
  <si>
    <t>სოფელი დიღომი, მ.ჭიაურელის ქუჩა_წყალსადენის ქსელის რეაბილიტაცია</t>
  </si>
  <si>
    <t>GWP-057115</t>
  </si>
  <si>
    <t>სოფელი დიღომი, მ. სტილკეს ქუჩა_წყალსადენის ქსელის რეაბილიტაცია</t>
  </si>
  <si>
    <t>GWP-057104</t>
  </si>
  <si>
    <t>სახოკიას ქუჩა_წყალსადენის ქსელის რეაბილიტაციის პროექტი</t>
  </si>
  <si>
    <t>GWP-057120</t>
  </si>
  <si>
    <t>სახოკიას ქუჩა_ წყალარინების ქსელის რეაბილიტაციის პროექტი</t>
  </si>
  <si>
    <t>GWP-057121</t>
  </si>
  <si>
    <t>რუსთავი, XVII მ/რ N-16 და N-30_წყალარინების ქსელის რეაბილიტაცია</t>
  </si>
  <si>
    <t>GWP-057124</t>
  </si>
  <si>
    <t>რუსთავი,XVII მ/რ N-10 და N-13 კორპუსები_წყალარინების ქსელის რეაბილიტაცია</t>
  </si>
  <si>
    <t>GWP-057116</t>
  </si>
  <si>
    <t>სოფელი გლდანი, 26 მაისის ქუჩა_წყალსადენის ქსელის რეაბილიტაცია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</si>
</sst>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_-* #,##0.00\ _₾_-;\-* #,##0.00\ _₾_-;_-* &quot;-&quot;??\ _₾_-;_-@_-"/>
    <numFmt numFmtId="166" formatCode="_-* #,##0\ _₾_-;\-* #,##0\ _₾_-;_-* &quot;-&quot;??\ _₾_-;_-@_-"/>
    <numFmt numFmtId="167" formatCode="_(#,##0_);_(\(#,##0\);_(\ \-\ 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11"/>
      <color theme="1"/>
      <name val="Calibri"/>
      <family val="2"/>
      <charset val="1"/>
      <scheme val="minor"/>
    </font>
    <font>
      <sz val="10"/>
      <name val="Segoe U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Segoe U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3">
    <xf numFmtId="0" fontId="0" fillId="0" borderId="0" xfId="0"/>
    <xf numFmtId="165" fontId="2" fillId="0" borderId="0" xfId="3" applyFont="1" applyFill="1" applyBorder="1" applyAlignment="1">
      <alignment horizontal="center"/>
    </xf>
    <xf numFmtId="165" fontId="3" fillId="0" borderId="0" xfId="3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 wrapText="1"/>
    </xf>
    <xf numFmtId="167" fontId="2" fillId="0" borderId="4" xfId="2" applyNumberFormat="1" applyFont="1" applyBorder="1" applyAlignment="1">
      <alignment horizontal="left"/>
    </xf>
    <xf numFmtId="167" fontId="2" fillId="0" borderId="0" xfId="2" applyNumberFormat="1" applyFont="1" applyAlignment="1">
      <alignment horizontal="left"/>
    </xf>
    <xf numFmtId="167" fontId="2" fillId="0" borderId="0" xfId="2" applyNumberFormat="1" applyFont="1" applyAlignment="1">
      <alignment vertical="center"/>
    </xf>
    <xf numFmtId="0" fontId="2" fillId="0" borderId="0" xfId="1" applyFont="1" applyAlignment="1">
      <alignment horizontal="center"/>
    </xf>
    <xf numFmtId="166" fontId="5" fillId="0" borderId="5" xfId="3" applyNumberFormat="1" applyFont="1" applyFill="1" applyBorder="1"/>
    <xf numFmtId="0" fontId="2" fillId="0" borderId="4" xfId="1" applyFont="1" applyBorder="1"/>
    <xf numFmtId="166" fontId="2" fillId="0" borderId="5" xfId="3" applyNumberFormat="1" applyFont="1" applyFill="1" applyBorder="1"/>
    <xf numFmtId="4" fontId="1" fillId="0" borderId="0" xfId="0" applyNumberFormat="1" applyFont="1"/>
    <xf numFmtId="0" fontId="3" fillId="0" borderId="4" xfId="1" applyFont="1" applyBorder="1"/>
    <xf numFmtId="0" fontId="3" fillId="0" borderId="0" xfId="1" applyFont="1" applyAlignment="1">
      <alignment horizontal="center"/>
    </xf>
    <xf numFmtId="167" fontId="3" fillId="0" borderId="0" xfId="2" applyNumberFormat="1" applyFont="1" applyAlignment="1">
      <alignment horizontal="left"/>
    </xf>
    <xf numFmtId="166" fontId="3" fillId="0" borderId="5" xfId="3" applyNumberFormat="1" applyFont="1" applyFill="1" applyBorder="1" applyAlignment="1">
      <alignment horizontal="center"/>
    </xf>
    <xf numFmtId="165" fontId="3" fillId="0" borderId="5" xfId="3" applyFont="1" applyFill="1" applyBorder="1" applyAlignment="1">
      <alignment horizontal="center"/>
    </xf>
    <xf numFmtId="166" fontId="8" fillId="0" borderId="5" xfId="3" applyNumberFormat="1" applyFont="1" applyFill="1" applyBorder="1"/>
    <xf numFmtId="0" fontId="2" fillId="0" borderId="6" xfId="1" applyFont="1" applyBorder="1"/>
    <xf numFmtId="0" fontId="2" fillId="0" borderId="7" xfId="1" applyFont="1" applyBorder="1" applyAlignment="1">
      <alignment horizontal="center"/>
    </xf>
    <xf numFmtId="167" fontId="2" fillId="0" borderId="7" xfId="2" applyNumberFormat="1" applyFont="1" applyBorder="1" applyAlignment="1">
      <alignment horizontal="left"/>
    </xf>
    <xf numFmtId="165" fontId="2" fillId="0" borderId="7" xfId="3" applyFont="1" applyFill="1" applyBorder="1" applyAlignment="1">
      <alignment horizontal="center"/>
    </xf>
    <xf numFmtId="166" fontId="2" fillId="0" borderId="8" xfId="3" applyNumberFormat="1" applyFont="1" applyFill="1" applyBorder="1"/>
    <xf numFmtId="166" fontId="3" fillId="0" borderId="5" xfId="3" applyNumberFormat="1" applyFont="1" applyFill="1" applyBorder="1" applyAlignment="1"/>
    <xf numFmtId="0" fontId="10" fillId="0" borderId="0" xfId="0" applyFont="1" applyAlignment="1">
      <alignment horizontal="center" vertical="center"/>
    </xf>
    <xf numFmtId="166" fontId="3" fillId="0" borderId="8" xfId="3" applyNumberFormat="1" applyFont="1" applyFill="1" applyBorder="1" applyAlignment="1"/>
    <xf numFmtId="166" fontId="0" fillId="0" borderId="0" xfId="0" applyNumberFormat="1"/>
    <xf numFmtId="0" fontId="3" fillId="0" borderId="2" xfId="1" applyFont="1" applyBorder="1"/>
    <xf numFmtId="166" fontId="3" fillId="0" borderId="3" xfId="1" applyNumberFormat="1" applyFont="1" applyBorder="1"/>
    <xf numFmtId="166" fontId="9" fillId="0" borderId="0" xfId="0" applyNumberFormat="1" applyFont="1"/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164" fontId="3" fillId="0" borderId="7" xfId="1" applyNumberFormat="1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 wrapText="1"/>
    </xf>
    <xf numFmtId="0" fontId="0" fillId="0" borderId="3" xfId="0" applyBorder="1"/>
    <xf numFmtId="0" fontId="0" fillId="0" borderId="7" xfId="0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</cellXfs>
  <cellStyles count="5">
    <cellStyle name="Comma 2 2" xfId="3" xr:uid="{00000000-0005-0000-0000-000000000000}"/>
    <cellStyle name="Comma 2 2 2" xfId="4" xr:uid="{00000000-0005-0000-0000-000001000000}"/>
    <cellStyle name="Normal" xfId="0" builtinId="0"/>
    <cellStyle name="Normal 2 2" xfId="1" xr:uid="{00000000-0005-0000-0000-000003000000}"/>
    <cellStyle name="Normal 3" xfId="2" xr:uid="{00000000-0005-0000-0000-000004000000}"/>
  </cellStyles>
  <dxfs count="20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0"/>
  <sheetViews>
    <sheetView tabSelected="1" topLeftCell="A110" zoomScale="80" zoomScaleNormal="80" workbookViewId="0">
      <selection activeCell="F132" sqref="F132"/>
    </sheetView>
  </sheetViews>
  <sheetFormatPr defaultRowHeight="14.4" x14ac:dyDescent="0.3"/>
  <cols>
    <col min="2" max="2" width="23.5546875" customWidth="1"/>
    <col min="3" max="3" width="14.5546875" customWidth="1"/>
    <col min="4" max="4" width="73.21875" customWidth="1"/>
    <col min="5" max="5" width="15.5546875" bestFit="1" customWidth="1"/>
    <col min="6" max="6" width="21" bestFit="1" customWidth="1"/>
    <col min="7" max="7" width="16.44140625" hidden="1" customWidth="1"/>
    <col min="8" max="8" width="16.77734375" hidden="1" customWidth="1"/>
    <col min="9" max="9" width="18.6640625" hidden="1" customWidth="1"/>
    <col min="10" max="10" width="24.109375" bestFit="1" customWidth="1"/>
  </cols>
  <sheetData>
    <row r="1" spans="1:10" ht="15" thickBot="1" x14ac:dyDescent="0.35">
      <c r="B1" s="40">
        <v>2024</v>
      </c>
      <c r="C1" s="40"/>
      <c r="D1" s="40"/>
      <c r="E1" s="40"/>
      <c r="F1" s="40"/>
      <c r="G1" s="40"/>
      <c r="H1" s="40"/>
      <c r="I1" s="40"/>
      <c r="J1" s="40"/>
    </row>
    <row r="2" spans="1:10" ht="45.6" thickBot="1" x14ac:dyDescent="0.35">
      <c r="B2" s="3" t="s">
        <v>0</v>
      </c>
      <c r="C2" s="4" t="s">
        <v>1</v>
      </c>
      <c r="D2" s="4" t="s">
        <v>2</v>
      </c>
      <c r="E2" s="4" t="s">
        <v>3</v>
      </c>
      <c r="F2" s="5" t="s">
        <v>4</v>
      </c>
      <c r="G2" s="6" t="s">
        <v>5</v>
      </c>
      <c r="H2" s="6" t="s">
        <v>6</v>
      </c>
      <c r="I2" s="6" t="s">
        <v>7</v>
      </c>
      <c r="J2" s="7" t="s">
        <v>8</v>
      </c>
    </row>
    <row r="3" spans="1:10" ht="15" x14ac:dyDescent="0.35">
      <c r="A3">
        <v>1</v>
      </c>
      <c r="B3" s="8" t="s">
        <v>9</v>
      </c>
      <c r="C3" s="9" t="s">
        <v>12</v>
      </c>
      <c r="D3" s="10" t="s">
        <v>13</v>
      </c>
      <c r="E3" s="11" t="s">
        <v>10</v>
      </c>
      <c r="F3" s="11" t="s">
        <v>11</v>
      </c>
      <c r="G3" s="1">
        <v>2982658.5317896511</v>
      </c>
      <c r="H3" s="1">
        <v>1152548.3735227752</v>
      </c>
      <c r="I3" s="1">
        <v>4135206.9053124264</v>
      </c>
      <c r="J3" s="12">
        <v>2894.7</v>
      </c>
    </row>
    <row r="4" spans="1:10" ht="15" x14ac:dyDescent="0.35">
      <c r="A4">
        <v>2</v>
      </c>
      <c r="B4" s="13" t="s">
        <v>15</v>
      </c>
      <c r="C4" s="11" t="s">
        <v>17</v>
      </c>
      <c r="D4" s="9" t="s">
        <v>18</v>
      </c>
      <c r="E4" s="11" t="s">
        <v>10</v>
      </c>
      <c r="F4" s="11" t="s">
        <v>11</v>
      </c>
      <c r="G4" s="1">
        <v>21658.899999999998</v>
      </c>
      <c r="H4" s="1">
        <v>0</v>
      </c>
      <c r="I4" s="1">
        <v>21658.899999999998</v>
      </c>
      <c r="J4" s="14">
        <v>13</v>
      </c>
    </row>
    <row r="5" spans="1:10" ht="15" x14ac:dyDescent="0.35">
      <c r="A5">
        <v>3</v>
      </c>
      <c r="B5" s="13" t="s">
        <v>15</v>
      </c>
      <c r="C5" s="11" t="s">
        <v>19</v>
      </c>
      <c r="D5" s="9" t="s">
        <v>20</v>
      </c>
      <c r="E5" s="11" t="s">
        <v>10</v>
      </c>
      <c r="F5" s="11" t="s">
        <v>11</v>
      </c>
      <c r="G5" s="1">
        <v>4535.0039702262147</v>
      </c>
      <c r="H5" s="1">
        <v>133.77139624805699</v>
      </c>
      <c r="I5" s="1">
        <v>4668.7753664742713</v>
      </c>
      <c r="J5" s="14">
        <v>6</v>
      </c>
    </row>
    <row r="6" spans="1:10" ht="15" x14ac:dyDescent="0.35">
      <c r="A6">
        <v>4</v>
      </c>
      <c r="B6" s="13" t="s">
        <v>21</v>
      </c>
      <c r="C6" s="11" t="s">
        <v>22</v>
      </c>
      <c r="D6" s="9" t="s">
        <v>23</v>
      </c>
      <c r="E6" s="11" t="s">
        <v>14</v>
      </c>
      <c r="F6" s="11" t="s">
        <v>24</v>
      </c>
      <c r="G6" s="1">
        <v>3654.3391956804408</v>
      </c>
      <c r="H6" s="1">
        <v>540.42652518767807</v>
      </c>
      <c r="I6" s="1">
        <v>4194.7657208681185</v>
      </c>
      <c r="J6" s="14">
        <v>30</v>
      </c>
    </row>
    <row r="7" spans="1:10" ht="15" x14ac:dyDescent="0.35">
      <c r="A7">
        <v>5</v>
      </c>
      <c r="B7" s="13" t="s">
        <v>15</v>
      </c>
      <c r="C7" s="11" t="s">
        <v>25</v>
      </c>
      <c r="D7" s="9" t="s">
        <v>26</v>
      </c>
      <c r="E7" s="11" t="s">
        <v>10</v>
      </c>
      <c r="F7" s="11" t="s">
        <v>27</v>
      </c>
      <c r="G7" s="1">
        <v>24497.831375757025</v>
      </c>
      <c r="H7" s="1">
        <v>1601.1963780880158</v>
      </c>
      <c r="I7" s="1">
        <v>26099.027753845039</v>
      </c>
      <c r="J7" s="14">
        <v>40</v>
      </c>
    </row>
    <row r="8" spans="1:10" ht="15" x14ac:dyDescent="0.35">
      <c r="A8">
        <v>6</v>
      </c>
      <c r="B8" s="13" t="s">
        <v>15</v>
      </c>
      <c r="C8" s="11" t="s">
        <v>28</v>
      </c>
      <c r="D8" s="9" t="s">
        <v>29</v>
      </c>
      <c r="E8" s="11" t="s">
        <v>10</v>
      </c>
      <c r="F8" s="11" t="s">
        <v>11</v>
      </c>
      <c r="G8" s="1">
        <v>26723.018179428946</v>
      </c>
      <c r="H8" s="1">
        <v>2598.5370355517862</v>
      </c>
      <c r="I8" s="1">
        <v>29321.555214980734</v>
      </c>
      <c r="J8" s="14">
        <v>53.5</v>
      </c>
    </row>
    <row r="9" spans="1:10" ht="15" x14ac:dyDescent="0.35">
      <c r="A9">
        <v>7</v>
      </c>
      <c r="B9" s="13" t="s">
        <v>15</v>
      </c>
      <c r="C9" s="11" t="s">
        <v>30</v>
      </c>
      <c r="D9" s="9" t="s">
        <v>31</v>
      </c>
      <c r="E9" s="11" t="s">
        <v>10</v>
      </c>
      <c r="F9" s="11" t="s">
        <v>11</v>
      </c>
      <c r="G9" s="1">
        <v>17730.423523844838</v>
      </c>
      <c r="H9" s="1">
        <v>1961.4776476676584</v>
      </c>
      <c r="I9" s="1">
        <v>19691.901171512498</v>
      </c>
      <c r="J9" s="14">
        <v>14</v>
      </c>
    </row>
    <row r="10" spans="1:10" ht="15" x14ac:dyDescent="0.35">
      <c r="A10">
        <v>8</v>
      </c>
      <c r="B10" s="13" t="s">
        <v>21</v>
      </c>
      <c r="C10" s="11" t="s">
        <v>32</v>
      </c>
      <c r="D10" s="9" t="s">
        <v>33</v>
      </c>
      <c r="E10" s="11" t="s">
        <v>14</v>
      </c>
      <c r="F10" s="11" t="s">
        <v>27</v>
      </c>
      <c r="G10" s="1">
        <v>4549.9892285673122</v>
      </c>
      <c r="H10" s="1">
        <v>44.084176384042991</v>
      </c>
      <c r="I10" s="1">
        <v>4594.0734049513549</v>
      </c>
      <c r="J10" s="14">
        <v>21</v>
      </c>
    </row>
    <row r="11" spans="1:10" ht="15" x14ac:dyDescent="0.35">
      <c r="A11">
        <v>9</v>
      </c>
      <c r="B11" s="13" t="s">
        <v>15</v>
      </c>
      <c r="C11" s="11" t="s">
        <v>34</v>
      </c>
      <c r="D11" s="9" t="s">
        <v>35</v>
      </c>
      <c r="E11" s="11" t="s">
        <v>10</v>
      </c>
      <c r="F11" s="11" t="s">
        <v>11</v>
      </c>
      <c r="G11" s="1">
        <v>149041.45611839756</v>
      </c>
      <c r="H11" s="1">
        <v>6478.2305732531495</v>
      </c>
      <c r="I11" s="1">
        <v>155519.68669165071</v>
      </c>
      <c r="J11" s="14">
        <v>107</v>
      </c>
    </row>
    <row r="12" spans="1:10" ht="15" x14ac:dyDescent="0.35">
      <c r="A12">
        <v>10</v>
      </c>
      <c r="B12" s="13" t="s">
        <v>21</v>
      </c>
      <c r="C12" s="11" t="s">
        <v>36</v>
      </c>
      <c r="D12" s="9" t="s">
        <v>37</v>
      </c>
      <c r="E12" s="11" t="s">
        <v>14</v>
      </c>
      <c r="F12" s="11" t="s">
        <v>16</v>
      </c>
      <c r="G12" s="1">
        <v>54503.667662104264</v>
      </c>
      <c r="H12" s="1">
        <v>9002.5659001843105</v>
      </c>
      <c r="I12" s="1">
        <v>63506.233562288573</v>
      </c>
      <c r="J12" s="14">
        <v>124</v>
      </c>
    </row>
    <row r="13" spans="1:10" ht="15" x14ac:dyDescent="0.35">
      <c r="A13">
        <v>11</v>
      </c>
      <c r="B13" s="13" t="s">
        <v>15</v>
      </c>
      <c r="C13" s="11" t="s">
        <v>38</v>
      </c>
      <c r="D13" s="9" t="s">
        <v>39</v>
      </c>
      <c r="E13" s="11" t="s">
        <v>10</v>
      </c>
      <c r="F13" s="11" t="s">
        <v>27</v>
      </c>
      <c r="G13" s="1">
        <v>11407.946154288105</v>
      </c>
      <c r="H13" s="1">
        <v>973.49845603040148</v>
      </c>
      <c r="I13" s="1">
        <v>12381.444610318507</v>
      </c>
      <c r="J13" s="14">
        <v>14.75</v>
      </c>
    </row>
    <row r="14" spans="1:10" ht="15" x14ac:dyDescent="0.35">
      <c r="A14">
        <v>12</v>
      </c>
      <c r="B14" s="13" t="s">
        <v>21</v>
      </c>
      <c r="C14" s="11" t="s">
        <v>40</v>
      </c>
      <c r="D14" s="9" t="s">
        <v>41</v>
      </c>
      <c r="E14" s="11" t="s">
        <v>14</v>
      </c>
      <c r="F14" s="11" t="s">
        <v>11</v>
      </c>
      <c r="G14" s="1">
        <v>44615.410235822274</v>
      </c>
      <c r="H14" s="1">
        <v>33678.159736118003</v>
      </c>
      <c r="I14" s="1">
        <v>78293.569971940276</v>
      </c>
      <c r="J14" s="14">
        <v>569.5</v>
      </c>
    </row>
    <row r="15" spans="1:10" ht="15" x14ac:dyDescent="0.35">
      <c r="A15">
        <v>13</v>
      </c>
      <c r="B15" s="13" t="s">
        <v>15</v>
      </c>
      <c r="C15" s="11" t="s">
        <v>42</v>
      </c>
      <c r="D15" s="9" t="s">
        <v>43</v>
      </c>
      <c r="E15" s="11" t="s">
        <v>10</v>
      </c>
      <c r="F15" s="11" t="s">
        <v>11</v>
      </c>
      <c r="G15" s="1">
        <v>14287.411837677206</v>
      </c>
      <c r="H15" s="1">
        <v>637.90598683844757</v>
      </c>
      <c r="I15" s="1">
        <v>14925.317824515654</v>
      </c>
      <c r="J15" s="14">
        <v>10</v>
      </c>
    </row>
    <row r="16" spans="1:10" ht="15" x14ac:dyDescent="0.35">
      <c r="A16">
        <v>14</v>
      </c>
      <c r="B16" s="13" t="s">
        <v>15</v>
      </c>
      <c r="C16" s="11" t="s">
        <v>44</v>
      </c>
      <c r="D16" s="9" t="s">
        <v>45</v>
      </c>
      <c r="E16" s="11" t="s">
        <v>10</v>
      </c>
      <c r="F16" s="11" t="s">
        <v>11</v>
      </c>
      <c r="G16" s="15">
        <v>37718.699999999997</v>
      </c>
      <c r="H16" s="1">
        <v>0</v>
      </c>
      <c r="I16" s="1">
        <v>37718.699999999997</v>
      </c>
      <c r="J16" s="14">
        <v>42</v>
      </c>
    </row>
    <row r="17" spans="1:10" ht="15" x14ac:dyDescent="0.35">
      <c r="A17">
        <v>15</v>
      </c>
      <c r="B17" s="13" t="s">
        <v>21</v>
      </c>
      <c r="C17" s="11" t="s">
        <v>46</v>
      </c>
      <c r="D17" s="9" t="s">
        <v>47</v>
      </c>
      <c r="E17" s="11" t="s">
        <v>14</v>
      </c>
      <c r="F17" s="11" t="s">
        <v>48</v>
      </c>
      <c r="G17" s="1">
        <v>1466061.7239464575</v>
      </c>
      <c r="H17" s="1">
        <v>546330.67719026096</v>
      </c>
      <c r="I17" s="1">
        <v>2012392.4011367185</v>
      </c>
      <c r="J17" s="14">
        <v>6739</v>
      </c>
    </row>
    <row r="18" spans="1:10" ht="15" x14ac:dyDescent="0.35">
      <c r="A18">
        <v>16</v>
      </c>
      <c r="B18" s="13" t="s">
        <v>21</v>
      </c>
      <c r="C18" s="11" t="s">
        <v>49</v>
      </c>
      <c r="D18" s="9" t="s">
        <v>50</v>
      </c>
      <c r="E18" s="11" t="s">
        <v>14</v>
      </c>
      <c r="F18" s="11" t="s">
        <v>11</v>
      </c>
      <c r="G18" s="1">
        <v>397967.89224284817</v>
      </c>
      <c r="H18" s="1">
        <v>239861.02040723592</v>
      </c>
      <c r="I18" s="1">
        <v>637828.91265008412</v>
      </c>
      <c r="J18" s="14">
        <v>1950</v>
      </c>
    </row>
    <row r="19" spans="1:10" ht="15" x14ac:dyDescent="0.35">
      <c r="A19">
        <v>17</v>
      </c>
      <c r="B19" s="13" t="s">
        <v>15</v>
      </c>
      <c r="C19" s="11" t="s">
        <v>51</v>
      </c>
      <c r="D19" s="9" t="s">
        <v>52</v>
      </c>
      <c r="E19" s="11" t="s">
        <v>10</v>
      </c>
      <c r="F19" s="11" t="s">
        <v>11</v>
      </c>
      <c r="G19" s="1">
        <v>1750190.8177660401</v>
      </c>
      <c r="H19" s="1">
        <v>208957.20243319942</v>
      </c>
      <c r="I19" s="1">
        <v>1959148.0201992395</v>
      </c>
      <c r="J19" s="14">
        <v>2145</v>
      </c>
    </row>
    <row r="20" spans="1:10" ht="15" x14ac:dyDescent="0.35">
      <c r="A20">
        <v>18</v>
      </c>
      <c r="B20" s="13" t="s">
        <v>21</v>
      </c>
      <c r="C20" s="11" t="s">
        <v>53</v>
      </c>
      <c r="D20" s="9" t="s">
        <v>54</v>
      </c>
      <c r="E20" s="11" t="s">
        <v>14</v>
      </c>
      <c r="F20" s="11" t="s">
        <v>11</v>
      </c>
      <c r="G20" s="1">
        <v>467736.93876601872</v>
      </c>
      <c r="H20" s="1">
        <v>488916.92970117874</v>
      </c>
      <c r="I20" s="1">
        <v>956653.86846719752</v>
      </c>
      <c r="J20" s="14">
        <v>1198.5</v>
      </c>
    </row>
    <row r="21" spans="1:10" ht="15" x14ac:dyDescent="0.35">
      <c r="A21">
        <v>19</v>
      </c>
      <c r="B21" s="13" t="s">
        <v>15</v>
      </c>
      <c r="C21" s="11" t="s">
        <v>55</v>
      </c>
      <c r="D21" s="9" t="s">
        <v>56</v>
      </c>
      <c r="E21" s="11" t="s">
        <v>10</v>
      </c>
      <c r="F21" s="11" t="s">
        <v>11</v>
      </c>
      <c r="G21" s="1">
        <v>462217.4018939613</v>
      </c>
      <c r="H21" s="1">
        <v>84752.518610949497</v>
      </c>
      <c r="I21" s="1">
        <v>546969.92050491075</v>
      </c>
      <c r="J21" s="14">
        <v>892.5</v>
      </c>
    </row>
    <row r="22" spans="1:10" ht="15" x14ac:dyDescent="0.35">
      <c r="A22">
        <v>20</v>
      </c>
      <c r="B22" s="16" t="s">
        <v>21</v>
      </c>
      <c r="C22" s="17" t="s">
        <v>57</v>
      </c>
      <c r="D22" s="18" t="s">
        <v>58</v>
      </c>
      <c r="E22" s="11" t="s">
        <v>14</v>
      </c>
      <c r="F22" s="11" t="s">
        <v>11</v>
      </c>
      <c r="G22" s="2">
        <v>1977753.6505261576</v>
      </c>
      <c r="H22" s="2">
        <v>2349211.1190641364</v>
      </c>
      <c r="I22" s="2">
        <v>4326964.769590294</v>
      </c>
      <c r="J22" s="19">
        <v>3699.5</v>
      </c>
    </row>
    <row r="23" spans="1:10" ht="15" x14ac:dyDescent="0.35">
      <c r="A23">
        <v>21</v>
      </c>
      <c r="B23" s="16" t="s">
        <v>15</v>
      </c>
      <c r="C23" s="17" t="s">
        <v>59</v>
      </c>
      <c r="D23" s="18" t="s">
        <v>60</v>
      </c>
      <c r="E23" s="11" t="s">
        <v>10</v>
      </c>
      <c r="F23" s="11" t="s">
        <v>11</v>
      </c>
      <c r="G23" s="2">
        <v>614828.15221944195</v>
      </c>
      <c r="H23" s="2">
        <v>83906.380914665744</v>
      </c>
      <c r="I23" s="2">
        <v>698734.53313410771</v>
      </c>
      <c r="J23" s="20">
        <v>1018.8</v>
      </c>
    </row>
    <row r="24" spans="1:10" ht="15" x14ac:dyDescent="0.35">
      <c r="A24">
        <v>22</v>
      </c>
      <c r="B24" s="13" t="s">
        <v>15</v>
      </c>
      <c r="C24" s="11" t="s">
        <v>61</v>
      </c>
      <c r="D24" s="9" t="s">
        <v>62</v>
      </c>
      <c r="E24" s="11" t="s">
        <v>10</v>
      </c>
      <c r="F24" s="11" t="s">
        <v>11</v>
      </c>
      <c r="G24" s="1">
        <v>348269.18053711724</v>
      </c>
      <c r="H24" s="1">
        <v>40433.802329159051</v>
      </c>
      <c r="I24" s="1">
        <v>388702.98286627629</v>
      </c>
      <c r="J24" s="21">
        <v>1379</v>
      </c>
    </row>
    <row r="25" spans="1:10" ht="15" x14ac:dyDescent="0.35">
      <c r="A25">
        <v>23</v>
      </c>
      <c r="B25" s="13" t="s">
        <v>21</v>
      </c>
      <c r="C25" s="11" t="s">
        <v>63</v>
      </c>
      <c r="D25" s="9" t="s">
        <v>64</v>
      </c>
      <c r="E25" s="11" t="s">
        <v>14</v>
      </c>
      <c r="F25" s="11" t="s">
        <v>16</v>
      </c>
      <c r="G25" s="1">
        <v>260242.10044720527</v>
      </c>
      <c r="H25" s="1">
        <v>97204.455491921195</v>
      </c>
      <c r="I25" s="1">
        <v>357446.55593912647</v>
      </c>
      <c r="J25" s="14">
        <v>453.5</v>
      </c>
    </row>
    <row r="26" spans="1:10" ht="15" x14ac:dyDescent="0.35">
      <c r="A26">
        <v>24</v>
      </c>
      <c r="B26" s="13" t="s">
        <v>15</v>
      </c>
      <c r="C26" s="11" t="s">
        <v>65</v>
      </c>
      <c r="D26" s="9" t="s">
        <v>66</v>
      </c>
      <c r="E26" s="11" t="s">
        <v>10</v>
      </c>
      <c r="F26" s="11" t="s">
        <v>11</v>
      </c>
      <c r="G26" s="1">
        <v>48607.058182985085</v>
      </c>
      <c r="H26" s="1">
        <v>1226.1598670923688</v>
      </c>
      <c r="I26" s="1">
        <v>49833.218050077456</v>
      </c>
      <c r="J26" s="14">
        <v>30</v>
      </c>
    </row>
    <row r="27" spans="1:10" ht="15" x14ac:dyDescent="0.35">
      <c r="A27">
        <v>25</v>
      </c>
      <c r="B27" s="13" t="s">
        <v>15</v>
      </c>
      <c r="C27" s="11" t="s">
        <v>67</v>
      </c>
      <c r="D27" s="9" t="s">
        <v>68</v>
      </c>
      <c r="E27" s="11" t="s">
        <v>10</v>
      </c>
      <c r="F27" s="11" t="s">
        <v>11</v>
      </c>
      <c r="G27" s="1">
        <v>59725.7</v>
      </c>
      <c r="H27" s="1">
        <v>0</v>
      </c>
      <c r="I27" s="1">
        <v>59725.7</v>
      </c>
      <c r="J27" s="14">
        <v>61</v>
      </c>
    </row>
    <row r="28" spans="1:10" ht="15" x14ac:dyDescent="0.35">
      <c r="A28">
        <v>26</v>
      </c>
      <c r="B28" s="13" t="s">
        <v>21</v>
      </c>
      <c r="C28" s="11" t="s">
        <v>69</v>
      </c>
      <c r="D28" s="9" t="s">
        <v>70</v>
      </c>
      <c r="E28" s="11" t="s">
        <v>14</v>
      </c>
      <c r="F28" s="11" t="s">
        <v>11</v>
      </c>
      <c r="G28" s="1">
        <v>340008.92829682771</v>
      </c>
      <c r="H28" s="1">
        <v>92355.050117305422</v>
      </c>
      <c r="I28" s="1">
        <v>432363.97841413313</v>
      </c>
      <c r="J28" s="14">
        <v>230</v>
      </c>
    </row>
    <row r="29" spans="1:10" ht="15" x14ac:dyDescent="0.35">
      <c r="A29">
        <v>27</v>
      </c>
      <c r="B29" s="13" t="s">
        <v>15</v>
      </c>
      <c r="C29" s="11" t="s">
        <v>71</v>
      </c>
      <c r="D29" s="9" t="s">
        <v>72</v>
      </c>
      <c r="E29" s="11" t="s">
        <v>10</v>
      </c>
      <c r="F29" s="11" t="s">
        <v>11</v>
      </c>
      <c r="G29" s="1">
        <v>531437.84113168495</v>
      </c>
      <c r="H29" s="1">
        <v>49018.084917312059</v>
      </c>
      <c r="I29" s="1">
        <v>580455.92604899697</v>
      </c>
      <c r="J29" s="14">
        <v>624</v>
      </c>
    </row>
    <row r="30" spans="1:10" ht="15" x14ac:dyDescent="0.35">
      <c r="A30">
        <v>28</v>
      </c>
      <c r="B30" s="13" t="s">
        <v>15</v>
      </c>
      <c r="C30" s="11" t="s">
        <v>73</v>
      </c>
      <c r="D30" s="9" t="s">
        <v>74</v>
      </c>
      <c r="E30" s="11" t="s">
        <v>10</v>
      </c>
      <c r="F30" s="11" t="s">
        <v>11</v>
      </c>
      <c r="G30" s="1">
        <v>3000</v>
      </c>
      <c r="H30" s="1">
        <v>0</v>
      </c>
      <c r="I30" s="1">
        <v>3000</v>
      </c>
      <c r="J30" s="14">
        <v>30</v>
      </c>
    </row>
    <row r="31" spans="1:10" ht="15" x14ac:dyDescent="0.35">
      <c r="A31">
        <v>29</v>
      </c>
      <c r="B31" s="13" t="s">
        <v>21</v>
      </c>
      <c r="C31" s="11" t="s">
        <v>75</v>
      </c>
      <c r="D31" s="9" t="s">
        <v>76</v>
      </c>
      <c r="E31" s="11" t="s">
        <v>14</v>
      </c>
      <c r="F31" s="11" t="s">
        <v>27</v>
      </c>
      <c r="G31" s="1">
        <v>5040522.3099051658</v>
      </c>
      <c r="H31" s="1">
        <v>4071546.4157327018</v>
      </c>
      <c r="I31" s="1">
        <v>9112068.725637868</v>
      </c>
      <c r="J31" s="14">
        <v>4388.6990000000005</v>
      </c>
    </row>
    <row r="32" spans="1:10" ht="15" x14ac:dyDescent="0.35">
      <c r="A32">
        <v>30</v>
      </c>
      <c r="B32" s="13" t="s">
        <v>21</v>
      </c>
      <c r="C32" s="11" t="s">
        <v>77</v>
      </c>
      <c r="D32" s="9" t="s">
        <v>78</v>
      </c>
      <c r="E32" s="11" t="s">
        <v>14</v>
      </c>
      <c r="F32" s="11" t="s">
        <v>27</v>
      </c>
      <c r="G32" s="1">
        <v>721678.91280053894</v>
      </c>
      <c r="H32" s="1">
        <v>368591.62094637239</v>
      </c>
      <c r="I32" s="1">
        <v>1090270.5337469112</v>
      </c>
      <c r="J32" s="14">
        <v>2272</v>
      </c>
    </row>
    <row r="33" spans="1:11" ht="15" x14ac:dyDescent="0.35">
      <c r="A33">
        <v>31</v>
      </c>
      <c r="B33" s="13" t="s">
        <v>15</v>
      </c>
      <c r="C33" s="11" t="s">
        <v>79</v>
      </c>
      <c r="D33" s="9" t="s">
        <v>80</v>
      </c>
      <c r="E33" s="11" t="s">
        <v>10</v>
      </c>
      <c r="F33" s="11" t="s">
        <v>27</v>
      </c>
      <c r="G33" s="1">
        <v>1538452.2099291498</v>
      </c>
      <c r="H33" s="1">
        <v>312170.66730433766</v>
      </c>
      <c r="I33" s="1">
        <v>1850622.8772334876</v>
      </c>
      <c r="J33" s="14">
        <v>1890</v>
      </c>
    </row>
    <row r="34" spans="1:11" ht="15" x14ac:dyDescent="0.35">
      <c r="A34">
        <v>32</v>
      </c>
      <c r="B34" s="13" t="s">
        <v>21</v>
      </c>
      <c r="C34" s="11" t="s">
        <v>81</v>
      </c>
      <c r="D34" s="9" t="s">
        <v>82</v>
      </c>
      <c r="E34" s="11" t="s">
        <v>14</v>
      </c>
      <c r="F34" s="11" t="s">
        <v>48</v>
      </c>
      <c r="G34" s="1">
        <v>324189.73494496802</v>
      </c>
      <c r="H34" s="1">
        <v>250705.53840455454</v>
      </c>
      <c r="I34" s="1">
        <v>574895.27334952261</v>
      </c>
      <c r="J34" s="14">
        <v>903</v>
      </c>
    </row>
    <row r="35" spans="1:11" ht="15" x14ac:dyDescent="0.35">
      <c r="A35">
        <v>33</v>
      </c>
      <c r="B35" s="13" t="s">
        <v>15</v>
      </c>
      <c r="C35" s="11" t="s">
        <v>83</v>
      </c>
      <c r="D35" s="9" t="s">
        <v>84</v>
      </c>
      <c r="E35" s="11" t="s">
        <v>10</v>
      </c>
      <c r="F35" s="11" t="s">
        <v>48</v>
      </c>
      <c r="G35" s="1">
        <v>389228.84390166512</v>
      </c>
      <c r="H35" s="1">
        <v>78708.454299233243</v>
      </c>
      <c r="I35" s="1">
        <v>467937.29820089834</v>
      </c>
      <c r="J35" s="14">
        <v>556</v>
      </c>
    </row>
    <row r="36" spans="1:11" ht="15" x14ac:dyDescent="0.35">
      <c r="A36">
        <v>34</v>
      </c>
      <c r="B36" s="13" t="s">
        <v>15</v>
      </c>
      <c r="C36" s="11" t="s">
        <v>85</v>
      </c>
      <c r="D36" s="9" t="s">
        <v>86</v>
      </c>
      <c r="E36" s="11" t="s">
        <v>10</v>
      </c>
      <c r="F36" s="11" t="s">
        <v>27</v>
      </c>
      <c r="G36" s="1">
        <v>675415.19560052559</v>
      </c>
      <c r="H36" s="1">
        <v>53734.30379941954</v>
      </c>
      <c r="I36" s="1">
        <v>729149.49939994514</v>
      </c>
      <c r="J36" s="14">
        <v>945</v>
      </c>
    </row>
    <row r="37" spans="1:11" ht="15" x14ac:dyDescent="0.35">
      <c r="A37">
        <v>35</v>
      </c>
      <c r="B37" s="13" t="s">
        <v>15</v>
      </c>
      <c r="C37" s="11" t="s">
        <v>87</v>
      </c>
      <c r="D37" s="9" t="s">
        <v>88</v>
      </c>
      <c r="E37" s="11" t="s">
        <v>10</v>
      </c>
      <c r="F37" s="11" t="s">
        <v>11</v>
      </c>
      <c r="G37" s="1">
        <v>509038.34525996214</v>
      </c>
      <c r="H37" s="1">
        <v>20209.010126136003</v>
      </c>
      <c r="I37" s="1">
        <v>529247.35538609815</v>
      </c>
      <c r="J37" s="14">
        <v>468</v>
      </c>
    </row>
    <row r="38" spans="1:11" ht="15" x14ac:dyDescent="0.35">
      <c r="A38">
        <v>36</v>
      </c>
      <c r="B38" s="13" t="s">
        <v>21</v>
      </c>
      <c r="C38" s="11" t="s">
        <v>89</v>
      </c>
      <c r="D38" s="9" t="s">
        <v>90</v>
      </c>
      <c r="E38" s="11" t="s">
        <v>14</v>
      </c>
      <c r="F38" s="11" t="s">
        <v>11</v>
      </c>
      <c r="G38" s="1">
        <v>142304.80371646082</v>
      </c>
      <c r="H38" s="1">
        <v>65672.679223089988</v>
      </c>
      <c r="I38" s="1">
        <v>207977.48293955083</v>
      </c>
      <c r="J38" s="14">
        <v>688.5</v>
      </c>
    </row>
    <row r="39" spans="1:11" ht="15" x14ac:dyDescent="0.35">
      <c r="A39">
        <v>37</v>
      </c>
      <c r="B39" s="13" t="s">
        <v>15</v>
      </c>
      <c r="C39" s="11" t="s">
        <v>91</v>
      </c>
      <c r="D39" s="9" t="s">
        <v>92</v>
      </c>
      <c r="E39" s="11" t="s">
        <v>10</v>
      </c>
      <c r="F39" s="11" t="s">
        <v>27</v>
      </c>
      <c r="G39" s="1">
        <v>118735.74737824754</v>
      </c>
      <c r="H39" s="1">
        <v>8608.4195579445895</v>
      </c>
      <c r="I39" s="1">
        <v>127344.16693619214</v>
      </c>
      <c r="J39" s="14">
        <v>119</v>
      </c>
    </row>
    <row r="40" spans="1:11" ht="15" x14ac:dyDescent="0.35">
      <c r="A40">
        <v>38</v>
      </c>
      <c r="B40" s="13" t="s">
        <v>21</v>
      </c>
      <c r="C40" s="11" t="s">
        <v>93</v>
      </c>
      <c r="D40" s="9" t="s">
        <v>94</v>
      </c>
      <c r="E40" s="11" t="s">
        <v>14</v>
      </c>
      <c r="F40" s="11" t="s">
        <v>48</v>
      </c>
      <c r="G40" s="1">
        <v>76471.550010587089</v>
      </c>
      <c r="H40" s="1">
        <v>26187.50719722762</v>
      </c>
      <c r="I40" s="1">
        <v>102659.05720781471</v>
      </c>
      <c r="J40" s="14">
        <v>290</v>
      </c>
    </row>
    <row r="41" spans="1:11" ht="15" x14ac:dyDescent="0.35">
      <c r="A41">
        <v>39</v>
      </c>
      <c r="B41" s="13" t="s">
        <v>15</v>
      </c>
      <c r="C41" s="11" t="s">
        <v>95</v>
      </c>
      <c r="D41" s="9" t="s">
        <v>96</v>
      </c>
      <c r="E41" s="11" t="s">
        <v>10</v>
      </c>
      <c r="F41" s="11" t="s">
        <v>48</v>
      </c>
      <c r="G41" s="1">
        <v>157497.47231733293</v>
      </c>
      <c r="H41" s="1">
        <v>26837.004771510106</v>
      </c>
      <c r="I41" s="1">
        <v>184334.47708884304</v>
      </c>
      <c r="J41" s="14">
        <v>275</v>
      </c>
    </row>
    <row r="42" spans="1:11" ht="15" x14ac:dyDescent="0.35">
      <c r="A42">
        <v>40</v>
      </c>
      <c r="B42" s="13" t="s">
        <v>21</v>
      </c>
      <c r="C42" s="11" t="s">
        <v>97</v>
      </c>
      <c r="D42" s="9" t="s">
        <v>98</v>
      </c>
      <c r="E42" s="11" t="s">
        <v>14</v>
      </c>
      <c r="F42" s="11" t="s">
        <v>27</v>
      </c>
      <c r="G42" s="1">
        <v>110327.53184921526</v>
      </c>
      <c r="H42" s="1">
        <v>84973.074997954958</v>
      </c>
      <c r="I42" s="1">
        <v>195300.60684717022</v>
      </c>
      <c r="J42" s="14">
        <v>318</v>
      </c>
    </row>
    <row r="43" spans="1:11" ht="15.6" thickBot="1" x14ac:dyDescent="0.4">
      <c r="A43">
        <v>41</v>
      </c>
      <c r="B43" s="22" t="s">
        <v>99</v>
      </c>
      <c r="C43" s="23" t="s">
        <v>100</v>
      </c>
      <c r="D43" s="24" t="s">
        <v>101</v>
      </c>
      <c r="E43" s="23" t="s">
        <v>14</v>
      </c>
      <c r="F43" s="23" t="s">
        <v>11</v>
      </c>
      <c r="G43" s="25">
        <v>918665.66448131553</v>
      </c>
      <c r="H43" s="25">
        <v>684224.31825907854</v>
      </c>
      <c r="I43" s="25">
        <v>1602889.9827403941</v>
      </c>
      <c r="J43" s="26">
        <v>470.5</v>
      </c>
    </row>
    <row r="44" spans="1:11" ht="15.6" thickBot="1" x14ac:dyDescent="0.4">
      <c r="B44" s="22"/>
      <c r="C44" s="23"/>
      <c r="D44" s="24"/>
      <c r="E44" s="23"/>
      <c r="F44" s="23"/>
      <c r="G44" s="25"/>
      <c r="H44" s="25"/>
      <c r="I44" s="25"/>
      <c r="J44" s="32">
        <f>SUM(J3:J43)</f>
        <v>37973.949000000001</v>
      </c>
      <c r="K44" s="30">
        <f>AVERAGE(J3:J43)</f>
        <v>926.19387804878045</v>
      </c>
    </row>
    <row r="45" spans="1:11" ht="15.6" thickBot="1" x14ac:dyDescent="0.4">
      <c r="B45" s="41">
        <v>2025</v>
      </c>
      <c r="C45" s="42"/>
      <c r="D45" s="42"/>
      <c r="E45" s="42"/>
      <c r="F45" s="42"/>
      <c r="G45" s="31"/>
      <c r="H45" s="31"/>
      <c r="I45" s="31"/>
      <c r="J45" s="39"/>
    </row>
    <row r="46" spans="1:11" ht="45.6" thickBot="1" x14ac:dyDescent="0.35">
      <c r="B46" s="34" t="s">
        <v>0</v>
      </c>
      <c r="C46" s="35" t="s">
        <v>1</v>
      </c>
      <c r="D46" s="35" t="s">
        <v>2</v>
      </c>
      <c r="E46" s="35" t="s">
        <v>3</v>
      </c>
      <c r="F46" s="36" t="s">
        <v>4</v>
      </c>
      <c r="G46" s="37" t="s">
        <v>5</v>
      </c>
      <c r="H46" s="37" t="s">
        <v>6</v>
      </c>
      <c r="I46" s="37" t="s">
        <v>7</v>
      </c>
      <c r="J46" s="38" t="s">
        <v>8</v>
      </c>
    </row>
    <row r="47" spans="1:11" ht="15" x14ac:dyDescent="0.35">
      <c r="A47">
        <v>1</v>
      </c>
      <c r="B47" s="13" t="s">
        <v>9</v>
      </c>
      <c r="C47" s="11" t="s">
        <v>102</v>
      </c>
      <c r="D47" s="9" t="s">
        <v>103</v>
      </c>
      <c r="E47" s="11" t="s">
        <v>10</v>
      </c>
      <c r="F47" s="11" t="s">
        <v>11</v>
      </c>
      <c r="G47" s="1">
        <v>1309343.0310179738</v>
      </c>
      <c r="H47" s="1">
        <v>91228.994773431026</v>
      </c>
      <c r="I47" s="1">
        <v>1400572.0257914048</v>
      </c>
      <c r="J47" s="27">
        <v>2471</v>
      </c>
    </row>
    <row r="48" spans="1:11" ht="15" x14ac:dyDescent="0.35">
      <c r="A48">
        <v>2</v>
      </c>
      <c r="B48" s="13" t="s">
        <v>9</v>
      </c>
      <c r="C48" s="11" t="s">
        <v>102</v>
      </c>
      <c r="D48" s="9" t="s">
        <v>104</v>
      </c>
      <c r="E48" s="11" t="s">
        <v>105</v>
      </c>
      <c r="F48" s="11" t="s">
        <v>11</v>
      </c>
      <c r="G48" s="1">
        <v>684513.43314615649</v>
      </c>
      <c r="H48" s="1">
        <v>264951.50625756214</v>
      </c>
      <c r="I48" s="1">
        <v>949464.93940371857</v>
      </c>
      <c r="J48" s="27">
        <v>740</v>
      </c>
    </row>
    <row r="49" spans="1:10" ht="15" x14ac:dyDescent="0.35">
      <c r="A49">
        <v>3</v>
      </c>
      <c r="B49" s="13" t="s">
        <v>9</v>
      </c>
      <c r="C49" t="s">
        <v>106</v>
      </c>
      <c r="D49" s="9" t="s">
        <v>107</v>
      </c>
      <c r="E49" s="11" t="s">
        <v>108</v>
      </c>
      <c r="F49" s="11" t="s">
        <v>16</v>
      </c>
      <c r="G49" s="1">
        <v>59704.379218246533</v>
      </c>
      <c r="H49" s="1">
        <v>59164.859750976422</v>
      </c>
      <c r="I49" s="1">
        <v>118869.23896922296</v>
      </c>
      <c r="J49" s="27">
        <v>260.5</v>
      </c>
    </row>
    <row r="50" spans="1:10" ht="15" x14ac:dyDescent="0.35">
      <c r="A50">
        <v>4</v>
      </c>
      <c r="B50" s="13" t="s">
        <v>9</v>
      </c>
      <c r="C50" t="s">
        <v>109</v>
      </c>
      <c r="D50" s="9" t="s">
        <v>110</v>
      </c>
      <c r="E50" s="11" t="s">
        <v>105</v>
      </c>
      <c r="F50" s="11" t="s">
        <v>48</v>
      </c>
      <c r="G50" s="1">
        <v>48701.665618216568</v>
      </c>
      <c r="H50" s="1">
        <v>20600.626030707514</v>
      </c>
      <c r="I50" s="1">
        <v>69302.291648924089</v>
      </c>
      <c r="J50" s="27">
        <v>355.5</v>
      </c>
    </row>
    <row r="51" spans="1:10" ht="15" x14ac:dyDescent="0.35">
      <c r="A51">
        <v>5</v>
      </c>
      <c r="B51" s="13" t="s">
        <v>9</v>
      </c>
      <c r="C51" t="s">
        <v>111</v>
      </c>
      <c r="D51" s="9" t="s">
        <v>112</v>
      </c>
      <c r="E51" s="11" t="s">
        <v>10</v>
      </c>
      <c r="F51" s="11" t="s">
        <v>16</v>
      </c>
      <c r="G51" s="1">
        <v>1059546.7912030471</v>
      </c>
      <c r="H51" s="1">
        <v>39263.630628395178</v>
      </c>
      <c r="I51" s="1">
        <v>1098810.4218314423</v>
      </c>
      <c r="J51" s="27">
        <v>825.5</v>
      </c>
    </row>
    <row r="52" spans="1:10" ht="15" x14ac:dyDescent="0.35">
      <c r="A52">
        <v>6</v>
      </c>
      <c r="B52" s="13" t="s">
        <v>113</v>
      </c>
      <c r="C52" t="s">
        <v>114</v>
      </c>
      <c r="D52" s="9" t="s">
        <v>115</v>
      </c>
      <c r="E52" s="11" t="s">
        <v>10</v>
      </c>
      <c r="F52" s="11" t="s">
        <v>27</v>
      </c>
      <c r="G52" s="1">
        <v>13495.85835200978</v>
      </c>
      <c r="H52" s="1">
        <v>12876.614662704365</v>
      </c>
      <c r="I52" s="1">
        <v>26372.473014714145</v>
      </c>
      <c r="J52" s="27">
        <v>69</v>
      </c>
    </row>
    <row r="53" spans="1:10" ht="15" x14ac:dyDescent="0.35">
      <c r="A53">
        <v>7</v>
      </c>
      <c r="B53" s="13" t="s">
        <v>9</v>
      </c>
      <c r="C53" t="s">
        <v>116</v>
      </c>
      <c r="D53" s="9" t="s">
        <v>117</v>
      </c>
      <c r="E53" s="11" t="s">
        <v>105</v>
      </c>
      <c r="F53" s="11" t="s">
        <v>16</v>
      </c>
      <c r="G53" s="1">
        <v>64903.16063007617</v>
      </c>
      <c r="H53" s="1">
        <v>137331.01624068141</v>
      </c>
      <c r="I53" s="1">
        <v>202234.17687075757</v>
      </c>
      <c r="J53" s="27">
        <v>1731</v>
      </c>
    </row>
    <row r="54" spans="1:10" ht="15" x14ac:dyDescent="0.35">
      <c r="A54">
        <v>8</v>
      </c>
      <c r="B54" s="13" t="s">
        <v>9</v>
      </c>
      <c r="C54" t="s">
        <v>118</v>
      </c>
      <c r="D54" s="9" t="s">
        <v>119</v>
      </c>
      <c r="E54" s="11" t="s">
        <v>10</v>
      </c>
      <c r="F54" s="11" t="s">
        <v>48</v>
      </c>
      <c r="G54" s="1">
        <v>387389.48502584046</v>
      </c>
      <c r="H54" s="1">
        <v>29392.880431480924</v>
      </c>
      <c r="I54" s="1">
        <v>416782.3654573214</v>
      </c>
      <c r="J54" s="27">
        <v>816</v>
      </c>
    </row>
    <row r="55" spans="1:10" ht="15" x14ac:dyDescent="0.35">
      <c r="A55">
        <v>9</v>
      </c>
      <c r="B55" s="13" t="s">
        <v>9</v>
      </c>
      <c r="C55" t="s">
        <v>120</v>
      </c>
      <c r="D55" s="9" t="s">
        <v>121</v>
      </c>
      <c r="E55" s="11" t="s">
        <v>105</v>
      </c>
      <c r="F55" s="11" t="s">
        <v>48</v>
      </c>
      <c r="G55" s="1">
        <v>430446.96323717147</v>
      </c>
      <c r="H55" s="1">
        <v>64737.606359693775</v>
      </c>
      <c r="I55" s="1">
        <v>495184.56959686521</v>
      </c>
      <c r="J55" s="27">
        <v>755.5</v>
      </c>
    </row>
    <row r="56" spans="1:10" ht="15" x14ac:dyDescent="0.35">
      <c r="A56">
        <v>10</v>
      </c>
      <c r="B56" s="13" t="s">
        <v>21</v>
      </c>
      <c r="C56" s="11" t="s">
        <v>122</v>
      </c>
      <c r="D56" s="9" t="s">
        <v>123</v>
      </c>
      <c r="E56" s="11" t="s">
        <v>14</v>
      </c>
      <c r="F56" s="11" t="s">
        <v>11</v>
      </c>
      <c r="G56" s="1">
        <v>101032.52446893632</v>
      </c>
      <c r="H56" s="1">
        <v>33963.133832920284</v>
      </c>
      <c r="I56" s="1">
        <v>134995.6583018566</v>
      </c>
      <c r="J56" s="27">
        <v>471.3</v>
      </c>
    </row>
    <row r="57" spans="1:10" ht="15" x14ac:dyDescent="0.35">
      <c r="A57">
        <v>11</v>
      </c>
      <c r="B57" s="13" t="s">
        <v>15</v>
      </c>
      <c r="C57" s="11" t="s">
        <v>124</v>
      </c>
      <c r="D57" s="9" t="s">
        <v>125</v>
      </c>
      <c r="E57" s="11" t="s">
        <v>10</v>
      </c>
      <c r="F57" s="11" t="s">
        <v>11</v>
      </c>
      <c r="G57" s="1">
        <v>256581.52767017449</v>
      </c>
      <c r="H57" s="1">
        <v>76169.715479074846</v>
      </c>
      <c r="I57" s="1">
        <v>332751.24314924935</v>
      </c>
      <c r="J57" s="27">
        <v>304</v>
      </c>
    </row>
    <row r="58" spans="1:10" ht="15" x14ac:dyDescent="0.35">
      <c r="A58">
        <v>12</v>
      </c>
      <c r="B58" s="16" t="s">
        <v>21</v>
      </c>
      <c r="C58" s="17" t="s">
        <v>126</v>
      </c>
      <c r="D58" s="18" t="s">
        <v>127</v>
      </c>
      <c r="E58" s="11" t="s">
        <v>14</v>
      </c>
      <c r="F58" s="11" t="s">
        <v>11</v>
      </c>
      <c r="G58" s="2">
        <v>1217608.5177916414</v>
      </c>
      <c r="H58" s="2">
        <v>855267.95835024095</v>
      </c>
      <c r="I58" s="2">
        <v>2072876.4761418824</v>
      </c>
      <c r="J58" s="20">
        <v>2914</v>
      </c>
    </row>
    <row r="59" spans="1:10" ht="15" x14ac:dyDescent="0.35">
      <c r="A59">
        <v>13</v>
      </c>
      <c r="B59" s="16" t="s">
        <v>15</v>
      </c>
      <c r="C59" s="17" t="s">
        <v>128</v>
      </c>
      <c r="D59" s="18" t="s">
        <v>129</v>
      </c>
      <c r="E59" s="11" t="s">
        <v>10</v>
      </c>
      <c r="F59" s="11" t="s">
        <v>11</v>
      </c>
      <c r="G59" s="2">
        <v>947089.08007867273</v>
      </c>
      <c r="H59" s="2">
        <v>461481.00432151463</v>
      </c>
      <c r="I59" s="2">
        <v>1408570.0844001872</v>
      </c>
      <c r="J59" s="20">
        <v>1457</v>
      </c>
    </row>
    <row r="60" spans="1:10" ht="15" x14ac:dyDescent="0.35">
      <c r="A60">
        <v>14</v>
      </c>
      <c r="B60" s="13" t="s">
        <v>15</v>
      </c>
      <c r="C60" s="11" t="s">
        <v>130</v>
      </c>
      <c r="D60" s="9" t="s">
        <v>66</v>
      </c>
      <c r="E60" s="11" t="s">
        <v>10</v>
      </c>
      <c r="F60" s="11" t="s">
        <v>11</v>
      </c>
      <c r="G60" s="1">
        <v>378998.23408928781</v>
      </c>
      <c r="H60" s="1">
        <v>127933.70854712391</v>
      </c>
      <c r="I60" s="1">
        <v>506931.94263641175</v>
      </c>
      <c r="J60" s="27">
        <v>531</v>
      </c>
    </row>
    <row r="61" spans="1:10" ht="15" x14ac:dyDescent="0.35">
      <c r="A61">
        <v>15</v>
      </c>
      <c r="B61" s="13" t="s">
        <v>21</v>
      </c>
      <c r="C61" s="11" t="s">
        <v>131</v>
      </c>
      <c r="D61" s="9" t="s">
        <v>132</v>
      </c>
      <c r="E61" s="11" t="s">
        <v>14</v>
      </c>
      <c r="F61" s="11" t="s">
        <v>11</v>
      </c>
      <c r="G61" s="1">
        <v>369578.37868459534</v>
      </c>
      <c r="H61" s="1">
        <v>221071.62176050994</v>
      </c>
      <c r="I61" s="1">
        <v>590650.00044510525</v>
      </c>
      <c r="J61" s="27">
        <v>1049.5</v>
      </c>
    </row>
    <row r="62" spans="1:10" ht="15" x14ac:dyDescent="0.35">
      <c r="A62">
        <v>16</v>
      </c>
      <c r="B62" s="13" t="s">
        <v>21</v>
      </c>
      <c r="C62" s="11" t="s">
        <v>133</v>
      </c>
      <c r="D62" s="9" t="s">
        <v>134</v>
      </c>
      <c r="E62" s="11" t="s">
        <v>14</v>
      </c>
      <c r="F62" s="11" t="s">
        <v>16</v>
      </c>
      <c r="G62" s="1">
        <v>110253.73805647696</v>
      </c>
      <c r="H62" s="1">
        <v>30940.180313918288</v>
      </c>
      <c r="I62" s="1">
        <v>141193.91837039526</v>
      </c>
      <c r="J62" s="27">
        <v>254.5</v>
      </c>
    </row>
    <row r="63" spans="1:10" ht="15" x14ac:dyDescent="0.35">
      <c r="A63">
        <v>17</v>
      </c>
      <c r="B63" s="13" t="s">
        <v>15</v>
      </c>
      <c r="C63" s="11" t="s">
        <v>135</v>
      </c>
      <c r="D63" s="9" t="s">
        <v>136</v>
      </c>
      <c r="E63" s="11" t="s">
        <v>10</v>
      </c>
      <c r="F63" s="11" t="s">
        <v>16</v>
      </c>
      <c r="G63" s="1">
        <v>105575.93908994933</v>
      </c>
      <c r="H63" s="1">
        <v>16424.283269350002</v>
      </c>
      <c r="I63" s="1">
        <v>122000.22235929934</v>
      </c>
      <c r="J63" s="27">
        <v>129</v>
      </c>
    </row>
    <row r="64" spans="1:10" ht="15" x14ac:dyDescent="0.35">
      <c r="A64">
        <v>18</v>
      </c>
      <c r="B64" s="13" t="s">
        <v>21</v>
      </c>
      <c r="C64" s="11" t="s">
        <v>137</v>
      </c>
      <c r="D64" s="9" t="s">
        <v>138</v>
      </c>
      <c r="E64" s="11" t="s">
        <v>14</v>
      </c>
      <c r="F64" s="11" t="s">
        <v>11</v>
      </c>
      <c r="G64" s="1">
        <v>133077.80606191649</v>
      </c>
      <c r="H64" s="1">
        <v>66311.741509535263</v>
      </c>
      <c r="I64" s="1">
        <v>199389.54757145175</v>
      </c>
      <c r="J64" s="27">
        <v>857</v>
      </c>
    </row>
    <row r="65" spans="1:10" ht="15" x14ac:dyDescent="0.35">
      <c r="A65">
        <v>19</v>
      </c>
      <c r="B65" s="13" t="s">
        <v>15</v>
      </c>
      <c r="C65" s="11" t="s">
        <v>139</v>
      </c>
      <c r="D65" s="9" t="s">
        <v>140</v>
      </c>
      <c r="E65" s="11" t="s">
        <v>10</v>
      </c>
      <c r="F65" s="11" t="s">
        <v>11</v>
      </c>
      <c r="G65" s="1">
        <v>640141.81860484462</v>
      </c>
      <c r="H65" s="1">
        <v>299779.42242416902</v>
      </c>
      <c r="I65" s="1">
        <v>939921.24102901365</v>
      </c>
      <c r="J65" s="27">
        <v>1080</v>
      </c>
    </row>
    <row r="66" spans="1:10" ht="15" x14ac:dyDescent="0.35">
      <c r="A66">
        <v>20</v>
      </c>
      <c r="B66" s="13" t="s">
        <v>21</v>
      </c>
      <c r="C66" s="11" t="s">
        <v>141</v>
      </c>
      <c r="D66" s="9" t="s">
        <v>142</v>
      </c>
      <c r="E66" s="11" t="s">
        <v>14</v>
      </c>
      <c r="F66" s="11" t="s">
        <v>27</v>
      </c>
      <c r="G66" s="1">
        <v>155769.68830714541</v>
      </c>
      <c r="H66" s="1">
        <v>81974.068574822319</v>
      </c>
      <c r="I66" s="1">
        <v>237743.75688196771</v>
      </c>
      <c r="J66" s="27">
        <v>382</v>
      </c>
    </row>
    <row r="67" spans="1:10" ht="15" x14ac:dyDescent="0.35">
      <c r="A67">
        <v>21</v>
      </c>
      <c r="B67" s="13" t="s">
        <v>15</v>
      </c>
      <c r="C67" s="11" t="s">
        <v>143</v>
      </c>
      <c r="D67" s="9" t="s">
        <v>144</v>
      </c>
      <c r="E67" s="11" t="s">
        <v>10</v>
      </c>
      <c r="F67" s="11" t="s">
        <v>27</v>
      </c>
      <c r="G67" s="1">
        <v>385164.86261504411</v>
      </c>
      <c r="H67" s="1">
        <v>63180.110205727215</v>
      </c>
      <c r="I67" s="1">
        <v>448344.97282077133</v>
      </c>
      <c r="J67" s="27">
        <v>544.5</v>
      </c>
    </row>
    <row r="68" spans="1:10" ht="15" x14ac:dyDescent="0.35">
      <c r="A68">
        <v>22</v>
      </c>
      <c r="B68" s="13" t="s">
        <v>15</v>
      </c>
      <c r="C68" s="11" t="s">
        <v>145</v>
      </c>
      <c r="D68" s="9" t="s">
        <v>146</v>
      </c>
      <c r="E68" s="11" t="s">
        <v>10</v>
      </c>
      <c r="F68" s="11" t="s">
        <v>27</v>
      </c>
      <c r="G68" s="1">
        <v>417270.5869977228</v>
      </c>
      <c r="H68" s="1">
        <v>71689.685301281977</v>
      </c>
      <c r="I68" s="1">
        <v>488960.27229900478</v>
      </c>
      <c r="J68" s="27">
        <v>733.5</v>
      </c>
    </row>
    <row r="69" spans="1:10" ht="15" x14ac:dyDescent="0.35">
      <c r="A69">
        <v>23</v>
      </c>
      <c r="B69" s="13" t="s">
        <v>21</v>
      </c>
      <c r="C69" s="11" t="s">
        <v>147</v>
      </c>
      <c r="D69" s="9" t="s">
        <v>148</v>
      </c>
      <c r="E69" s="11" t="s">
        <v>14</v>
      </c>
      <c r="F69" s="11" t="s">
        <v>16</v>
      </c>
      <c r="G69" s="1">
        <v>81004.923633955928</v>
      </c>
      <c r="H69" s="1">
        <v>29753.271878240939</v>
      </c>
      <c r="I69" s="1">
        <v>110758.19551219686</v>
      </c>
      <c r="J69" s="27">
        <v>265.39999999999998</v>
      </c>
    </row>
    <row r="70" spans="1:10" ht="15" x14ac:dyDescent="0.35">
      <c r="A70">
        <v>24</v>
      </c>
      <c r="B70" s="13" t="s">
        <v>15</v>
      </c>
      <c r="C70" s="11" t="s">
        <v>149</v>
      </c>
      <c r="D70" s="9" t="s">
        <v>150</v>
      </c>
      <c r="E70" s="11" t="s">
        <v>10</v>
      </c>
      <c r="F70" s="11" t="s">
        <v>16</v>
      </c>
      <c r="G70" s="1">
        <v>207454.05952786558</v>
      </c>
      <c r="H70" s="1">
        <v>35441.44969537951</v>
      </c>
      <c r="I70" s="1">
        <v>242895.50922324508</v>
      </c>
      <c r="J70" s="27">
        <v>266.8</v>
      </c>
    </row>
    <row r="71" spans="1:10" ht="15" x14ac:dyDescent="0.35">
      <c r="A71">
        <v>25</v>
      </c>
      <c r="B71" s="13" t="s">
        <v>21</v>
      </c>
      <c r="C71" s="11" t="s">
        <v>151</v>
      </c>
      <c r="D71" s="9" t="s">
        <v>152</v>
      </c>
      <c r="E71" s="11" t="s">
        <v>14</v>
      </c>
      <c r="F71" s="11" t="s">
        <v>27</v>
      </c>
      <c r="G71" s="1">
        <v>345509.94071397569</v>
      </c>
      <c r="H71" s="1">
        <v>186242.51581484138</v>
      </c>
      <c r="I71" s="1">
        <v>531752.45652881707</v>
      </c>
      <c r="J71" s="27">
        <v>807</v>
      </c>
    </row>
    <row r="72" spans="1:10" ht="15" x14ac:dyDescent="0.35">
      <c r="A72">
        <v>26</v>
      </c>
      <c r="B72" s="13" t="s">
        <v>21</v>
      </c>
      <c r="C72" s="11" t="s">
        <v>153</v>
      </c>
      <c r="D72" s="9" t="s">
        <v>154</v>
      </c>
      <c r="E72" s="11" t="s">
        <v>14</v>
      </c>
      <c r="F72" s="11" t="s">
        <v>16</v>
      </c>
      <c r="G72" s="1">
        <v>91934.981567053881</v>
      </c>
      <c r="H72" s="1">
        <v>30303.022482864653</v>
      </c>
      <c r="I72" s="1">
        <v>122238.00404991853</v>
      </c>
      <c r="J72" s="27">
        <v>265</v>
      </c>
    </row>
    <row r="73" spans="1:10" ht="15" x14ac:dyDescent="0.35">
      <c r="A73">
        <v>27</v>
      </c>
      <c r="B73" s="13" t="s">
        <v>15</v>
      </c>
      <c r="C73" s="11" t="s">
        <v>155</v>
      </c>
      <c r="D73" s="9" t="s">
        <v>156</v>
      </c>
      <c r="E73" s="11" t="s">
        <v>10</v>
      </c>
      <c r="F73" s="11" t="s">
        <v>16</v>
      </c>
      <c r="G73" s="1">
        <v>91172.700354696019</v>
      </c>
      <c r="H73" s="1">
        <v>32911.047568698399</v>
      </c>
      <c r="I73" s="1">
        <v>124083.74792339442</v>
      </c>
      <c r="J73" s="27">
        <v>221</v>
      </c>
    </row>
    <row r="74" spans="1:10" ht="15" x14ac:dyDescent="0.35">
      <c r="A74">
        <v>28</v>
      </c>
      <c r="B74" s="13" t="s">
        <v>21</v>
      </c>
      <c r="C74" s="11" t="s">
        <v>157</v>
      </c>
      <c r="D74" s="9" t="s">
        <v>158</v>
      </c>
      <c r="E74" s="11" t="s">
        <v>14</v>
      </c>
      <c r="F74" s="11" t="s">
        <v>11</v>
      </c>
      <c r="G74" s="1">
        <v>116412.84770493297</v>
      </c>
      <c r="H74" s="1">
        <v>89264.39896857203</v>
      </c>
      <c r="I74" s="1">
        <v>205677.246673505</v>
      </c>
      <c r="J74" s="27">
        <v>448</v>
      </c>
    </row>
    <row r="75" spans="1:10" ht="15" x14ac:dyDescent="0.35">
      <c r="A75">
        <v>29</v>
      </c>
      <c r="B75" s="13" t="s">
        <v>15</v>
      </c>
      <c r="C75" s="11" t="s">
        <v>159</v>
      </c>
      <c r="D75" s="9" t="s">
        <v>160</v>
      </c>
      <c r="E75" s="11" t="s">
        <v>10</v>
      </c>
      <c r="F75" s="11" t="s">
        <v>11</v>
      </c>
      <c r="G75" s="1">
        <v>122498.64669790676</v>
      </c>
      <c r="H75" s="1">
        <v>47187.15665068783</v>
      </c>
      <c r="I75" s="1">
        <v>169685.80334859458</v>
      </c>
      <c r="J75" s="27">
        <v>472</v>
      </c>
    </row>
    <row r="76" spans="1:10" ht="15" x14ac:dyDescent="0.35">
      <c r="A76">
        <v>30</v>
      </c>
      <c r="B76" s="13" t="s">
        <v>15</v>
      </c>
      <c r="C76" s="11" t="s">
        <v>161</v>
      </c>
      <c r="D76" s="9" t="s">
        <v>162</v>
      </c>
      <c r="E76" s="11" t="s">
        <v>10</v>
      </c>
      <c r="F76" s="11" t="s">
        <v>11</v>
      </c>
      <c r="G76" s="1">
        <v>473876.58221794257</v>
      </c>
      <c r="H76" s="1">
        <v>68315.46782865726</v>
      </c>
      <c r="I76" s="1">
        <v>542192.05004659982</v>
      </c>
      <c r="J76" s="27">
        <v>746</v>
      </c>
    </row>
    <row r="77" spans="1:10" ht="15" x14ac:dyDescent="0.35">
      <c r="A77">
        <v>31</v>
      </c>
      <c r="B77" s="13" t="s">
        <v>21</v>
      </c>
      <c r="C77" s="11" t="s">
        <v>163</v>
      </c>
      <c r="D77" s="9" t="s">
        <v>164</v>
      </c>
      <c r="E77" s="11" t="s">
        <v>14</v>
      </c>
      <c r="F77" s="11" t="s">
        <v>16</v>
      </c>
      <c r="G77" s="1">
        <v>476386.56638240651</v>
      </c>
      <c r="H77" s="1">
        <v>247738.49229519922</v>
      </c>
      <c r="I77" s="1">
        <v>724125.0586776057</v>
      </c>
      <c r="J77" s="27">
        <v>1397</v>
      </c>
    </row>
    <row r="78" spans="1:10" ht="15" x14ac:dyDescent="0.35">
      <c r="A78">
        <v>32</v>
      </c>
      <c r="B78" s="13" t="s">
        <v>15</v>
      </c>
      <c r="C78" s="11" t="s">
        <v>165</v>
      </c>
      <c r="D78" s="9" t="s">
        <v>166</v>
      </c>
      <c r="E78" s="11" t="s">
        <v>10</v>
      </c>
      <c r="F78" s="11" t="s">
        <v>16</v>
      </c>
      <c r="G78" s="1">
        <v>943322.58086948516</v>
      </c>
      <c r="H78" s="1">
        <v>348554.61151001212</v>
      </c>
      <c r="I78" s="1">
        <v>1291877.1923794972</v>
      </c>
      <c r="J78" s="27">
        <v>1161</v>
      </c>
    </row>
    <row r="79" spans="1:10" ht="15" x14ac:dyDescent="0.35">
      <c r="A79">
        <v>33</v>
      </c>
      <c r="B79" s="13" t="s">
        <v>21</v>
      </c>
      <c r="C79" s="11" t="s">
        <v>167</v>
      </c>
      <c r="D79" s="9" t="s">
        <v>168</v>
      </c>
      <c r="E79" s="11" t="s">
        <v>14</v>
      </c>
      <c r="F79" s="11" t="s">
        <v>16</v>
      </c>
      <c r="G79" s="1">
        <v>267921.51805202547</v>
      </c>
      <c r="H79" s="1">
        <v>147471.43165025802</v>
      </c>
      <c r="I79" s="1">
        <v>415392.94970228348</v>
      </c>
      <c r="J79" s="27">
        <v>802</v>
      </c>
    </row>
    <row r="80" spans="1:10" ht="15" x14ac:dyDescent="0.35">
      <c r="A80">
        <v>34</v>
      </c>
      <c r="B80" s="13" t="s">
        <v>15</v>
      </c>
      <c r="C80" s="11" t="s">
        <v>169</v>
      </c>
      <c r="D80" s="9" t="s">
        <v>170</v>
      </c>
      <c r="E80" s="11" t="s">
        <v>10</v>
      </c>
      <c r="F80" s="11" t="s">
        <v>16</v>
      </c>
      <c r="G80" s="1">
        <v>140352.54224931839</v>
      </c>
      <c r="H80" s="1">
        <v>23959.854407084029</v>
      </c>
      <c r="I80" s="1">
        <v>164312.39665640242</v>
      </c>
      <c r="J80" s="27">
        <v>290</v>
      </c>
    </row>
    <row r="81" spans="1:10" ht="15" x14ac:dyDescent="0.35">
      <c r="A81">
        <v>35</v>
      </c>
      <c r="B81" s="13" t="s">
        <v>15</v>
      </c>
      <c r="C81" s="11" t="s">
        <v>171</v>
      </c>
      <c r="D81" s="9" t="s">
        <v>172</v>
      </c>
      <c r="E81" s="11" t="s">
        <v>10</v>
      </c>
      <c r="F81" s="11" t="s">
        <v>11</v>
      </c>
      <c r="G81" s="1">
        <v>129275.53369176405</v>
      </c>
      <c r="H81" s="1">
        <v>21704.734790830495</v>
      </c>
      <c r="I81" s="1">
        <v>150980.26848259455</v>
      </c>
      <c r="J81" s="27">
        <v>294</v>
      </c>
    </row>
    <row r="82" spans="1:10" ht="15" x14ac:dyDescent="0.35">
      <c r="A82">
        <v>36</v>
      </c>
      <c r="B82" s="13" t="s">
        <v>15</v>
      </c>
      <c r="C82" s="11" t="s">
        <v>173</v>
      </c>
      <c r="D82" s="9" t="s">
        <v>174</v>
      </c>
      <c r="E82" s="11" t="s">
        <v>10</v>
      </c>
      <c r="F82" s="11" t="s">
        <v>24</v>
      </c>
      <c r="G82" s="1">
        <v>956050.68875590619</v>
      </c>
      <c r="H82" s="1">
        <v>182684.5266493675</v>
      </c>
      <c r="I82" s="1">
        <v>1138735.2154052737</v>
      </c>
      <c r="J82" s="27">
        <v>664.5</v>
      </c>
    </row>
    <row r="83" spans="1:10" ht="15" x14ac:dyDescent="0.35">
      <c r="A83">
        <v>37</v>
      </c>
      <c r="B83" s="13" t="s">
        <v>21</v>
      </c>
      <c r="C83" s="11" t="s">
        <v>175</v>
      </c>
      <c r="D83" s="9" t="s">
        <v>176</v>
      </c>
      <c r="E83" s="11" t="s">
        <v>14</v>
      </c>
      <c r="F83" s="11" t="s">
        <v>24</v>
      </c>
      <c r="G83" s="1">
        <v>330933.83500033902</v>
      </c>
      <c r="H83" s="1">
        <v>144516.85069546886</v>
      </c>
      <c r="I83" s="1">
        <v>475450.68569580792</v>
      </c>
      <c r="J83" s="27">
        <v>900.5</v>
      </c>
    </row>
    <row r="84" spans="1:10" ht="15" x14ac:dyDescent="0.35">
      <c r="A84">
        <v>38</v>
      </c>
      <c r="B84" s="13" t="s">
        <v>15</v>
      </c>
      <c r="C84" s="11" t="s">
        <v>177</v>
      </c>
      <c r="D84" s="9" t="s">
        <v>178</v>
      </c>
      <c r="E84" s="11" t="s">
        <v>10</v>
      </c>
      <c r="F84" s="11" t="s">
        <v>24</v>
      </c>
      <c r="G84" s="1">
        <v>168455.40367996224</v>
      </c>
      <c r="H84" s="1">
        <v>33550.158071833517</v>
      </c>
      <c r="I84" s="1">
        <v>202005.56175179576</v>
      </c>
      <c r="J84" s="27">
        <v>301.5</v>
      </c>
    </row>
    <row r="85" spans="1:10" ht="15" x14ac:dyDescent="0.35">
      <c r="A85">
        <v>39</v>
      </c>
      <c r="B85" s="13" t="s">
        <v>15</v>
      </c>
      <c r="C85" s="11" t="s">
        <v>179</v>
      </c>
      <c r="D85" s="9" t="s">
        <v>180</v>
      </c>
      <c r="E85" s="11" t="s">
        <v>10</v>
      </c>
      <c r="F85" s="11" t="s">
        <v>27</v>
      </c>
      <c r="G85" s="1">
        <v>545422.09273365105</v>
      </c>
      <c r="H85" s="1">
        <v>56897.394053613265</v>
      </c>
      <c r="I85" s="1">
        <v>602319.48678726435</v>
      </c>
      <c r="J85" s="27">
        <v>881</v>
      </c>
    </row>
    <row r="86" spans="1:10" ht="15" x14ac:dyDescent="0.35">
      <c r="A86">
        <v>40</v>
      </c>
      <c r="B86" s="13" t="s">
        <v>21</v>
      </c>
      <c r="C86" s="11" t="s">
        <v>181</v>
      </c>
      <c r="D86" s="9" t="s">
        <v>182</v>
      </c>
      <c r="E86" s="11" t="s">
        <v>14</v>
      </c>
      <c r="F86" s="11" t="s">
        <v>27</v>
      </c>
      <c r="G86" s="1">
        <v>1343181.4209621004</v>
      </c>
      <c r="H86" s="1">
        <v>939435.73977501481</v>
      </c>
      <c r="I86" s="1">
        <v>2282617.160737115</v>
      </c>
      <c r="J86" s="27">
        <v>2805</v>
      </c>
    </row>
    <row r="87" spans="1:10" ht="15" x14ac:dyDescent="0.35">
      <c r="A87">
        <v>41</v>
      </c>
      <c r="B87" s="13" t="s">
        <v>21</v>
      </c>
      <c r="C87" s="11" t="s">
        <v>183</v>
      </c>
      <c r="D87" s="9" t="s">
        <v>184</v>
      </c>
      <c r="E87" s="11" t="s">
        <v>14</v>
      </c>
      <c r="F87" s="11" t="s">
        <v>27</v>
      </c>
      <c r="G87" s="1">
        <v>598387.59676827048</v>
      </c>
      <c r="H87" s="1">
        <v>223515.84422863519</v>
      </c>
      <c r="I87" s="1">
        <v>821903.44099690567</v>
      </c>
      <c r="J87" s="27">
        <v>1893</v>
      </c>
    </row>
    <row r="88" spans="1:10" ht="15" x14ac:dyDescent="0.35">
      <c r="A88">
        <v>42</v>
      </c>
      <c r="B88" s="13" t="s">
        <v>15</v>
      </c>
      <c r="C88" s="11" t="s">
        <v>185</v>
      </c>
      <c r="D88" s="9" t="s">
        <v>186</v>
      </c>
      <c r="E88" s="11" t="s">
        <v>10</v>
      </c>
      <c r="F88" s="11" t="s">
        <v>16</v>
      </c>
      <c r="G88" s="1">
        <v>153935.33180483404</v>
      </c>
      <c r="H88" s="1">
        <v>34312.752643262851</v>
      </c>
      <c r="I88" s="1">
        <v>188248.0844480969</v>
      </c>
      <c r="J88" s="27">
        <v>301</v>
      </c>
    </row>
    <row r="89" spans="1:10" ht="15" x14ac:dyDescent="0.35">
      <c r="A89">
        <v>43</v>
      </c>
      <c r="B89" s="13" t="s">
        <v>21</v>
      </c>
      <c r="C89" s="11" t="s">
        <v>187</v>
      </c>
      <c r="D89" s="9" t="s">
        <v>188</v>
      </c>
      <c r="E89" s="11" t="s">
        <v>14</v>
      </c>
      <c r="F89" s="11" t="s">
        <v>16</v>
      </c>
      <c r="G89" s="1">
        <v>92888.81893569426</v>
      </c>
      <c r="H89" s="1">
        <v>29409.007113498585</v>
      </c>
      <c r="I89" s="1">
        <v>122297.82604919284</v>
      </c>
      <c r="J89" s="27">
        <v>362</v>
      </c>
    </row>
    <row r="90" spans="1:10" ht="15" x14ac:dyDescent="0.35">
      <c r="A90">
        <v>44</v>
      </c>
      <c r="B90" s="13" t="s">
        <v>15</v>
      </c>
      <c r="C90" s="11" t="s">
        <v>189</v>
      </c>
      <c r="D90" s="9" t="s">
        <v>190</v>
      </c>
      <c r="E90" s="11" t="s">
        <v>10</v>
      </c>
      <c r="F90" s="11" t="s">
        <v>27</v>
      </c>
      <c r="G90" s="1">
        <v>249030.01602570043</v>
      </c>
      <c r="H90" s="1">
        <v>22870.163738105981</v>
      </c>
      <c r="I90" s="1">
        <v>271900.1797638064</v>
      </c>
      <c r="J90" s="27">
        <v>324.5</v>
      </c>
    </row>
    <row r="91" spans="1:10" ht="15" x14ac:dyDescent="0.35">
      <c r="A91">
        <v>45</v>
      </c>
      <c r="B91" s="13" t="s">
        <v>15</v>
      </c>
      <c r="C91" s="11" t="s">
        <v>191</v>
      </c>
      <c r="D91" s="9" t="s">
        <v>192</v>
      </c>
      <c r="E91" s="11" t="s">
        <v>10</v>
      </c>
      <c r="F91" s="11" t="s">
        <v>27</v>
      </c>
      <c r="G91" s="1">
        <v>104371.9705406852</v>
      </c>
      <c r="H91" s="1">
        <v>12469.11919486984</v>
      </c>
      <c r="I91" s="1">
        <v>116841.08973555504</v>
      </c>
      <c r="J91" s="27">
        <v>201</v>
      </c>
    </row>
    <row r="92" spans="1:10" ht="15" x14ac:dyDescent="0.35">
      <c r="A92">
        <v>46</v>
      </c>
      <c r="B92" s="13" t="s">
        <v>21</v>
      </c>
      <c r="C92" s="11" t="s">
        <v>193</v>
      </c>
      <c r="D92" s="9" t="s">
        <v>194</v>
      </c>
      <c r="E92" s="11" t="s">
        <v>14</v>
      </c>
      <c r="F92" s="11" t="s">
        <v>16</v>
      </c>
      <c r="G92" s="1">
        <v>155305.86052102983</v>
      </c>
      <c r="H92" s="1">
        <v>57472.96527163282</v>
      </c>
      <c r="I92" s="1">
        <v>212778.82579266265</v>
      </c>
      <c r="J92" s="27">
        <v>437</v>
      </c>
    </row>
    <row r="93" spans="1:10" ht="15" x14ac:dyDescent="0.35">
      <c r="A93">
        <v>47</v>
      </c>
      <c r="B93" s="13" t="s">
        <v>15</v>
      </c>
      <c r="C93" s="11" t="s">
        <v>195</v>
      </c>
      <c r="D93" s="9" t="s">
        <v>196</v>
      </c>
      <c r="E93" s="11" t="s">
        <v>10</v>
      </c>
      <c r="F93" s="11" t="s">
        <v>27</v>
      </c>
      <c r="G93" s="1">
        <v>106860.02599040252</v>
      </c>
      <c r="H93" s="1">
        <v>9761.2569636071694</v>
      </c>
      <c r="I93" s="1">
        <v>116621.28295400969</v>
      </c>
      <c r="J93" s="27">
        <v>133.5</v>
      </c>
    </row>
    <row r="94" spans="1:10" ht="15" x14ac:dyDescent="0.35">
      <c r="A94">
        <v>48</v>
      </c>
      <c r="B94" s="13" t="s">
        <v>15</v>
      </c>
      <c r="C94" s="11" t="s">
        <v>197</v>
      </c>
      <c r="D94" s="9" t="s">
        <v>198</v>
      </c>
      <c r="E94" s="11" t="s">
        <v>10</v>
      </c>
      <c r="F94" s="11" t="s">
        <v>199</v>
      </c>
      <c r="G94" s="1">
        <v>13533.071009733587</v>
      </c>
      <c r="H94" s="1">
        <v>3296.5740776296598</v>
      </c>
      <c r="I94" s="1">
        <v>16829.645087363246</v>
      </c>
      <c r="J94" s="27">
        <v>16</v>
      </c>
    </row>
    <row r="95" spans="1:10" ht="15" x14ac:dyDescent="0.35">
      <c r="A95">
        <v>49</v>
      </c>
      <c r="B95" s="13" t="s">
        <v>15</v>
      </c>
      <c r="C95" s="11" t="s">
        <v>200</v>
      </c>
      <c r="D95" s="9" t="s">
        <v>201</v>
      </c>
      <c r="E95" s="11" t="s">
        <v>10</v>
      </c>
      <c r="F95" s="11" t="s">
        <v>199</v>
      </c>
      <c r="G95" s="1">
        <v>137487.73063392026</v>
      </c>
      <c r="H95" s="1">
        <v>20320.504922310676</v>
      </c>
      <c r="I95" s="1">
        <v>157808.23555623094</v>
      </c>
      <c r="J95" s="27">
        <v>302.7</v>
      </c>
    </row>
    <row r="96" spans="1:10" ht="15" x14ac:dyDescent="0.35">
      <c r="A96">
        <v>50</v>
      </c>
      <c r="B96" s="13" t="s">
        <v>15</v>
      </c>
      <c r="C96" s="11" t="s">
        <v>202</v>
      </c>
      <c r="D96" s="9" t="s">
        <v>203</v>
      </c>
      <c r="E96" s="11" t="s">
        <v>10</v>
      </c>
      <c r="F96" s="11" t="s">
        <v>199</v>
      </c>
      <c r="G96" s="1">
        <v>34788.412725096474</v>
      </c>
      <c r="H96" s="1">
        <v>6502.8470606331803</v>
      </c>
      <c r="I96" s="1">
        <v>41291.259785729657</v>
      </c>
      <c r="J96" s="27">
        <v>38.5</v>
      </c>
    </row>
    <row r="97" spans="1:10" ht="15" x14ac:dyDescent="0.35">
      <c r="A97">
        <v>51</v>
      </c>
      <c r="B97" s="13" t="s">
        <v>15</v>
      </c>
      <c r="C97" s="11" t="s">
        <v>204</v>
      </c>
      <c r="D97" s="9" t="s">
        <v>205</v>
      </c>
      <c r="E97" s="11" t="s">
        <v>10</v>
      </c>
      <c r="F97" s="11" t="s">
        <v>199</v>
      </c>
      <c r="G97" s="1">
        <v>61379.699374620439</v>
      </c>
      <c r="H97" s="1">
        <v>32620.519652568531</v>
      </c>
      <c r="I97" s="1">
        <v>94000.21902718897</v>
      </c>
      <c r="J97" s="27">
        <v>295</v>
      </c>
    </row>
    <row r="98" spans="1:10" ht="15" x14ac:dyDescent="0.35">
      <c r="A98">
        <v>52</v>
      </c>
      <c r="B98" s="13" t="s">
        <v>99</v>
      </c>
      <c r="C98" s="11" t="s">
        <v>206</v>
      </c>
      <c r="D98" s="9" t="s">
        <v>207</v>
      </c>
      <c r="E98" s="11" t="s">
        <v>14</v>
      </c>
      <c r="F98" s="11" t="s">
        <v>27</v>
      </c>
      <c r="G98" s="1">
        <v>99047.612760000004</v>
      </c>
      <c r="H98" s="1">
        <v>0</v>
      </c>
      <c r="I98" s="1">
        <v>99047.612760000004</v>
      </c>
      <c r="J98" s="27"/>
    </row>
    <row r="99" spans="1:10" ht="15" x14ac:dyDescent="0.35">
      <c r="A99">
        <v>53</v>
      </c>
      <c r="B99" s="13" t="s">
        <v>15</v>
      </c>
      <c r="C99" s="11" t="s">
        <v>208</v>
      </c>
      <c r="D99" s="9" t="s">
        <v>209</v>
      </c>
      <c r="E99" s="11" t="s">
        <v>10</v>
      </c>
      <c r="F99" s="11" t="s">
        <v>27</v>
      </c>
      <c r="G99" s="1">
        <v>67228.122702997964</v>
      </c>
      <c r="H99" s="1">
        <v>5130.7399634794847</v>
      </c>
      <c r="I99" s="1">
        <v>72358.862666477449</v>
      </c>
      <c r="J99" s="27">
        <v>156</v>
      </c>
    </row>
    <row r="100" spans="1:10" ht="15" x14ac:dyDescent="0.35">
      <c r="A100">
        <v>54</v>
      </c>
      <c r="B100" s="13" t="s">
        <v>21</v>
      </c>
      <c r="C100" s="11" t="s">
        <v>210</v>
      </c>
      <c r="D100" s="9" t="s">
        <v>211</v>
      </c>
      <c r="E100" s="11" t="s">
        <v>14</v>
      </c>
      <c r="F100" s="11" t="s">
        <v>27</v>
      </c>
      <c r="G100" s="1">
        <v>136072.4474551621</v>
      </c>
      <c r="H100" s="1">
        <v>48754.647334282563</v>
      </c>
      <c r="I100" s="1">
        <v>184827.09478944464</v>
      </c>
      <c r="J100" s="27">
        <v>640.5</v>
      </c>
    </row>
    <row r="101" spans="1:10" ht="15" x14ac:dyDescent="0.35">
      <c r="A101">
        <v>55</v>
      </c>
      <c r="B101" s="13" t="s">
        <v>21</v>
      </c>
      <c r="C101" s="11" t="s">
        <v>212</v>
      </c>
      <c r="D101" s="9" t="s">
        <v>213</v>
      </c>
      <c r="E101" s="11" t="s">
        <v>14</v>
      </c>
      <c r="F101" s="11" t="s">
        <v>27</v>
      </c>
      <c r="G101" s="1">
        <v>153065.33732015936</v>
      </c>
      <c r="H101" s="1">
        <v>31085.930128881613</v>
      </c>
      <c r="I101" s="1">
        <v>184151.26744904098</v>
      </c>
      <c r="J101" s="27">
        <v>810.5</v>
      </c>
    </row>
    <row r="102" spans="1:10" ht="15" x14ac:dyDescent="0.35">
      <c r="A102">
        <v>56</v>
      </c>
      <c r="B102" s="13" t="s">
        <v>21</v>
      </c>
      <c r="C102" s="11" t="s">
        <v>214</v>
      </c>
      <c r="D102" s="9" t="s">
        <v>215</v>
      </c>
      <c r="E102" s="11" t="s">
        <v>14</v>
      </c>
      <c r="F102" s="11" t="s">
        <v>27</v>
      </c>
      <c r="G102" s="1">
        <v>154921.94706659068</v>
      </c>
      <c r="H102" s="1">
        <v>43483.702028758926</v>
      </c>
      <c r="I102" s="1">
        <v>198405.6490953496</v>
      </c>
      <c r="J102" s="27">
        <v>554</v>
      </c>
    </row>
    <row r="103" spans="1:10" ht="15" x14ac:dyDescent="0.35">
      <c r="A103">
        <v>57</v>
      </c>
      <c r="B103" s="13" t="s">
        <v>15</v>
      </c>
      <c r="C103" s="11" t="s">
        <v>216</v>
      </c>
      <c r="D103" s="9" t="s">
        <v>217</v>
      </c>
      <c r="E103" s="11" t="s">
        <v>10</v>
      </c>
      <c r="F103" s="11" t="s">
        <v>11</v>
      </c>
      <c r="G103" s="1">
        <v>74801.813363706213</v>
      </c>
      <c r="H103" s="1">
        <v>16235.246280867841</v>
      </c>
      <c r="I103" s="1">
        <v>91037.059644574052</v>
      </c>
      <c r="J103" s="27">
        <v>125.9</v>
      </c>
    </row>
    <row r="104" spans="1:10" ht="15" x14ac:dyDescent="0.35">
      <c r="A104">
        <v>58</v>
      </c>
      <c r="B104" s="13" t="s">
        <v>21</v>
      </c>
      <c r="C104" s="11" t="s">
        <v>218</v>
      </c>
      <c r="D104" s="9" t="s">
        <v>219</v>
      </c>
      <c r="E104" s="11" t="s">
        <v>14</v>
      </c>
      <c r="F104" s="11" t="s">
        <v>220</v>
      </c>
      <c r="G104" s="1">
        <v>421799.99830942799</v>
      </c>
      <c r="H104" s="1">
        <v>100502.90553049867</v>
      </c>
      <c r="I104" s="1">
        <v>522302.90383992664</v>
      </c>
      <c r="J104" s="27">
        <v>1715.5</v>
      </c>
    </row>
    <row r="105" spans="1:10" ht="15" x14ac:dyDescent="0.35">
      <c r="A105">
        <v>59</v>
      </c>
      <c r="B105" s="13" t="s">
        <v>21</v>
      </c>
      <c r="C105" s="11" t="s">
        <v>221</v>
      </c>
      <c r="D105" s="9" t="s">
        <v>222</v>
      </c>
      <c r="E105" s="11" t="s">
        <v>14</v>
      </c>
      <c r="F105" s="11" t="s">
        <v>11</v>
      </c>
      <c r="G105" s="1">
        <v>148024.18469479968</v>
      </c>
      <c r="H105" s="1">
        <v>24455.222377590864</v>
      </c>
      <c r="I105" s="1">
        <v>172479.40707239055</v>
      </c>
      <c r="J105" s="27">
        <v>559</v>
      </c>
    </row>
    <row r="106" spans="1:10" ht="15" x14ac:dyDescent="0.35">
      <c r="A106">
        <v>60</v>
      </c>
      <c r="B106" s="13" t="s">
        <v>15</v>
      </c>
      <c r="C106" s="11" t="s">
        <v>223</v>
      </c>
      <c r="D106" s="9" t="s">
        <v>224</v>
      </c>
      <c r="E106" s="11" t="s">
        <v>10</v>
      </c>
      <c r="F106" s="11" t="s">
        <v>16</v>
      </c>
      <c r="G106" s="1">
        <v>114316.84425338183</v>
      </c>
      <c r="H106" s="1">
        <v>23052.296015748361</v>
      </c>
      <c r="I106" s="1">
        <v>137369.14026913018</v>
      </c>
      <c r="J106" s="27">
        <v>160</v>
      </c>
    </row>
    <row r="107" spans="1:10" ht="15" x14ac:dyDescent="0.35">
      <c r="A107">
        <v>61</v>
      </c>
      <c r="B107" s="13" t="s">
        <v>21</v>
      </c>
      <c r="C107" s="11" t="s">
        <v>225</v>
      </c>
      <c r="D107" s="9" t="s">
        <v>226</v>
      </c>
      <c r="E107" s="11" t="s">
        <v>14</v>
      </c>
      <c r="F107" s="11" t="s">
        <v>11</v>
      </c>
      <c r="G107" s="1">
        <v>20866.548849587634</v>
      </c>
      <c r="H107" s="1">
        <v>7645.8378964388776</v>
      </c>
      <c r="I107" s="1">
        <v>28512.38674602651</v>
      </c>
      <c r="J107" s="27">
        <v>107</v>
      </c>
    </row>
    <row r="108" spans="1:10" ht="15" x14ac:dyDescent="0.35">
      <c r="A108">
        <v>62</v>
      </c>
      <c r="B108" s="13" t="s">
        <v>21</v>
      </c>
      <c r="C108" s="11" t="s">
        <v>227</v>
      </c>
      <c r="D108" s="9" t="s">
        <v>228</v>
      </c>
      <c r="E108" s="11" t="s">
        <v>14</v>
      </c>
      <c r="F108" s="11" t="s">
        <v>24</v>
      </c>
      <c r="G108" s="1">
        <v>63824.659833719874</v>
      </c>
      <c r="H108" s="1">
        <v>28870.715231854258</v>
      </c>
      <c r="I108" s="1">
        <v>92695.375065574131</v>
      </c>
      <c r="J108" s="27">
        <v>149</v>
      </c>
    </row>
    <row r="109" spans="1:10" ht="15" x14ac:dyDescent="0.35">
      <c r="A109">
        <v>63</v>
      </c>
      <c r="B109" s="13" t="s">
        <v>21</v>
      </c>
      <c r="C109" s="28" t="s">
        <v>229</v>
      </c>
      <c r="D109" s="9" t="s">
        <v>230</v>
      </c>
      <c r="E109" s="11" t="s">
        <v>14</v>
      </c>
      <c r="F109" s="11" t="s">
        <v>24</v>
      </c>
      <c r="G109" s="1">
        <v>118620.65252575063</v>
      </c>
      <c r="H109" s="1">
        <v>29408.552480328464</v>
      </c>
      <c r="I109" s="1">
        <v>148029.20500607911</v>
      </c>
      <c r="J109" s="27">
        <v>280</v>
      </c>
    </row>
    <row r="110" spans="1:10" ht="15" x14ac:dyDescent="0.35">
      <c r="A110">
        <v>64</v>
      </c>
      <c r="B110" s="13" t="s">
        <v>15</v>
      </c>
      <c r="C110" s="11" t="s">
        <v>231</v>
      </c>
      <c r="D110" s="9" t="s">
        <v>232</v>
      </c>
      <c r="E110" s="11" t="s">
        <v>10</v>
      </c>
      <c r="F110" s="11" t="s">
        <v>11</v>
      </c>
      <c r="G110" s="1">
        <v>51239.534796944463</v>
      </c>
      <c r="H110" s="1">
        <v>31566.876015671267</v>
      </c>
      <c r="I110" s="1">
        <v>82806.410812615737</v>
      </c>
      <c r="J110" s="27">
        <v>75</v>
      </c>
    </row>
    <row r="111" spans="1:10" ht="15" x14ac:dyDescent="0.35">
      <c r="A111">
        <v>65</v>
      </c>
      <c r="B111" s="13" t="s">
        <v>15</v>
      </c>
      <c r="C111" s="11" t="s">
        <v>233</v>
      </c>
      <c r="D111" s="9" t="s">
        <v>234</v>
      </c>
      <c r="E111" s="11" t="s">
        <v>10</v>
      </c>
      <c r="F111" s="11" t="s">
        <v>199</v>
      </c>
      <c r="G111" s="1">
        <v>64996.818088763241</v>
      </c>
      <c r="H111" s="1">
        <v>26452.946645914693</v>
      </c>
      <c r="I111" s="1">
        <v>91449.764734677941</v>
      </c>
      <c r="J111" s="27">
        <v>162</v>
      </c>
    </row>
    <row r="112" spans="1:10" ht="15" x14ac:dyDescent="0.35">
      <c r="A112">
        <v>66</v>
      </c>
      <c r="B112" s="13" t="s">
        <v>21</v>
      </c>
      <c r="C112" s="11" t="s">
        <v>235</v>
      </c>
      <c r="D112" s="9" t="s">
        <v>236</v>
      </c>
      <c r="E112" s="11" t="s">
        <v>14</v>
      </c>
      <c r="F112" s="11" t="s">
        <v>199</v>
      </c>
      <c r="G112" s="1">
        <v>42849.639443569882</v>
      </c>
      <c r="H112" s="1">
        <v>23532.513947625914</v>
      </c>
      <c r="I112" s="1">
        <v>66382.153391195796</v>
      </c>
      <c r="J112" s="27">
        <v>141</v>
      </c>
    </row>
    <row r="113" spans="1:10" ht="15" x14ac:dyDescent="0.35">
      <c r="A113">
        <v>67</v>
      </c>
      <c r="B113" s="13" t="s">
        <v>21</v>
      </c>
      <c r="C113" s="11" t="s">
        <v>237</v>
      </c>
      <c r="D113" s="9" t="s">
        <v>238</v>
      </c>
      <c r="E113" s="11" t="s">
        <v>14</v>
      </c>
      <c r="F113" s="11" t="s">
        <v>199</v>
      </c>
      <c r="G113" s="1">
        <v>118511.56781911827</v>
      </c>
      <c r="H113" s="1">
        <v>126698.42438692918</v>
      </c>
      <c r="I113" s="1">
        <v>245209.99220604746</v>
      </c>
      <c r="J113" s="27">
        <v>812</v>
      </c>
    </row>
    <row r="114" spans="1:10" ht="15" x14ac:dyDescent="0.35">
      <c r="A114">
        <v>68</v>
      </c>
      <c r="B114" s="13" t="s">
        <v>15</v>
      </c>
      <c r="C114" s="11" t="s">
        <v>239</v>
      </c>
      <c r="D114" s="9" t="s">
        <v>240</v>
      </c>
      <c r="E114" s="11" t="s">
        <v>10</v>
      </c>
      <c r="F114" s="11" t="s">
        <v>199</v>
      </c>
      <c r="G114" s="1">
        <v>20916.793053038022</v>
      </c>
      <c r="H114" s="1">
        <v>13533.312427600073</v>
      </c>
      <c r="I114" s="1">
        <v>34450.105480638093</v>
      </c>
      <c r="J114" s="27">
        <v>90</v>
      </c>
    </row>
    <row r="115" spans="1:10" ht="15" x14ac:dyDescent="0.35">
      <c r="A115">
        <v>69</v>
      </c>
      <c r="B115" s="13" t="s">
        <v>15</v>
      </c>
      <c r="C115" s="11" t="s">
        <v>241</v>
      </c>
      <c r="D115" s="9" t="s">
        <v>242</v>
      </c>
      <c r="E115" s="11" t="s">
        <v>10</v>
      </c>
      <c r="F115" s="11" t="s">
        <v>199</v>
      </c>
      <c r="G115" s="1">
        <v>173836.39336173708</v>
      </c>
      <c r="H115" s="1">
        <v>54827.534164545759</v>
      </c>
      <c r="I115" s="1">
        <v>228663.92752628285</v>
      </c>
      <c r="J115" s="27">
        <v>323.5</v>
      </c>
    </row>
    <row r="116" spans="1:10" ht="15" x14ac:dyDescent="0.35">
      <c r="A116">
        <v>70</v>
      </c>
      <c r="B116" s="13" t="s">
        <v>15</v>
      </c>
      <c r="C116" s="11" t="s">
        <v>243</v>
      </c>
      <c r="D116" s="9" t="s">
        <v>244</v>
      </c>
      <c r="E116" s="11" t="s">
        <v>10</v>
      </c>
      <c r="F116" s="11" t="s">
        <v>199</v>
      </c>
      <c r="G116" s="1">
        <v>312991.48894026113</v>
      </c>
      <c r="H116" s="1">
        <v>70452.100422848613</v>
      </c>
      <c r="I116" s="1">
        <v>383443.58936310973</v>
      </c>
      <c r="J116" s="27">
        <v>569</v>
      </c>
    </row>
    <row r="117" spans="1:10" ht="15" x14ac:dyDescent="0.35">
      <c r="A117">
        <v>71</v>
      </c>
      <c r="B117" s="13" t="s">
        <v>21</v>
      </c>
      <c r="C117" s="11" t="s">
        <v>77</v>
      </c>
      <c r="D117" s="9" t="s">
        <v>245</v>
      </c>
      <c r="E117" s="11" t="s">
        <v>14</v>
      </c>
      <c r="F117" s="11" t="s">
        <v>27</v>
      </c>
      <c r="G117" s="1">
        <v>194123.41726020921</v>
      </c>
      <c r="H117" s="1">
        <v>77081.704629420885</v>
      </c>
      <c r="I117" s="1">
        <v>271205.1218896301</v>
      </c>
      <c r="J117" s="27">
        <v>368</v>
      </c>
    </row>
    <row r="118" spans="1:10" ht="15" x14ac:dyDescent="0.35">
      <c r="A118">
        <v>72</v>
      </c>
      <c r="B118" s="13" t="s">
        <v>21</v>
      </c>
      <c r="C118" s="11" t="s">
        <v>246</v>
      </c>
      <c r="D118" s="9" t="s">
        <v>247</v>
      </c>
      <c r="E118" s="11" t="s">
        <v>14</v>
      </c>
      <c r="F118" s="11" t="s">
        <v>48</v>
      </c>
      <c r="G118" s="1">
        <v>20186.945205790962</v>
      </c>
      <c r="H118" s="1">
        <v>5958.3733625988834</v>
      </c>
      <c r="I118" s="1">
        <v>26145.318568389845</v>
      </c>
      <c r="J118" s="27">
        <v>260</v>
      </c>
    </row>
    <row r="119" spans="1:10" ht="15" x14ac:dyDescent="0.35">
      <c r="A119">
        <v>73</v>
      </c>
      <c r="B119" s="13" t="s">
        <v>21</v>
      </c>
      <c r="C119" s="11" t="s">
        <v>248</v>
      </c>
      <c r="D119" s="9" t="s">
        <v>249</v>
      </c>
      <c r="E119" s="11" t="s">
        <v>14</v>
      </c>
      <c r="F119" s="11" t="s">
        <v>48</v>
      </c>
      <c r="G119" s="1">
        <v>432858.63310955645</v>
      </c>
      <c r="H119" s="1">
        <v>406770.67216491903</v>
      </c>
      <c r="I119" s="1">
        <v>839629.30527447548</v>
      </c>
      <c r="J119" s="27">
        <v>612.5</v>
      </c>
    </row>
    <row r="120" spans="1:10" ht="15" x14ac:dyDescent="0.35">
      <c r="A120">
        <v>74</v>
      </c>
      <c r="B120" s="13" t="s">
        <v>21</v>
      </c>
      <c r="C120" s="11" t="s">
        <v>250</v>
      </c>
      <c r="D120" s="9" t="s">
        <v>251</v>
      </c>
      <c r="E120" s="11" t="s">
        <v>14</v>
      </c>
      <c r="F120" s="11" t="s">
        <v>11</v>
      </c>
      <c r="G120" s="1">
        <v>54675.421861513671</v>
      </c>
      <c r="H120" s="1">
        <v>17685.849141243478</v>
      </c>
      <c r="I120" s="1">
        <v>72361.271002757145</v>
      </c>
      <c r="J120" s="27">
        <v>251</v>
      </c>
    </row>
    <row r="121" spans="1:10" ht="15" x14ac:dyDescent="0.35">
      <c r="A121">
        <v>75</v>
      </c>
      <c r="B121" s="13" t="s">
        <v>21</v>
      </c>
      <c r="C121" s="11" t="s">
        <v>252</v>
      </c>
      <c r="D121" s="9" t="s">
        <v>253</v>
      </c>
      <c r="E121" s="11" t="s">
        <v>14</v>
      </c>
      <c r="F121" s="11" t="s">
        <v>11</v>
      </c>
      <c r="G121" s="1">
        <v>108431.77535927859</v>
      </c>
      <c r="H121" s="1">
        <v>26012.133747093383</v>
      </c>
      <c r="I121" s="1">
        <v>134443.90910637198</v>
      </c>
      <c r="J121" s="27">
        <v>446.8</v>
      </c>
    </row>
    <row r="122" spans="1:10" ht="15" x14ac:dyDescent="0.35">
      <c r="A122">
        <v>76</v>
      </c>
      <c r="B122" s="13" t="s">
        <v>21</v>
      </c>
      <c r="C122" s="11" t="s">
        <v>254</v>
      </c>
      <c r="D122" s="9" t="s">
        <v>255</v>
      </c>
      <c r="E122" s="11" t="s">
        <v>14</v>
      </c>
      <c r="F122" s="11" t="s">
        <v>11</v>
      </c>
      <c r="G122" s="1">
        <v>63049.946330893938</v>
      </c>
      <c r="H122" s="1">
        <v>11336.118843719549</v>
      </c>
      <c r="I122" s="1">
        <v>74386.065174613483</v>
      </c>
      <c r="J122" s="27">
        <v>238</v>
      </c>
    </row>
    <row r="123" spans="1:10" ht="15" x14ac:dyDescent="0.35">
      <c r="A123">
        <v>77</v>
      </c>
      <c r="B123" s="13" t="s">
        <v>21</v>
      </c>
      <c r="C123" s="11" t="s">
        <v>256</v>
      </c>
      <c r="D123" s="9" t="s">
        <v>257</v>
      </c>
      <c r="E123" s="11" t="s">
        <v>14</v>
      </c>
      <c r="F123" s="11" t="s">
        <v>11</v>
      </c>
      <c r="G123" s="1">
        <v>49964.964503146868</v>
      </c>
      <c r="H123" s="1">
        <v>17825.565616943451</v>
      </c>
      <c r="I123" s="1">
        <v>67790.53012009032</v>
      </c>
      <c r="J123" s="27">
        <v>282.5</v>
      </c>
    </row>
    <row r="124" spans="1:10" ht="15" x14ac:dyDescent="0.35">
      <c r="A124">
        <v>78</v>
      </c>
      <c r="B124" s="13" t="s">
        <v>21</v>
      </c>
      <c r="C124" s="11" t="s">
        <v>258</v>
      </c>
      <c r="D124" s="9" t="s">
        <v>259</v>
      </c>
      <c r="E124" s="11" t="s">
        <v>14</v>
      </c>
      <c r="F124" s="11" t="s">
        <v>11</v>
      </c>
      <c r="G124" s="1">
        <v>42127.805375100572</v>
      </c>
      <c r="H124" s="1">
        <v>14134.263656627152</v>
      </c>
      <c r="I124" s="1">
        <v>56262.069031727726</v>
      </c>
      <c r="J124" s="27">
        <v>228</v>
      </c>
    </row>
    <row r="125" spans="1:10" ht="15" x14ac:dyDescent="0.35">
      <c r="A125">
        <v>79</v>
      </c>
      <c r="B125" s="13" t="s">
        <v>15</v>
      </c>
      <c r="C125" s="11" t="s">
        <v>260</v>
      </c>
      <c r="D125" s="9" t="s">
        <v>261</v>
      </c>
      <c r="E125" s="11" t="s">
        <v>10</v>
      </c>
      <c r="F125" s="11" t="s">
        <v>11</v>
      </c>
      <c r="G125" s="1">
        <v>121077.65630737747</v>
      </c>
      <c r="H125" s="1">
        <v>8846.5264830324613</v>
      </c>
      <c r="I125" s="1">
        <v>129924.18279040993</v>
      </c>
      <c r="J125" s="27">
        <v>238</v>
      </c>
    </row>
    <row r="126" spans="1:10" ht="15" x14ac:dyDescent="0.35">
      <c r="A126">
        <v>80</v>
      </c>
      <c r="B126" s="13" t="s">
        <v>15</v>
      </c>
      <c r="C126" s="11" t="s">
        <v>262</v>
      </c>
      <c r="D126" s="9" t="s">
        <v>263</v>
      </c>
      <c r="E126" s="11" t="s">
        <v>10</v>
      </c>
      <c r="F126" s="11" t="s">
        <v>199</v>
      </c>
      <c r="G126" s="1">
        <v>263926.75838180457</v>
      </c>
      <c r="H126" s="1">
        <v>51384.07259568556</v>
      </c>
      <c r="I126" s="1">
        <v>315310.83097749011</v>
      </c>
      <c r="J126" s="27">
        <v>306</v>
      </c>
    </row>
    <row r="127" spans="1:10" ht="15" x14ac:dyDescent="0.35">
      <c r="A127">
        <v>81</v>
      </c>
      <c r="B127" s="13" t="s">
        <v>15</v>
      </c>
      <c r="C127" s="11" t="s">
        <v>264</v>
      </c>
      <c r="D127" s="9" t="s">
        <v>265</v>
      </c>
      <c r="E127" s="11" t="s">
        <v>10</v>
      </c>
      <c r="F127" s="11" t="s">
        <v>199</v>
      </c>
      <c r="G127" s="1">
        <v>301093.2198888</v>
      </c>
      <c r="H127" s="1">
        <v>72282.756615677936</v>
      </c>
      <c r="I127" s="1">
        <v>373375.97650447791</v>
      </c>
      <c r="J127" s="27">
        <v>306</v>
      </c>
    </row>
    <row r="128" spans="1:10" ht="15.6" thickBot="1" x14ac:dyDescent="0.4">
      <c r="A128">
        <v>82</v>
      </c>
      <c r="B128" s="22" t="s">
        <v>21</v>
      </c>
      <c r="C128" s="23" t="s">
        <v>266</v>
      </c>
      <c r="D128" s="24" t="s">
        <v>267</v>
      </c>
      <c r="E128" s="23" t="s">
        <v>14</v>
      </c>
      <c r="F128" s="23" t="s">
        <v>48</v>
      </c>
      <c r="G128" s="25">
        <v>33484.311690124625</v>
      </c>
      <c r="H128" s="25">
        <v>7066.3425003795273</v>
      </c>
      <c r="I128" s="25">
        <v>40550.654190504152</v>
      </c>
      <c r="J128" s="29">
        <v>297</v>
      </c>
    </row>
    <row r="129" spans="10:10" x14ac:dyDescent="0.3">
      <c r="J129" s="33">
        <f>SUM(J47:J128)</f>
        <v>47286.9</v>
      </c>
    </row>
    <row r="130" spans="10:10" x14ac:dyDescent="0.3">
      <c r="J130" s="30">
        <f>AVERAGE(J47:J128)</f>
        <v>583.78888888888889</v>
      </c>
    </row>
  </sheetData>
  <autoFilter ref="B2:J2" xr:uid="{00000000-0009-0000-0000-000000000000}"/>
  <mergeCells count="2">
    <mergeCell ref="B1:J1"/>
    <mergeCell ref="B45:F45"/>
  </mergeCells>
  <conditionalFormatting sqref="C2">
    <cfRule type="duplicateValues" dxfId="204" priority="223"/>
    <cfRule type="duplicateValues" dxfId="203" priority="224"/>
    <cfRule type="duplicateValues" dxfId="202" priority="225"/>
    <cfRule type="duplicateValues" dxfId="201" priority="222"/>
    <cfRule type="duplicateValues" dxfId="200" priority="226"/>
    <cfRule type="duplicateValues" dxfId="199" priority="227"/>
    <cfRule type="duplicateValues" dxfId="198" priority="234"/>
    <cfRule type="duplicateValues" dxfId="197" priority="229"/>
    <cfRule type="duplicateValues" dxfId="196" priority="228"/>
    <cfRule type="duplicateValues" dxfId="195" priority="221"/>
    <cfRule type="duplicateValues" dxfId="194" priority="220"/>
  </conditionalFormatting>
  <conditionalFormatting sqref="C2:C39">
    <cfRule type="duplicateValues" dxfId="193" priority="687"/>
  </conditionalFormatting>
  <conditionalFormatting sqref="C2:C44">
    <cfRule type="duplicateValues" dxfId="192" priority="657"/>
  </conditionalFormatting>
  <conditionalFormatting sqref="C3">
    <cfRule type="duplicateValues" dxfId="191" priority="207"/>
    <cfRule type="duplicateValues" dxfId="190" priority="209"/>
    <cfRule type="duplicateValues" dxfId="189" priority="208"/>
  </conditionalFormatting>
  <conditionalFormatting sqref="C5:C8">
    <cfRule type="duplicateValues" dxfId="188" priority="180"/>
    <cfRule type="duplicateValues" dxfId="187" priority="181"/>
    <cfRule type="duplicateValues" dxfId="186" priority="182"/>
  </conditionalFormatting>
  <conditionalFormatting sqref="C9">
    <cfRule type="duplicateValues" dxfId="185" priority="174"/>
    <cfRule type="duplicateValues" dxfId="184" priority="176"/>
    <cfRule type="duplicateValues" dxfId="183" priority="175"/>
  </conditionalFormatting>
  <conditionalFormatting sqref="C10:C12">
    <cfRule type="duplicateValues" dxfId="182" priority="177"/>
    <cfRule type="duplicateValues" dxfId="181" priority="178"/>
    <cfRule type="duplicateValues" dxfId="180" priority="179"/>
  </conditionalFormatting>
  <conditionalFormatting sqref="C13 C17">
    <cfRule type="duplicateValues" dxfId="179" priority="672"/>
    <cfRule type="duplicateValues" dxfId="178" priority="671"/>
    <cfRule type="duplicateValues" dxfId="177" priority="669"/>
  </conditionalFormatting>
  <conditionalFormatting sqref="C14 C18">
    <cfRule type="duplicateValues" dxfId="176" priority="677"/>
    <cfRule type="duplicateValues" dxfId="175" priority="678"/>
    <cfRule type="duplicateValues" dxfId="174" priority="675"/>
  </conditionalFormatting>
  <conditionalFormatting sqref="C15:C16 C19:C21">
    <cfRule type="duplicateValues" dxfId="173" priority="185"/>
    <cfRule type="duplicateValues" dxfId="172" priority="183"/>
    <cfRule type="duplicateValues" dxfId="171" priority="184"/>
  </conditionalFormatting>
  <conditionalFormatting sqref="C17:C18 C5:C14 C2">
    <cfRule type="duplicateValues" dxfId="170" priority="660"/>
  </conditionalFormatting>
  <conditionalFormatting sqref="C22">
    <cfRule type="duplicateValues" dxfId="169" priority="158"/>
    <cfRule type="duplicateValues" dxfId="168" priority="157"/>
    <cfRule type="duplicateValues" dxfId="167" priority="156"/>
  </conditionalFormatting>
  <conditionalFormatting sqref="C23">
    <cfRule type="duplicateValues" dxfId="166" priority="164"/>
    <cfRule type="duplicateValues" dxfId="165" priority="163"/>
    <cfRule type="duplicateValues" dxfId="164" priority="162"/>
  </conditionalFormatting>
  <conditionalFormatting sqref="C24:C25">
    <cfRule type="duplicateValues" dxfId="163" priority="191"/>
    <cfRule type="duplicateValues" dxfId="162" priority="190"/>
    <cfRule type="duplicateValues" dxfId="161" priority="189"/>
  </conditionalFormatting>
  <conditionalFormatting sqref="C26">
    <cfRule type="duplicateValues" dxfId="160" priority="166"/>
    <cfRule type="duplicateValues" dxfId="159" priority="165"/>
    <cfRule type="duplicateValues" dxfId="158" priority="167"/>
  </conditionalFormatting>
  <conditionalFormatting sqref="C27:C28">
    <cfRule type="duplicateValues" dxfId="157" priority="149"/>
    <cfRule type="duplicateValues" dxfId="156" priority="148"/>
    <cfRule type="duplicateValues" dxfId="155" priority="147"/>
  </conditionalFormatting>
  <conditionalFormatting sqref="C29">
    <cfRule type="duplicateValues" dxfId="154" priority="141"/>
    <cfRule type="duplicateValues" dxfId="153" priority="143"/>
    <cfRule type="duplicateValues" dxfId="152" priority="142"/>
  </conditionalFormatting>
  <conditionalFormatting sqref="C30:C36">
    <cfRule type="duplicateValues" dxfId="151" priority="146"/>
    <cfRule type="duplicateValues" dxfId="150" priority="145"/>
    <cfRule type="duplicateValues" dxfId="149" priority="144"/>
  </conditionalFormatting>
  <conditionalFormatting sqref="C32 C36 C34">
    <cfRule type="duplicateValues" dxfId="148" priority="139"/>
    <cfRule type="duplicateValues" dxfId="147" priority="138"/>
    <cfRule type="duplicateValues" dxfId="146" priority="137"/>
  </conditionalFormatting>
  <conditionalFormatting sqref="C32">
    <cfRule type="duplicateValues" dxfId="145" priority="140"/>
  </conditionalFormatting>
  <conditionalFormatting sqref="C33">
    <cfRule type="duplicateValues" dxfId="144" priority="127"/>
    <cfRule type="duplicateValues" dxfId="143" priority="129"/>
    <cfRule type="duplicateValues" dxfId="142" priority="128"/>
  </conditionalFormatting>
  <conditionalFormatting sqref="C35">
    <cfRule type="duplicateValues" dxfId="141" priority="130"/>
    <cfRule type="duplicateValues" dxfId="140" priority="131"/>
    <cfRule type="duplicateValues" dxfId="139" priority="132"/>
  </conditionalFormatting>
  <conditionalFormatting sqref="C37">
    <cfRule type="duplicateValues" dxfId="138" priority="170"/>
    <cfRule type="duplicateValues" dxfId="137" priority="169"/>
    <cfRule type="duplicateValues" dxfId="136" priority="168"/>
  </conditionalFormatting>
  <conditionalFormatting sqref="C38 C2:C25">
    <cfRule type="duplicateValues" dxfId="135" priority="232"/>
  </conditionalFormatting>
  <conditionalFormatting sqref="C38 C4">
    <cfRule type="duplicateValues" dxfId="134" priority="192"/>
    <cfRule type="duplicateValues" dxfId="133" priority="193"/>
    <cfRule type="duplicateValues" dxfId="132" priority="194"/>
  </conditionalFormatting>
  <conditionalFormatting sqref="C38 C4:C21 C2">
    <cfRule type="duplicateValues" dxfId="131" priority="231"/>
  </conditionalFormatting>
  <conditionalFormatting sqref="C38">
    <cfRule type="duplicateValues" dxfId="130" priority="233"/>
  </conditionalFormatting>
  <conditionalFormatting sqref="C39">
    <cfRule type="duplicateValues" dxfId="129" priority="136"/>
    <cfRule type="duplicateValues" dxfId="128" priority="135"/>
    <cfRule type="duplicateValues" dxfId="127" priority="134"/>
    <cfRule type="duplicateValues" dxfId="126" priority="133"/>
  </conditionalFormatting>
  <conditionalFormatting sqref="C40:C42">
    <cfRule type="duplicateValues" dxfId="125" priority="125"/>
    <cfRule type="duplicateValues" dxfId="124" priority="126"/>
    <cfRule type="duplicateValues" dxfId="123" priority="124"/>
  </conditionalFormatting>
  <conditionalFormatting sqref="C43:C44">
    <cfRule type="duplicateValues" dxfId="122" priority="121"/>
    <cfRule type="duplicateValues" dxfId="121" priority="122"/>
    <cfRule type="duplicateValues" dxfId="120" priority="123"/>
  </conditionalFormatting>
  <conditionalFormatting sqref="C46">
    <cfRule type="duplicateValues" dxfId="119" priority="96"/>
    <cfRule type="duplicateValues" dxfId="118" priority="97"/>
    <cfRule type="duplicateValues" dxfId="117" priority="98"/>
    <cfRule type="duplicateValues" dxfId="116" priority="99"/>
    <cfRule type="duplicateValues" dxfId="115" priority="100"/>
    <cfRule type="duplicateValues" dxfId="114" priority="101"/>
    <cfRule type="duplicateValues" dxfId="113" priority="102"/>
    <cfRule type="duplicateValues" dxfId="112" priority="103"/>
    <cfRule type="duplicateValues" dxfId="111" priority="104"/>
    <cfRule type="duplicateValues" dxfId="110" priority="112"/>
  </conditionalFormatting>
  <conditionalFormatting sqref="C47">
    <cfRule type="duplicateValues" dxfId="109" priority="94"/>
    <cfRule type="duplicateValues" dxfId="108" priority="93"/>
    <cfRule type="duplicateValues" dxfId="107" priority="95"/>
  </conditionalFormatting>
  <conditionalFormatting sqref="C48">
    <cfRule type="duplicateValues" dxfId="106" priority="108"/>
    <cfRule type="duplicateValues" dxfId="105" priority="106"/>
    <cfRule type="duplicateValues" dxfId="104" priority="107"/>
  </conditionalFormatting>
  <conditionalFormatting sqref="C49:C51">
    <cfRule type="duplicateValues" dxfId="103" priority="109"/>
    <cfRule type="duplicateValues" dxfId="102" priority="110"/>
    <cfRule type="duplicateValues" dxfId="101" priority="111"/>
  </conditionalFormatting>
  <conditionalFormatting sqref="C51">
    <cfRule type="duplicateValues" dxfId="100" priority="92"/>
    <cfRule type="duplicateValues" dxfId="99" priority="90"/>
    <cfRule type="duplicateValues" dxfId="98" priority="91"/>
  </conditionalFormatting>
  <conditionalFormatting sqref="C52:C54">
    <cfRule type="duplicateValues" dxfId="97" priority="83"/>
    <cfRule type="duplicateValues" dxfId="96" priority="82"/>
    <cfRule type="duplicateValues" dxfId="95" priority="81"/>
    <cfRule type="duplicateValues" dxfId="94" priority="80"/>
    <cfRule type="duplicateValues" dxfId="93" priority="87"/>
    <cfRule type="duplicateValues" dxfId="92" priority="86"/>
    <cfRule type="duplicateValues" dxfId="91" priority="85"/>
    <cfRule type="duplicateValues" dxfId="90" priority="84"/>
    <cfRule type="duplicateValues" dxfId="89" priority="89"/>
    <cfRule type="duplicateValues" dxfId="88" priority="88"/>
  </conditionalFormatting>
  <conditionalFormatting sqref="C55">
    <cfRule type="duplicateValues" dxfId="87" priority="79"/>
    <cfRule type="duplicateValues" dxfId="86" priority="77"/>
    <cfRule type="duplicateValues" dxfId="85" priority="76"/>
    <cfRule type="duplicateValues" dxfId="84" priority="73"/>
    <cfRule type="duplicateValues" dxfId="83" priority="74"/>
    <cfRule type="duplicateValues" dxfId="82" priority="75"/>
    <cfRule type="duplicateValues" dxfId="81" priority="71"/>
    <cfRule type="duplicateValues" dxfId="80" priority="78"/>
    <cfRule type="duplicateValues" dxfId="79" priority="70"/>
    <cfRule type="duplicateValues" dxfId="78" priority="69"/>
    <cfRule type="duplicateValues" dxfId="77" priority="72"/>
  </conditionalFormatting>
  <conditionalFormatting sqref="C56:C57 C46">
    <cfRule type="duplicateValues" dxfId="76" priority="114"/>
  </conditionalFormatting>
  <conditionalFormatting sqref="C56:C57 C49:C51 C46">
    <cfRule type="duplicateValues" dxfId="75" priority="113"/>
  </conditionalFormatting>
  <conditionalFormatting sqref="C56:C57">
    <cfRule type="duplicateValues" dxfId="74" priority="50"/>
    <cfRule type="duplicateValues" dxfId="73" priority="48"/>
    <cfRule type="duplicateValues" dxfId="72" priority="49"/>
  </conditionalFormatting>
  <conditionalFormatting sqref="C58:C60">
    <cfRule type="duplicateValues" dxfId="71" priority="53"/>
    <cfRule type="duplicateValues" dxfId="70" priority="51"/>
    <cfRule type="duplicateValues" dxfId="69" priority="52"/>
  </conditionalFormatting>
  <conditionalFormatting sqref="C61:C65">
    <cfRule type="duplicateValues" dxfId="68" priority="46"/>
    <cfRule type="duplicateValues" dxfId="67" priority="47"/>
    <cfRule type="duplicateValues" dxfId="66" priority="45"/>
  </conditionalFormatting>
  <conditionalFormatting sqref="C66:C68">
    <cfRule type="duplicateValues" dxfId="65" priority="32"/>
    <cfRule type="duplicateValues" dxfId="64" priority="31"/>
    <cfRule type="duplicateValues" dxfId="63" priority="30"/>
  </conditionalFormatting>
  <conditionalFormatting sqref="C72 C69:C70">
    <cfRule type="duplicateValues" dxfId="62" priority="54"/>
    <cfRule type="duplicateValues" dxfId="61" priority="56"/>
    <cfRule type="duplicateValues" dxfId="60" priority="55"/>
  </conditionalFormatting>
  <conditionalFormatting sqref="C73">
    <cfRule type="duplicateValues" dxfId="59" priority="39"/>
    <cfRule type="duplicateValues" dxfId="58" priority="40"/>
    <cfRule type="duplicateValues" dxfId="57" priority="41"/>
  </conditionalFormatting>
  <conditionalFormatting sqref="C75">
    <cfRule type="duplicateValues" dxfId="56" priority="43"/>
    <cfRule type="duplicateValues" dxfId="55" priority="44"/>
    <cfRule type="duplicateValues" dxfId="54" priority="42"/>
  </conditionalFormatting>
  <conditionalFormatting sqref="C78">
    <cfRule type="duplicateValues" dxfId="53" priority="26"/>
    <cfRule type="duplicateValues" dxfId="52" priority="29"/>
    <cfRule type="duplicateValues" dxfId="51" priority="28"/>
    <cfRule type="duplicateValues" dxfId="50" priority="27"/>
  </conditionalFormatting>
  <conditionalFormatting sqref="C81 C74 C76">
    <cfRule type="duplicateValues" dxfId="49" priority="59"/>
    <cfRule type="duplicateValues" dxfId="48" priority="58"/>
    <cfRule type="duplicateValues" dxfId="47" priority="57"/>
  </conditionalFormatting>
  <conditionalFormatting sqref="C88">
    <cfRule type="duplicateValues" dxfId="46" priority="38"/>
    <cfRule type="duplicateValues" dxfId="45" priority="36"/>
    <cfRule type="duplicateValues" dxfId="44" priority="37"/>
  </conditionalFormatting>
  <conditionalFormatting sqref="C89">
    <cfRule type="duplicateValues" dxfId="43" priority="34"/>
    <cfRule type="duplicateValues" dxfId="42" priority="35"/>
    <cfRule type="duplicateValues" dxfId="41" priority="33"/>
  </conditionalFormatting>
  <conditionalFormatting sqref="C98 C87 C77 C71 C79:C80">
    <cfRule type="duplicateValues" dxfId="40" priority="60"/>
    <cfRule type="duplicateValues" dxfId="39" priority="62"/>
    <cfRule type="duplicateValues" dxfId="38" priority="61"/>
  </conditionalFormatting>
  <conditionalFormatting sqref="C101">
    <cfRule type="duplicateValues" dxfId="37" priority="22"/>
    <cfRule type="duplicateValues" dxfId="36" priority="21"/>
    <cfRule type="duplicateValues" dxfId="35" priority="20"/>
  </conditionalFormatting>
  <conditionalFormatting sqref="C103 C99">
    <cfRule type="duplicateValues" dxfId="34" priority="23"/>
    <cfRule type="duplicateValues" dxfId="33" priority="25"/>
    <cfRule type="duplicateValues" dxfId="32" priority="24"/>
  </conditionalFormatting>
  <conditionalFormatting sqref="C104 C100 C102 C82:C86 C90:C97 C106:C107 C111:C114 C116">
    <cfRule type="duplicateValues" dxfId="31" priority="63"/>
    <cfRule type="duplicateValues" dxfId="30" priority="64"/>
    <cfRule type="duplicateValues" dxfId="29" priority="65"/>
  </conditionalFormatting>
  <conditionalFormatting sqref="C105">
    <cfRule type="duplicateValues" dxfId="28" priority="66"/>
    <cfRule type="duplicateValues" dxfId="27" priority="67"/>
    <cfRule type="duplicateValues" dxfId="26" priority="68"/>
  </conditionalFormatting>
  <conditionalFormatting sqref="C108">
    <cfRule type="duplicateValues" dxfId="25" priority="16"/>
    <cfRule type="duplicateValues" dxfId="24" priority="15"/>
    <cfRule type="duplicateValues" dxfId="23" priority="14"/>
  </conditionalFormatting>
  <conditionalFormatting sqref="C110:C114 C116:C117 C56:C108 C49:C54 C46:C47">
    <cfRule type="duplicateValues" dxfId="22" priority="105"/>
  </conditionalFormatting>
  <conditionalFormatting sqref="C114">
    <cfRule type="duplicateValues" dxfId="21" priority="116"/>
    <cfRule type="duplicateValues" dxfId="20" priority="115"/>
    <cfRule type="duplicateValues" dxfId="19" priority="117"/>
  </conditionalFormatting>
  <conditionalFormatting sqref="C115">
    <cfRule type="duplicateValues" dxfId="18" priority="11"/>
    <cfRule type="duplicateValues" dxfId="17" priority="10"/>
    <cfRule type="duplicateValues" dxfId="16" priority="13"/>
    <cfRule type="duplicateValues" dxfId="15" priority="12"/>
  </conditionalFormatting>
  <conditionalFormatting sqref="C117 C110">
    <cfRule type="duplicateValues" dxfId="14" priority="18"/>
    <cfRule type="duplicateValues" dxfId="13" priority="17"/>
    <cfRule type="duplicateValues" dxfId="12" priority="19"/>
  </conditionalFormatting>
  <conditionalFormatting sqref="C118">
    <cfRule type="duplicateValues" dxfId="11" priority="7"/>
    <cfRule type="duplicateValues" dxfId="10" priority="6"/>
    <cfRule type="duplicateValues" dxfId="9" priority="5"/>
    <cfRule type="duplicateValues" dxfId="8" priority="9"/>
    <cfRule type="duplicateValues" dxfId="7" priority="8"/>
  </conditionalFormatting>
  <conditionalFormatting sqref="C119 C121:C128">
    <cfRule type="duplicateValues" dxfId="6" priority="120"/>
    <cfRule type="duplicateValues" dxfId="5" priority="119"/>
    <cfRule type="duplicateValues" dxfId="4" priority="118"/>
  </conditionalFormatting>
  <conditionalFormatting sqref="C120">
    <cfRule type="duplicateValues" dxfId="3" priority="4"/>
    <cfRule type="duplicateValues" dxfId="2" priority="3"/>
    <cfRule type="duplicateValues" dxfId="1" priority="1"/>
    <cfRule type="duplicateValues" dxfId="0" priority="2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Davit Kurdiani</dc:creator>
  <cp:lastModifiedBy>Nino Koberidze</cp:lastModifiedBy>
  <dcterms:created xsi:type="dcterms:W3CDTF">2025-07-23T12:15:25Z</dcterms:created>
  <dcterms:modified xsi:type="dcterms:W3CDTF">2025-07-30T09:38:25Z</dcterms:modified>
</cp:coreProperties>
</file>