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elashvili1109\AppData\Local\Microsoft\Windows\INetCache\Content.Outlook\ALB0N18O\"/>
    </mc:Choice>
  </mc:AlternateContent>
  <xr:revisionPtr revIDLastSave="0" documentId="13_ncr:1_{F6BAAC2A-1255-47E4-A435-A3CF5777484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კომერციული წინადადება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L5" i="1"/>
  <c r="M5" i="1" s="1"/>
  <c r="L6" i="1"/>
  <c r="M6" i="1" s="1"/>
  <c r="L7" i="1"/>
  <c r="M7" i="1" s="1"/>
  <c r="L8" i="1"/>
  <c r="L9" i="1"/>
  <c r="L10" i="1"/>
  <c r="L11" i="1"/>
  <c r="L12" i="1"/>
  <c r="L13" i="1"/>
  <c r="L14" i="1"/>
  <c r="L15" i="1"/>
  <c r="L16" i="1"/>
  <c r="L17" i="1"/>
  <c r="L18" i="1"/>
  <c r="L19" i="1"/>
  <c r="L3" i="1"/>
  <c r="J4" i="1"/>
  <c r="J5" i="1"/>
  <c r="J6" i="1"/>
  <c r="J7" i="1"/>
  <c r="J8" i="1"/>
  <c r="J9" i="1"/>
  <c r="J10" i="1"/>
  <c r="J11" i="1"/>
  <c r="M11" i="1" s="1"/>
  <c r="J12" i="1"/>
  <c r="M12" i="1" s="1"/>
  <c r="J13" i="1"/>
  <c r="J14" i="1"/>
  <c r="J15" i="1"/>
  <c r="J16" i="1"/>
  <c r="J17" i="1"/>
  <c r="J18" i="1"/>
  <c r="J19" i="1"/>
  <c r="J3" i="1"/>
  <c r="H1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M10" i="1"/>
  <c r="M8" i="1"/>
  <c r="M9" i="1"/>
  <c r="M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3" i="1"/>
  <c r="M13" i="1" l="1"/>
  <c r="M19" i="1"/>
  <c r="M18" i="1"/>
  <c r="M17" i="1"/>
  <c r="M16" i="1"/>
  <c r="M15" i="1"/>
  <c r="M14" i="1"/>
  <c r="H3" i="1"/>
</calcChain>
</file>

<file path=xl/sharedStrings.xml><?xml version="1.0" encoding="utf-8"?>
<sst xmlns="http://schemas.openxmlformats.org/spreadsheetml/2006/main" count="51" uniqueCount="34">
  <si>
    <t>#</t>
  </si>
  <si>
    <t>დასახელება</t>
  </si>
  <si>
    <t>ფაქტიური ხარჯი</t>
  </si>
  <si>
    <t>მასალა</t>
  </si>
  <si>
    <t>სულ</t>
  </si>
  <si>
    <t>არსებული გრუნტის (ასფალტის ფენის) მოჭრა - გატანა</t>
  </si>
  <si>
    <t>კვ.მ</t>
  </si>
  <si>
    <t>სანიაღვრე არხი D 300</t>
  </si>
  <si>
    <t>გრძ.მ</t>
  </si>
  <si>
    <t>სანიაღვრე არხი D 200</t>
  </si>
  <si>
    <t>სანიაღვრე ჭის მოწყობა</t>
  </si>
  <si>
    <t>ცალი</t>
  </si>
  <si>
    <t>საფუძვლის მომზადება ბალასტით  H=30 სმ</t>
  </si>
  <si>
    <t>კბ.მ</t>
  </si>
  <si>
    <t>საფუძვლის მომზადება ღორღით  H=10 სმ</t>
  </si>
  <si>
    <t>ყალიბების მოწყობა</t>
  </si>
  <si>
    <t>პერიმეტრული ლენტი 5 მმ</t>
  </si>
  <si>
    <t>ცელოფანი</t>
  </si>
  <si>
    <t>მზა მეტალის ბადე 6*200*200</t>
  </si>
  <si>
    <t>სტაციონარული ტუმბო</t>
  </si>
  <si>
    <t>ბეტონი B-25 D-20 S-4   H= 200 მმ</t>
  </si>
  <si>
    <t>კვადრატული მეტრის ფასი</t>
  </si>
  <si>
    <t>რაოდ.</t>
  </si>
  <si>
    <t>ბეტონის ხსნარი</t>
  </si>
  <si>
    <t>დამხმარე მასალები (საწვავი, ხერხის დისკი და ა.შ.)</t>
  </si>
  <si>
    <t xml:space="preserve">თერმო-ღარების შევსება (შნური, ჰერმეტიკი და ა.შ.) </t>
  </si>
  <si>
    <t>მუშახელი  (ბეტონის დასხმა, მოსწორება, ვიბრაცია, მოხეხვა-მოპრიალება, თერმო-ღარების დახერხვა და ა.შ.)</t>
  </si>
  <si>
    <t>კოეფ.</t>
  </si>
  <si>
    <t>განზ. ერთ.</t>
  </si>
  <si>
    <t>ხელფასი (საშემოსავლო და საპენსიო გადასახადების ჩათვლით)</t>
  </si>
  <si>
    <t>ტერიტორიის ნიშნულზე მოყვანა ინერტული მასალებით</t>
  </si>
  <si>
    <t>ტრანსპორტირება და მანქანა-მექანიზმები</t>
  </si>
  <si>
    <t xml:space="preserve">ერთ.ფასი </t>
  </si>
  <si>
    <t xml:space="preserve">ჯამი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</si>
</sst>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₾-437]_-;\-* #,##0.00\ [$₾-437]_-;_-* &quot;-&quot;??\ [$₾-437]_-;_-@_-"/>
  </numFmts>
  <fonts count="3" x14ac:knownFonts="1">
    <font>
      <sz val="10"/>
      <color rgb="FF000000"/>
      <name val="Times New Roman"/>
      <charset val="204"/>
    </font>
    <font>
      <sz val="12"/>
      <color rgb="FF000000"/>
      <name val="November GeL Light"/>
      <family val="3"/>
    </font>
    <font>
      <sz val="12"/>
      <name val="November GeL 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shrinkToFit="1"/>
    </xf>
    <xf numFmtId="0" fontId="1" fillId="0" borderId="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top" shrinkToFit="1"/>
    </xf>
    <xf numFmtId="164" fontId="1" fillId="0" borderId="4" xfId="0" applyNumberFormat="1" applyFont="1" applyFill="1" applyBorder="1" applyAlignment="1">
      <alignment horizontal="center" vertical="top" shrinkToFi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13" workbookViewId="0">
      <selection activeCell="B23" sqref="B23"/>
    </sheetView>
  </sheetViews>
  <sheetFormatPr defaultRowHeight="22.8" x14ac:dyDescent="0.25"/>
  <cols>
    <col min="1" max="1" width="3.21875" style="8" bestFit="1" customWidth="1"/>
    <col min="2" max="2" width="56.6640625" style="1" customWidth="1"/>
    <col min="3" max="3" width="8.6640625" style="1" customWidth="1"/>
    <col min="4" max="4" width="9.21875" style="1" bestFit="1" customWidth="1"/>
    <col min="5" max="5" width="7.109375" style="1" bestFit="1" customWidth="1"/>
    <col min="6" max="6" width="13.33203125" style="1" customWidth="1"/>
    <col min="7" max="7" width="12.33203125" style="1" customWidth="1"/>
    <col min="8" max="8" width="15.109375" style="1" bestFit="1" customWidth="1"/>
    <col min="9" max="9" width="12.33203125" style="1" customWidth="1"/>
    <col min="10" max="10" width="18.5546875" style="1" customWidth="1"/>
    <col min="11" max="11" width="12.109375" style="1" customWidth="1"/>
    <col min="12" max="12" width="14.33203125" style="1" customWidth="1"/>
    <col min="13" max="13" width="13.21875" style="1" customWidth="1"/>
    <col min="14" max="16384" width="8.88671875" style="1"/>
  </cols>
  <sheetData>
    <row r="1" spans="1:13" ht="64.8" customHeight="1" x14ac:dyDescent="0.25">
      <c r="A1" s="11" t="s">
        <v>0</v>
      </c>
      <c r="B1" s="11" t="s">
        <v>1</v>
      </c>
      <c r="C1" s="11" t="s">
        <v>28</v>
      </c>
      <c r="D1" s="15" t="s">
        <v>22</v>
      </c>
      <c r="E1" s="17" t="s">
        <v>27</v>
      </c>
      <c r="F1" s="15" t="s">
        <v>2</v>
      </c>
      <c r="G1" s="19" t="s">
        <v>3</v>
      </c>
      <c r="H1" s="20"/>
      <c r="I1" s="19" t="s">
        <v>29</v>
      </c>
      <c r="J1" s="20"/>
      <c r="K1" s="19" t="s">
        <v>31</v>
      </c>
      <c r="L1" s="20"/>
      <c r="M1" s="11" t="s">
        <v>33</v>
      </c>
    </row>
    <row r="2" spans="1:13" x14ac:dyDescent="0.25">
      <c r="A2" s="12"/>
      <c r="B2" s="12"/>
      <c r="C2" s="12"/>
      <c r="D2" s="16"/>
      <c r="E2" s="18"/>
      <c r="F2" s="16"/>
      <c r="G2" s="10" t="s">
        <v>32</v>
      </c>
      <c r="H2" s="10" t="s">
        <v>4</v>
      </c>
      <c r="I2" s="10" t="s">
        <v>32</v>
      </c>
      <c r="J2" s="10" t="s">
        <v>4</v>
      </c>
      <c r="K2" s="10" t="s">
        <v>32</v>
      </c>
      <c r="L2" s="10" t="s">
        <v>4</v>
      </c>
      <c r="M2" s="12"/>
    </row>
    <row r="3" spans="1:13" ht="45.6" x14ac:dyDescent="0.25">
      <c r="A3" s="2">
        <v>1</v>
      </c>
      <c r="B3" s="3" t="s">
        <v>5</v>
      </c>
      <c r="C3" s="4" t="s">
        <v>6</v>
      </c>
      <c r="D3" s="5">
        <v>1000</v>
      </c>
      <c r="E3" s="5">
        <v>1</v>
      </c>
      <c r="F3" s="5">
        <f>E3*D3</f>
        <v>1000</v>
      </c>
      <c r="G3" s="9"/>
      <c r="H3" s="9">
        <f>G3*F3</f>
        <v>0</v>
      </c>
      <c r="I3" s="9"/>
      <c r="J3" s="9">
        <f>I3*F3</f>
        <v>0</v>
      </c>
      <c r="K3" s="9"/>
      <c r="L3" s="9">
        <f>K3*F3</f>
        <v>0</v>
      </c>
      <c r="M3" s="9">
        <f>L3+J3+H3</f>
        <v>0</v>
      </c>
    </row>
    <row r="4" spans="1:13" x14ac:dyDescent="0.25">
      <c r="A4" s="2">
        <v>2</v>
      </c>
      <c r="B4" s="3" t="s">
        <v>7</v>
      </c>
      <c r="C4" s="4" t="s">
        <v>8</v>
      </c>
      <c r="D4" s="5">
        <v>100</v>
      </c>
      <c r="E4" s="5">
        <v>1</v>
      </c>
      <c r="F4" s="5">
        <f t="shared" ref="F4:F19" si="0">E4*D4</f>
        <v>100</v>
      </c>
      <c r="G4" s="9"/>
      <c r="H4" s="9">
        <f t="shared" ref="H4:H19" si="1">G4*F4</f>
        <v>0</v>
      </c>
      <c r="I4" s="9"/>
      <c r="J4" s="9">
        <f t="shared" ref="J4:J19" si="2">I4*F4</f>
        <v>0</v>
      </c>
      <c r="K4" s="9"/>
      <c r="L4" s="9">
        <f t="shared" ref="L4:L19" si="3">K4*F4</f>
        <v>0</v>
      </c>
      <c r="M4" s="9">
        <f>L4+J4+H4</f>
        <v>0</v>
      </c>
    </row>
    <row r="5" spans="1:13" x14ac:dyDescent="0.25">
      <c r="A5" s="2">
        <v>3</v>
      </c>
      <c r="B5" s="3" t="s">
        <v>9</v>
      </c>
      <c r="C5" s="4" t="s">
        <v>8</v>
      </c>
      <c r="D5" s="5">
        <v>50</v>
      </c>
      <c r="E5" s="5">
        <v>1</v>
      </c>
      <c r="F5" s="5">
        <f t="shared" si="0"/>
        <v>50</v>
      </c>
      <c r="G5" s="9"/>
      <c r="H5" s="9">
        <f t="shared" si="1"/>
        <v>0</v>
      </c>
      <c r="I5" s="9"/>
      <c r="J5" s="9">
        <f t="shared" si="2"/>
        <v>0</v>
      </c>
      <c r="K5" s="9"/>
      <c r="L5" s="9">
        <f t="shared" si="3"/>
        <v>0</v>
      </c>
      <c r="M5" s="9">
        <f t="shared" ref="M5:M19" si="4">L5+J5+H5</f>
        <v>0</v>
      </c>
    </row>
    <row r="6" spans="1:13" x14ac:dyDescent="0.25">
      <c r="A6" s="2">
        <v>4</v>
      </c>
      <c r="B6" s="3" t="s">
        <v>10</v>
      </c>
      <c r="C6" s="4" t="s">
        <v>11</v>
      </c>
      <c r="D6" s="5">
        <v>5</v>
      </c>
      <c r="E6" s="5">
        <v>1</v>
      </c>
      <c r="F6" s="5">
        <f t="shared" si="0"/>
        <v>5</v>
      </c>
      <c r="G6" s="9"/>
      <c r="H6" s="9">
        <f t="shared" si="1"/>
        <v>0</v>
      </c>
      <c r="I6" s="9"/>
      <c r="J6" s="9">
        <f t="shared" si="2"/>
        <v>0</v>
      </c>
      <c r="K6" s="9"/>
      <c r="L6" s="9">
        <f t="shared" si="3"/>
        <v>0</v>
      </c>
      <c r="M6" s="9">
        <f t="shared" si="4"/>
        <v>0</v>
      </c>
    </row>
    <row r="7" spans="1:13" x14ac:dyDescent="0.25">
      <c r="A7" s="2">
        <v>5</v>
      </c>
      <c r="B7" s="3" t="s">
        <v>12</v>
      </c>
      <c r="C7" s="4" t="s">
        <v>13</v>
      </c>
      <c r="D7" s="5">
        <v>1350</v>
      </c>
      <c r="E7" s="5">
        <v>1.25</v>
      </c>
      <c r="F7" s="5">
        <f t="shared" si="0"/>
        <v>1687.5</v>
      </c>
      <c r="G7" s="9"/>
      <c r="H7" s="9">
        <f t="shared" si="1"/>
        <v>0</v>
      </c>
      <c r="I7" s="9"/>
      <c r="J7" s="9">
        <f t="shared" si="2"/>
        <v>0</v>
      </c>
      <c r="K7" s="9"/>
      <c r="L7" s="9">
        <f t="shared" si="3"/>
        <v>0</v>
      </c>
      <c r="M7" s="9">
        <f t="shared" si="4"/>
        <v>0</v>
      </c>
    </row>
    <row r="8" spans="1:13" x14ac:dyDescent="0.25">
      <c r="A8" s="2">
        <v>6</v>
      </c>
      <c r="B8" s="3" t="s">
        <v>14</v>
      </c>
      <c r="C8" s="4" t="s">
        <v>13</v>
      </c>
      <c r="D8" s="5">
        <v>450</v>
      </c>
      <c r="E8" s="5">
        <v>1.2</v>
      </c>
      <c r="F8" s="5">
        <f t="shared" si="0"/>
        <v>540</v>
      </c>
      <c r="G8" s="9"/>
      <c r="H8" s="9">
        <f t="shared" si="1"/>
        <v>0</v>
      </c>
      <c r="I8" s="9"/>
      <c r="J8" s="9">
        <f t="shared" si="2"/>
        <v>0</v>
      </c>
      <c r="K8" s="9"/>
      <c r="L8" s="9">
        <f t="shared" si="3"/>
        <v>0</v>
      </c>
      <c r="M8" s="9">
        <f t="shared" si="4"/>
        <v>0</v>
      </c>
    </row>
    <row r="9" spans="1:13" ht="45.6" x14ac:dyDescent="0.25">
      <c r="A9" s="2">
        <v>7</v>
      </c>
      <c r="B9" s="3" t="s">
        <v>30</v>
      </c>
      <c r="C9" s="4" t="s">
        <v>6</v>
      </c>
      <c r="D9" s="5">
        <v>4500</v>
      </c>
      <c r="E9" s="5">
        <v>1</v>
      </c>
      <c r="F9" s="5">
        <f t="shared" si="0"/>
        <v>4500</v>
      </c>
      <c r="G9" s="9"/>
      <c r="H9" s="9">
        <f t="shared" si="1"/>
        <v>0</v>
      </c>
      <c r="I9" s="9"/>
      <c r="J9" s="9">
        <f t="shared" si="2"/>
        <v>0</v>
      </c>
      <c r="K9" s="9"/>
      <c r="L9" s="9">
        <f t="shared" si="3"/>
        <v>0</v>
      </c>
      <c r="M9" s="9">
        <f t="shared" si="4"/>
        <v>0</v>
      </c>
    </row>
    <row r="10" spans="1:13" x14ac:dyDescent="0.25">
      <c r="A10" s="2">
        <v>8</v>
      </c>
      <c r="B10" s="3" t="s">
        <v>15</v>
      </c>
      <c r="C10" s="4" t="s">
        <v>8</v>
      </c>
      <c r="D10" s="5">
        <v>200</v>
      </c>
      <c r="E10" s="5">
        <v>1</v>
      </c>
      <c r="F10" s="5">
        <f t="shared" si="0"/>
        <v>200</v>
      </c>
      <c r="G10" s="9"/>
      <c r="H10" s="9">
        <f t="shared" si="1"/>
        <v>0</v>
      </c>
      <c r="I10" s="9"/>
      <c r="J10" s="9">
        <f t="shared" si="2"/>
        <v>0</v>
      </c>
      <c r="K10" s="9"/>
      <c r="L10" s="9">
        <f t="shared" si="3"/>
        <v>0</v>
      </c>
      <c r="M10" s="9">
        <f>L10+J10+H10</f>
        <v>0</v>
      </c>
    </row>
    <row r="11" spans="1:13" x14ac:dyDescent="0.25">
      <c r="A11" s="2">
        <v>9</v>
      </c>
      <c r="B11" s="3" t="s">
        <v>16</v>
      </c>
      <c r="C11" s="4" t="s">
        <v>6</v>
      </c>
      <c r="D11" s="5">
        <v>4500</v>
      </c>
      <c r="E11" s="5">
        <v>1.1000000000000001</v>
      </c>
      <c r="F11" s="5">
        <f t="shared" si="0"/>
        <v>4950</v>
      </c>
      <c r="G11" s="9"/>
      <c r="H11" s="9">
        <f t="shared" si="1"/>
        <v>0</v>
      </c>
      <c r="I11" s="9"/>
      <c r="J11" s="9">
        <f t="shared" si="2"/>
        <v>0</v>
      </c>
      <c r="K11" s="9"/>
      <c r="L11" s="9">
        <f t="shared" si="3"/>
        <v>0</v>
      </c>
      <c r="M11" s="9">
        <f t="shared" si="4"/>
        <v>0</v>
      </c>
    </row>
    <row r="12" spans="1:13" x14ac:dyDescent="0.25">
      <c r="A12" s="2">
        <v>10</v>
      </c>
      <c r="B12" s="3" t="s">
        <v>17</v>
      </c>
      <c r="C12" s="4" t="s">
        <v>6</v>
      </c>
      <c r="D12" s="5">
        <v>4500</v>
      </c>
      <c r="E12" s="5">
        <v>1.1000000000000001</v>
      </c>
      <c r="F12" s="5">
        <f t="shared" si="0"/>
        <v>4950</v>
      </c>
      <c r="G12" s="9"/>
      <c r="H12" s="9">
        <f t="shared" si="1"/>
        <v>0</v>
      </c>
      <c r="I12" s="9"/>
      <c r="J12" s="9">
        <f t="shared" si="2"/>
        <v>0</v>
      </c>
      <c r="K12" s="9"/>
      <c r="L12" s="9">
        <f t="shared" si="3"/>
        <v>0</v>
      </c>
      <c r="M12" s="9">
        <f t="shared" si="4"/>
        <v>0</v>
      </c>
    </row>
    <row r="13" spans="1:13" x14ac:dyDescent="0.25">
      <c r="A13" s="2">
        <v>11</v>
      </c>
      <c r="B13" s="3" t="s">
        <v>18</v>
      </c>
      <c r="C13" s="4" t="s">
        <v>6</v>
      </c>
      <c r="D13" s="5">
        <v>4500</v>
      </c>
      <c r="E13" s="5">
        <v>1.2</v>
      </c>
      <c r="F13" s="5">
        <f t="shared" si="0"/>
        <v>5400</v>
      </c>
      <c r="G13" s="9"/>
      <c r="H13" s="9">
        <f t="shared" si="1"/>
        <v>0</v>
      </c>
      <c r="I13" s="9"/>
      <c r="J13" s="9">
        <f t="shared" si="2"/>
        <v>0</v>
      </c>
      <c r="K13" s="9"/>
      <c r="L13" s="9">
        <f t="shared" si="3"/>
        <v>0</v>
      </c>
      <c r="M13" s="9">
        <f t="shared" si="4"/>
        <v>0</v>
      </c>
    </row>
    <row r="14" spans="1:13" x14ac:dyDescent="0.25">
      <c r="A14" s="2">
        <v>12</v>
      </c>
      <c r="B14" s="3" t="s">
        <v>19</v>
      </c>
      <c r="C14" s="4" t="s">
        <v>6</v>
      </c>
      <c r="D14" s="5">
        <v>4500</v>
      </c>
      <c r="E14" s="5">
        <v>1</v>
      </c>
      <c r="F14" s="5">
        <f t="shared" si="0"/>
        <v>4500</v>
      </c>
      <c r="G14" s="9"/>
      <c r="H14" s="9">
        <f t="shared" si="1"/>
        <v>0</v>
      </c>
      <c r="I14" s="9"/>
      <c r="J14" s="9">
        <f t="shared" si="2"/>
        <v>0</v>
      </c>
      <c r="K14" s="9"/>
      <c r="L14" s="9">
        <f t="shared" si="3"/>
        <v>0</v>
      </c>
      <c r="M14" s="9">
        <f t="shared" si="4"/>
        <v>0</v>
      </c>
    </row>
    <row r="15" spans="1:13" x14ac:dyDescent="0.25">
      <c r="A15" s="2">
        <v>13</v>
      </c>
      <c r="B15" s="3" t="s">
        <v>20</v>
      </c>
      <c r="C15" s="4" t="s">
        <v>13</v>
      </c>
      <c r="D15" s="5">
        <v>900</v>
      </c>
      <c r="E15" s="5">
        <v>1</v>
      </c>
      <c r="F15" s="5">
        <f t="shared" si="0"/>
        <v>900</v>
      </c>
      <c r="G15" s="9"/>
      <c r="H15" s="9">
        <f t="shared" si="1"/>
        <v>0</v>
      </c>
      <c r="I15" s="9"/>
      <c r="J15" s="9">
        <f t="shared" si="2"/>
        <v>0</v>
      </c>
      <c r="K15" s="9"/>
      <c r="L15" s="9">
        <f t="shared" si="3"/>
        <v>0</v>
      </c>
      <c r="M15" s="9">
        <f t="shared" si="4"/>
        <v>0</v>
      </c>
    </row>
    <row r="16" spans="1:13" x14ac:dyDescent="0.25">
      <c r="A16" s="2">
        <v>14</v>
      </c>
      <c r="B16" s="3" t="s">
        <v>23</v>
      </c>
      <c r="C16" s="4" t="s">
        <v>6</v>
      </c>
      <c r="D16" s="5">
        <v>4500</v>
      </c>
      <c r="E16" s="5">
        <v>1</v>
      </c>
      <c r="F16" s="5">
        <f t="shared" si="0"/>
        <v>4500</v>
      </c>
      <c r="G16" s="9"/>
      <c r="H16" s="9">
        <f t="shared" si="1"/>
        <v>0</v>
      </c>
      <c r="I16" s="9"/>
      <c r="J16" s="9">
        <f t="shared" si="2"/>
        <v>0</v>
      </c>
      <c r="K16" s="9"/>
      <c r="L16" s="9">
        <f t="shared" si="3"/>
        <v>0</v>
      </c>
      <c r="M16" s="9">
        <f>L16+J16+H16</f>
        <v>0</v>
      </c>
    </row>
    <row r="17" spans="1:13" ht="45.6" x14ac:dyDescent="0.25">
      <c r="A17" s="2">
        <v>13</v>
      </c>
      <c r="B17" s="3" t="s">
        <v>25</v>
      </c>
      <c r="C17" s="4" t="s">
        <v>6</v>
      </c>
      <c r="D17" s="5">
        <v>4500</v>
      </c>
      <c r="E17" s="5">
        <v>1</v>
      </c>
      <c r="F17" s="5">
        <f t="shared" si="0"/>
        <v>4500</v>
      </c>
      <c r="G17" s="9"/>
      <c r="H17" s="9">
        <f t="shared" si="1"/>
        <v>0</v>
      </c>
      <c r="I17" s="9"/>
      <c r="J17" s="9">
        <f t="shared" si="2"/>
        <v>0</v>
      </c>
      <c r="K17" s="9"/>
      <c r="L17" s="9">
        <f t="shared" si="3"/>
        <v>0</v>
      </c>
      <c r="M17" s="9">
        <f t="shared" si="4"/>
        <v>0</v>
      </c>
    </row>
    <row r="18" spans="1:13" ht="45.6" x14ac:dyDescent="0.25">
      <c r="A18" s="2">
        <v>14</v>
      </c>
      <c r="B18" s="3" t="s">
        <v>24</v>
      </c>
      <c r="C18" s="4" t="s">
        <v>6</v>
      </c>
      <c r="D18" s="5">
        <v>4500</v>
      </c>
      <c r="E18" s="5">
        <v>1</v>
      </c>
      <c r="F18" s="5">
        <f t="shared" si="0"/>
        <v>4500</v>
      </c>
      <c r="G18" s="9"/>
      <c r="H18" s="9">
        <f>G18*F18</f>
        <v>0</v>
      </c>
      <c r="I18" s="9"/>
      <c r="J18" s="9">
        <f t="shared" si="2"/>
        <v>0</v>
      </c>
      <c r="K18" s="9"/>
      <c r="L18" s="9">
        <f t="shared" si="3"/>
        <v>0</v>
      </c>
      <c r="M18" s="9">
        <f t="shared" si="4"/>
        <v>0</v>
      </c>
    </row>
    <row r="19" spans="1:13" ht="68.400000000000006" x14ac:dyDescent="0.25">
      <c r="A19" s="2">
        <v>15</v>
      </c>
      <c r="B19" s="3" t="s">
        <v>26</v>
      </c>
      <c r="C19" s="4" t="s">
        <v>6</v>
      </c>
      <c r="D19" s="5">
        <v>4500</v>
      </c>
      <c r="E19" s="5">
        <v>1</v>
      </c>
      <c r="F19" s="5">
        <f t="shared" si="0"/>
        <v>4500</v>
      </c>
      <c r="G19" s="9"/>
      <c r="H19" s="9">
        <f t="shared" si="1"/>
        <v>0</v>
      </c>
      <c r="I19" s="9"/>
      <c r="J19" s="9">
        <f t="shared" si="2"/>
        <v>0</v>
      </c>
      <c r="K19" s="9"/>
      <c r="L19" s="9">
        <f t="shared" si="3"/>
        <v>0</v>
      </c>
      <c r="M19" s="9">
        <f t="shared" si="4"/>
        <v>0</v>
      </c>
    </row>
    <row r="20" spans="1:13" ht="22.8" customHeight="1" x14ac:dyDescent="0.25">
      <c r="A20" s="2">
        <v>16</v>
      </c>
      <c r="B20" s="7" t="s">
        <v>21</v>
      </c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6"/>
    </row>
  </sheetData>
  <mergeCells count="11">
    <mergeCell ref="M1:M2"/>
    <mergeCell ref="C20:L20"/>
    <mergeCell ref="A1:A2"/>
    <mergeCell ref="B1:B2"/>
    <mergeCell ref="C1:C2"/>
    <mergeCell ref="D1:D2"/>
    <mergeCell ref="E1:E2"/>
    <mergeCell ref="F1:F2"/>
    <mergeCell ref="G1:H1"/>
    <mergeCell ref="I1:J1"/>
    <mergeCell ref="K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კომერციული წინადადება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Natia Gelashvili</cp:lastModifiedBy>
  <dcterms:created xsi:type="dcterms:W3CDTF">2025-07-30T11:05:59Z</dcterms:created>
  <dcterms:modified xsi:type="dcterms:W3CDTF">2025-07-31T12:54:08Z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2025-07-30T00:00:00Z</vt:filetime>
  </property>
  <property fmtid="{D5CDD505-2E9C-101B-9397-08002B2CF9AE}" pid="5" name="Producer">
    <vt:lpwstr>Microsoft® Excel® 2016</vt:lpwstr>
  </property>
</Properties>
</file>