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ავლაბარი DINN\"/>
    </mc:Choice>
  </mc:AlternateContent>
  <xr:revisionPtr revIDLastSave="0" documentId="13_ncr:1_{746380B1-3945-4FA8-AB93-280F9C9752D8}" xr6:coauthVersionLast="47" xr6:coauthVersionMax="47" xr10:uidLastSave="{00000000-0000-0000-0000-000000000000}"/>
  <bookViews>
    <workbookView xWindow="28680" yWindow="-120" windowWidth="29040" windowHeight="15840" firstSheet="1" activeTab="1" xr2:uid="{A44F367A-A153-4AD7-8A59-DD6315E14ACB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დ" sheetId="150" r:id="rId4"/>
    <sheet name="N2-წყ-კან სატენდ" sheetId="151" r:id="rId5"/>
    <sheet name="N3 ელექტ -სატენ" sheetId="157" r:id="rId6"/>
    <sheet name="N4 IT-სატენ" sheetId="158" r:id="rId7"/>
  </sheets>
  <definedNames>
    <definedName name="_xlnm._FilterDatabase" localSheetId="3" hidden="1">' N1 ინტერ-სატენდ'!$A$9:$F$54</definedName>
    <definedName name="_xlnm._FilterDatabase" localSheetId="5" hidden="1">'N3 ელექტ -სატენ'!$A$8:$F$77</definedName>
    <definedName name="_xlnm._FilterDatabase" localSheetId="6" hidden="1">'N4 IT-სატენ'!$A$10:$F$28</definedName>
    <definedName name="_xlnm.Print_Area" localSheetId="4">'N2-წყ-კან სატენდ'!$A$2:$F$36</definedName>
    <definedName name="_xlnm.Print_Area" localSheetId="5">'N3 ელექტ -სატენ'!$A$1:$F$77</definedName>
    <definedName name="_xlnm.Print_Area" localSheetId="6">'N4 IT-სატენ'!$A$2:$F$23</definedName>
    <definedName name="_xlnm.Print_Area" localSheetId="2">'ნაკრები-სატენ'!$A$1:$H$13</definedName>
    <definedName name="_xlnm.Print_Titles" localSheetId="4">'N2-წყ-კან სატენდ'!$2:$8</definedName>
    <definedName name="_xlnm.Print_Titles" localSheetId="5">'N3 ელექტ 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4" i="158" l="1"/>
  <c r="F20" i="150" l="1"/>
</calcChain>
</file>

<file path=xl/sharedStrings.xml><?xml version="1.0" encoding="utf-8"?>
<sst xmlns="http://schemas.openxmlformats.org/spreadsheetml/2006/main" count="388" uniqueCount="213">
  <si>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</si>
  <si>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</si>
  <si>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</si>
  <si>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</si>
  <si>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</si>
  <si>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</si>
  <si>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</si>
  <si>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</si>
  <si>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</si>
  <si>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</si>
  <si>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</si>
  <si>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</si>
  <si>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</si>
  <si>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</si>
  <si>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</si>
  <si>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</si>
  <si>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</si>
  <si>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</si>
  <si>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</si>
  <si>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</si>
  <si>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</si>
  <si>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</si>
  <si>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</si>
  <si>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</si>
  <si>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</si>
  <si>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</si>
  <si>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</si>
  <si>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</si>
  <si>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</si>
  <si>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</si>
  <si>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</si>
  <si>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</si>
  <si>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ჭერების მოწყობა თაბაშირმუყაოს ფილებისაგან  D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</si>
  <si>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</si>
  <si>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</si>
  <si>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</si>
  <si>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</si>
  <si>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</si>
  <si>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</si>
  <si>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</si>
  <si>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</si>
  <si>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</si>
  <si>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</si>
  <si>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</si>
  <si>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</si>
  <si>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</si>
  <si>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</si>
  <si>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</si>
  <si>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</si>
  <si>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</si>
  <si>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</si>
  <si>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</si>
  <si>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</si>
  <si>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</si>
  <si>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</si>
  <si>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</si>
  <si>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</si>
  <si>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</si>
  <si>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</si>
  <si>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</si>
  <si>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</si>
  <si>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</si>
  <si>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</si>
  <si>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</si>
  <si>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კედლების შემოსვა თაბაშირ-მუყაოს ფილით (დათბუნებით)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</si>
  <si>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</si>
  <si>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</si>
  <si>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</si>
  <si>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</si>
  <si>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</si>
  <si>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</si>
  <si>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</si>
  <si>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</si>
  <si>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</si>
  <si>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</si>
  <si>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</si>
  <si>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</si>
  <si>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</si>
  <si>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</si>
  <si>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</si>
  <si>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</si>
  <si>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</si>
  <si>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>რეისი</t>
  </si>
  <si>
    <t>ალუმინის ვიტრაჟული კარი დამხური შვეიცარით,  ნაწრთობი მინით (dorma, geze an briton)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</si>
  <si>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</si>
  <si>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</si>
  <si>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შესასვლელის ხალიჩის მოწყობა</t>
  </si>
  <si>
    <t>კედლის მოპირკეთება კერამიკული ფილებით (120*20)</t>
  </si>
  <si>
    <t>ევროპული ხარისხის სამზარეულოს ნიჟარისა და  შემრევი ონკანის მოწყობა</t>
  </si>
  <si>
    <r>
      <t>მ</t>
    </r>
    <r>
      <rPr>
        <vertAlign val="superscript"/>
        <sz val="10"/>
        <rFont val="AcadNusx"/>
      </rPr>
      <t>3</t>
    </r>
  </si>
  <si>
    <t>არსებული თაბაშირ მუყაოს ჭერი სამაგრი კონსტრუქციით დემონტაჟი</t>
  </si>
  <si>
    <t>იატაკების მოწყობა კერამოგრანიტის ფილებით 60*30-ზე  წებო-ცემენტზე ყინვაგამძლე</t>
  </si>
  <si>
    <t>შედგენილია საბაზისო ნორმებით, მიმდინარე ფასებში 2025 წლის II კვარტლის დონეზე</t>
  </si>
  <si>
    <t>დამკვეთის მასალების ტრანსპორტირება ობიექტზე საშ 130 კმ.მანძილზე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</si>
  <si>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კვარტლის სამშენებლო რესურსული ფასების კრებულის მიხედვით</t>
  </si>
  <si>
    <t>ქალაქი თბილისი, დუშეთის ქ. 30/10   ს.ს. "საქართველოს ბანკი"-ს  შენობა</t>
  </si>
  <si>
    <t xml:space="preserve">არსებული კერამოგრანიტი დემონტაჟი </t>
  </si>
  <si>
    <t>ბეტონის მოჭიმვის დემონტაჟი 68,1 კვ.მ</t>
  </si>
  <si>
    <t xml:space="preserve">არსებული თაბაშირმუყაოს ტიხარი დემონტაჟი </t>
  </si>
  <si>
    <t>ალუმინის ვიტრაჟის დემონტაჟი</t>
  </si>
  <si>
    <t>2მმ მეტალის ტიხრის მოწყობა და ერთმაგი (10 მმ) არმირებული ბ-15 ბეტონით შევსებით (მილკვადრატი 80*80*3-18,48გრძ.მ, არმატურა ფ10-0,0,085ტნ)</t>
  </si>
  <si>
    <t xml:space="preserve">ტიხრების მოწყობა ნესტგამძლე თაბაშირმუყაოს  ფილებით </t>
  </si>
  <si>
    <t>ლითონის სისქით 2მმ ჭერი ბეტონის ბ-15 შევსებით (არმატურა ფ10-0,024ტნ)</t>
  </si>
  <si>
    <t>RAL 7004 შეღებილი ალუმინის ფანჯარა ნაწრთობი მინით</t>
  </si>
  <si>
    <t xml:space="preserve">რემონტის შემდგომი დასუფთავება </t>
  </si>
  <si>
    <t xml:space="preserve"> კედლების  დაზუმფარება-შეფითხვნა</t>
  </si>
  <si>
    <t>ჭერების დაზუმფარება-შეფითხვნა</t>
  </si>
  <si>
    <t>თერმულად დამუშავებული 3მმ ლითონის კარების მონტაჟი        (3-ცალი) (abloy, kalle an roto) დამხური შვეიცარით,   (dorma, geze an briton) და ჭოგრიტი ე.წ გლაზოკით</t>
  </si>
  <si>
    <t xml:space="preserve">ერთფრთიანი მდფ კარის მოწყობა (თეთრი PVC) ;  კარის საკეტით (morelli) და დამხური შვეიცარი   (dorma, geze an briton) </t>
  </si>
  <si>
    <t>არკოს ვენტილის მონტაჟი</t>
  </si>
  <si>
    <t>წყლის დისპენსერის მონტაჟი</t>
  </si>
  <si>
    <t>წყლის გამაცხელებელის მონტაჟი</t>
  </si>
  <si>
    <t>8-1.</t>
  </si>
  <si>
    <t>8-2.</t>
  </si>
  <si>
    <t>8-3.</t>
  </si>
  <si>
    <t>8-4.</t>
  </si>
  <si>
    <t>8-5.</t>
  </si>
  <si>
    <r>
      <t>მ</t>
    </r>
    <r>
      <rPr>
        <vertAlign val="superscript"/>
        <sz val="12"/>
        <rFont val="Sylfaen"/>
        <family val="1"/>
      </rPr>
      <t>2</t>
    </r>
  </si>
  <si>
    <t>იატაკის მოჭიმვა ბეტონით (საშუალოდ 10 სმ)</t>
  </si>
  <si>
    <t>ელექტროობა</t>
  </si>
  <si>
    <t>IT</t>
  </si>
  <si>
    <t xml:space="preserve"> ელექტროტექნიკური ნაწილი 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</si>
  <si>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</si>
  <si>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</si>
  <si>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</si>
  <si>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</si>
  <si>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</si>
  <si>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5x25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</si>
  <si>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</si>
  <si>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</si>
  <si>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</si>
  <si>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(XLPE) გოფრირებული მილი D=16  (კაბელ-არხიდან გადასვლებისთვის)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</si>
  <si>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</si>
  <si>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</si>
  <si>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</si>
  <si>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</si>
  <si>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</si>
  <si>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</si>
  <si>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</si>
  <si>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</si>
  <si>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</si>
  <si>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</si>
  <si>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</si>
  <si>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ავარიული სანათი ინტეგრირებული 60 წთ-იანი ბატარეით (დიზაინი შეთანხმდეს დამკვეთთან)</t>
  </si>
  <si>
    <t>ჩამრთველი ორკლავიშა</t>
  </si>
  <si>
    <t xml:space="preserve">и </t>
  </si>
  <si>
    <t>ავტომატური ამომრათველი MCCB 3P 100A</t>
  </si>
  <si>
    <t>ავტომატური ამომრათველი MCB 3P 25A</t>
  </si>
  <si>
    <t>ავტომატური ამომრთველი MCB/16A/1/C</t>
  </si>
  <si>
    <t>ავტომატური ამომრთველი MCB/10A/1/C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</si>
  <si>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</si>
  <si>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</si>
  <si>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UKK-125A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</si>
  <si>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</si>
  <si>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</si>
  <si>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</si>
  <si>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</si>
  <si>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</si>
  <si>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</si>
  <si>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>დამიწების გაბელი, სპილენძის 1X10მმ2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</si>
  <si>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</si>
  <si>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</si>
  <si>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</si>
  <si>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</si>
  <si>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</si>
  <si>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</si>
  <si>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</si>
  <si>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</si>
  <si>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</si>
  <si>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</si>
  <si>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მონაცემთა გადაცემის და IT ქსელები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</si>
  <si>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</si>
  <si>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</si>
  <si>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</si>
  <si>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</si>
  <si>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</si>
  <si>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</si>
  <si>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</si>
  <si>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</si>
  <si>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</si>
  <si>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</si>
  <si>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</si>
  <si>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</si>
  <si>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</si>
  <si>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</si>
  <si>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</si>
  <si>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</si>
  <si>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</si>
  <si>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</si>
  <si>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</si>
  <si>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 xml:space="preserve">  (ABB, Schneideri, EATON, SIMMENS)</t>
  </si>
  <si>
    <t>ხარჯთ. N3</t>
  </si>
  <si>
    <t>ხარჯთ. N4</t>
  </si>
  <si>
    <t>ხარჯთაღრიცხვა N1-3</t>
  </si>
  <si>
    <t>ხარჯთაღრიცხვა N1-4</t>
  </si>
  <si>
    <t>ქალაქი თბილისი, დუშეთის ქ. 30/10  ს.ს. "საქართველოს ბანკი"-ს  შენობა</t>
  </si>
  <si>
    <t>სპილენძის ძარღვებიანი გამტარი შეძენა და მოწყობა 'N2XH 5x10</t>
  </si>
  <si>
    <t>ჰალოგენ თავისუფალი  (XLPE)გოფრირებული მილი D=40</t>
  </si>
  <si>
    <t>მაგიდის კაბელ-არხში სამონტაჟო როზეტის ჩარჩო 1-იანი</t>
  </si>
  <si>
    <t>მაგიდის კაბელ-არხში სამონტაჟო როზეტის ჩარჩო 4-იანი</t>
  </si>
  <si>
    <t>LED  სანათი 12W, 4000K, მრგვალი სანათი (დამკვეთის მასალა) IP20</t>
  </si>
  <si>
    <t>არქიტექტურული სანათი  25 ვტ (დამკვეთის მასალა)</t>
  </si>
  <si>
    <t>ჭაღი MUUTO(დამკვეთის მასალა)</t>
  </si>
  <si>
    <t>ელ. გამანაწილებელი ფარი MDB/UDB</t>
  </si>
  <si>
    <t xml:space="preserve">ლითონის მოდულური გამანაწიულებელი ფარი 126 მოდულიანი N და PE ტერმინალებით (7x18) IP31 </t>
  </si>
  <si>
    <t xml:space="preserve">გამანაწილებელი ფარი - MDB </t>
  </si>
  <si>
    <t>ავტომატური ამომრთველი MCB/40A/3</t>
  </si>
  <si>
    <t>ავტომატური ამომრთველი MCB/32A/1/C</t>
  </si>
  <si>
    <t>გამანაწილებელი ფარი - UDB</t>
  </si>
  <si>
    <t>გამანაწილებელი ტერმინალი UKK-80A</t>
  </si>
  <si>
    <t xml:space="preserve">გამანაწილებლეი ფარი </t>
  </si>
  <si>
    <t>საკომუნიკაციო კარადა, რეკი, 21U</t>
  </si>
  <si>
    <t>ტიხრების მოწყობა  ნესტგამძლე თაბაშირმუყაოს  ფილებით ქვაბამბის დათბუნებით 100მმ  ფილებით (ნაწილი ცეცხლგამძლე თ/მ ფილით)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</si>
</sst>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1" formatCode="_-* #,##0.00\ _₾_-;\-* #,##0.00\ _₾_-;_-* &quot;-&quot;??\ _₾_-;_-@_-"/>
    <numFmt numFmtId="172" formatCode="_-* #,##0.0_р_._-;\-* #,##0.0_р_._-;_-* &quot;-&quot;??_р_._-;_-@_-"/>
  </numFmts>
  <fonts count="7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1"/>
      <name val="Arial"/>
      <family val="2"/>
      <charset val="1"/>
    </font>
    <font>
      <sz val="10"/>
      <color theme="1"/>
      <name val="Arial"/>
      <family val="2"/>
      <charset val="1"/>
    </font>
    <font>
      <vertAlign val="superscript"/>
      <sz val="12"/>
      <name val="Sylfaen"/>
      <family val="1"/>
    </font>
    <font>
      <b/>
      <sz val="11"/>
      <color theme="1"/>
      <name val="Sylfaen"/>
      <family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cadMtavr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6" fillId="0" borderId="0"/>
    <xf numFmtId="0" fontId="16" fillId="0" borderId="0"/>
    <xf numFmtId="165" fontId="6" fillId="0" borderId="0" applyFont="0" applyFill="0" applyBorder="0" applyAlignment="0" applyProtection="0"/>
    <xf numFmtId="0" fontId="16" fillId="0" borderId="0"/>
    <xf numFmtId="43" fontId="12" fillId="0" borderId="0" applyFont="0" applyFill="0" applyBorder="0" applyAlignment="0" applyProtection="0"/>
    <xf numFmtId="0" fontId="16" fillId="0" borderId="0"/>
    <xf numFmtId="0" fontId="19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0" fillId="0" borderId="0"/>
    <xf numFmtId="0" fontId="16" fillId="0" borderId="0"/>
    <xf numFmtId="0" fontId="4" fillId="0" borderId="0"/>
    <xf numFmtId="0" fontId="16" fillId="0" borderId="0"/>
    <xf numFmtId="0" fontId="43" fillId="0" borderId="0"/>
    <xf numFmtId="0" fontId="12" fillId="0" borderId="0"/>
    <xf numFmtId="0" fontId="1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</cellStyleXfs>
  <cellXfs count="283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19" fillId="0" borderId="0" xfId="15"/>
    <xf numFmtId="0" fontId="20" fillId="0" borderId="0" xfId="15" applyFont="1" applyAlignment="1">
      <alignment vertical="center"/>
    </xf>
    <xf numFmtId="0" fontId="15" fillId="0" borderId="0" xfId="15" applyFont="1" applyAlignment="1">
      <alignment horizontal="left"/>
    </xf>
    <xf numFmtId="0" fontId="15" fillId="0" borderId="0" xfId="15" applyFont="1"/>
    <xf numFmtId="0" fontId="21" fillId="0" borderId="0" xfId="15" applyFont="1"/>
    <xf numFmtId="0" fontId="15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3" fillId="0" borderId="0" xfId="5" applyFont="1" applyAlignment="1">
      <alignment vertical="center"/>
    </xf>
    <xf numFmtId="0" fontId="15" fillId="0" borderId="0" xfId="15" applyFont="1" applyAlignment="1">
      <alignment vertical="center" wrapText="1"/>
    </xf>
    <xf numFmtId="0" fontId="24" fillId="0" borderId="0" xfId="15" applyFont="1"/>
    <xf numFmtId="168" fontId="15" fillId="0" borderId="0" xfId="15" applyNumberFormat="1" applyFont="1"/>
    <xf numFmtId="168" fontId="15" fillId="0" borderId="0" xfId="15" applyNumberFormat="1" applyFont="1" applyAlignment="1">
      <alignment horizontal="center"/>
    </xf>
    <xf numFmtId="169" fontId="15" fillId="0" borderId="0" xfId="15" applyNumberFormat="1" applyFont="1"/>
    <xf numFmtId="0" fontId="25" fillId="0" borderId="0" xfId="15" applyFont="1" applyAlignment="1">
      <alignment horizontal="center"/>
    </xf>
    <xf numFmtId="0" fontId="26" fillId="0" borderId="0" xfId="15" applyFont="1" applyAlignment="1">
      <alignment horizontal="center"/>
    </xf>
    <xf numFmtId="0" fontId="27" fillId="0" borderId="0" xfId="15" applyFont="1" applyAlignment="1">
      <alignment vertical="center" wrapText="1"/>
    </xf>
    <xf numFmtId="9" fontId="15" fillId="0" borderId="0" xfId="15" applyNumberFormat="1" applyFont="1" applyAlignment="1">
      <alignment horizontal="center" vertical="center" wrapText="1"/>
    </xf>
    <xf numFmtId="168" fontId="15" fillId="0" borderId="0" xfId="15" applyNumberFormat="1" applyFont="1" applyAlignment="1">
      <alignment vertical="center" wrapText="1"/>
    </xf>
    <xf numFmtId="168" fontId="15" fillId="0" borderId="0" xfId="15" applyNumberFormat="1" applyFont="1" applyAlignment="1">
      <alignment horizontal="center" vertical="center" wrapText="1"/>
    </xf>
    <xf numFmtId="0" fontId="28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4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44" fillId="0" borderId="0" xfId="5" applyFont="1" applyAlignment="1">
      <alignment vertical="center"/>
    </xf>
    <xf numFmtId="0" fontId="17" fillId="2" borderId="0" xfId="5" applyFont="1" applyFill="1"/>
    <xf numFmtId="164" fontId="13" fillId="0" borderId="1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4" fillId="0" borderId="2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 wrapText="1"/>
    </xf>
    <xf numFmtId="0" fontId="14" fillId="2" borderId="4" xfId="11" applyNumberFormat="1" applyFont="1" applyFill="1" applyBorder="1" applyAlignment="1">
      <alignment horizontal="center" vertical="center" wrapText="1"/>
    </xf>
    <xf numFmtId="49" fontId="30" fillId="0" borderId="3" xfId="5" applyNumberFormat="1" applyFont="1" applyBorder="1" applyAlignment="1">
      <alignment horizontal="center" vertical="center" wrapText="1"/>
    </xf>
    <xf numFmtId="0" fontId="14" fillId="0" borderId="3" xfId="16" applyFont="1" applyBorder="1" applyAlignment="1">
      <alignment vertical="center" wrapText="1"/>
    </xf>
    <xf numFmtId="164" fontId="14" fillId="0" borderId="3" xfId="1" applyFont="1" applyFill="1" applyBorder="1" applyAlignment="1">
      <alignment vertical="center"/>
    </xf>
    <xf numFmtId="164" fontId="14" fillId="0" borderId="4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/>
    </xf>
    <xf numFmtId="0" fontId="5" fillId="0" borderId="3" xfId="14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3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13" fillId="0" borderId="1" xfId="0" applyFont="1" applyBorder="1" applyAlignment="1">
      <alignment vertical="center" wrapText="1"/>
    </xf>
    <xf numFmtId="0" fontId="49" fillId="0" borderId="1" xfId="5" applyFont="1" applyBorder="1" applyAlignment="1">
      <alignment vertical="center" wrapText="1"/>
    </xf>
    <xf numFmtId="0" fontId="49" fillId="0" borderId="1" xfId="5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0" xfId="0" applyFont="1"/>
    <xf numFmtId="1" fontId="49" fillId="0" borderId="1" xfId="5" applyNumberFormat="1" applyFont="1" applyBorder="1" applyAlignment="1">
      <alignment horizontal="center" vertical="center"/>
    </xf>
    <xf numFmtId="0" fontId="51" fillId="0" borderId="1" xfId="5" applyFont="1" applyBorder="1" applyAlignment="1">
      <alignment horizontal="left" vertical="center" wrapText="1"/>
    </xf>
    <xf numFmtId="9" fontId="51" fillId="0" borderId="1" xfId="5" applyNumberFormat="1" applyFont="1" applyBorder="1" applyAlignment="1">
      <alignment horizontal="center" vertical="center"/>
    </xf>
    <xf numFmtId="2" fontId="51" fillId="0" borderId="1" xfId="0" applyNumberFormat="1" applyFont="1" applyBorder="1" applyAlignment="1">
      <alignment horizontal="center" vertical="center"/>
    </xf>
    <xf numFmtId="166" fontId="51" fillId="0" borderId="1" xfId="0" applyNumberFormat="1" applyFont="1" applyBorder="1" applyAlignment="1">
      <alignment horizontal="center" vertical="center"/>
    </xf>
    <xf numFmtId="164" fontId="51" fillId="0" borderId="1" xfId="1" applyFont="1" applyFill="1" applyBorder="1" applyAlignment="1">
      <alignment horizontal="center" vertical="center"/>
    </xf>
    <xf numFmtId="43" fontId="49" fillId="0" borderId="1" xfId="0" applyNumberFormat="1" applyFont="1" applyBorder="1" applyAlignment="1">
      <alignment horizontal="center" vertical="center"/>
    </xf>
    <xf numFmtId="0" fontId="51" fillId="0" borderId="1" xfId="5" applyFont="1" applyBorder="1" applyAlignment="1">
      <alignment horizontal="center" vertical="center"/>
    </xf>
    <xf numFmtId="2" fontId="51" fillId="0" borderId="1" xfId="5" applyNumberFormat="1" applyFont="1" applyBorder="1" applyAlignment="1">
      <alignment horizontal="center" vertical="center"/>
    </xf>
    <xf numFmtId="43" fontId="49" fillId="0" borderId="1" xfId="5" applyNumberFormat="1" applyFont="1" applyBorder="1" applyAlignment="1">
      <alignment horizontal="center" vertical="center"/>
    </xf>
    <xf numFmtId="0" fontId="51" fillId="0" borderId="1" xfId="14" applyFont="1" applyBorder="1" applyAlignment="1">
      <alignment horizontal="left" vertical="center" wrapText="1"/>
    </xf>
    <xf numFmtId="0" fontId="51" fillId="0" borderId="1" xfId="5" applyFont="1" applyBorder="1" applyAlignment="1">
      <alignment vertical="center"/>
    </xf>
    <xf numFmtId="0" fontId="13" fillId="0" borderId="1" xfId="41" applyFont="1" applyBorder="1" applyAlignment="1">
      <alignment horizontal="left" vertical="center" wrapText="1"/>
    </xf>
    <xf numFmtId="0" fontId="13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49" fillId="0" borderId="1" xfId="44" applyFont="1" applyBorder="1" applyAlignment="1">
      <alignment horizontal="left" vertical="center" wrapText="1"/>
    </xf>
    <xf numFmtId="0" fontId="49" fillId="0" borderId="1" xfId="44" applyFont="1" applyBorder="1" applyAlignment="1">
      <alignment horizontal="center" vertical="center"/>
    </xf>
    <xf numFmtId="0" fontId="49" fillId="0" borderId="1" xfId="3" applyFont="1" applyBorder="1" applyAlignment="1">
      <alignment horizontal="left" vertical="center" wrapText="1"/>
    </xf>
    <xf numFmtId="0" fontId="49" fillId="0" borderId="1" xfId="3" applyFont="1" applyBorder="1" applyAlignment="1">
      <alignment horizontal="center" vertical="center"/>
    </xf>
    <xf numFmtId="165" fontId="49" fillId="0" borderId="1" xfId="4" applyFont="1" applyFill="1" applyBorder="1" applyAlignment="1">
      <alignment horizontal="center" vertical="center"/>
    </xf>
    <xf numFmtId="0" fontId="54" fillId="0" borderId="1" xfId="44" applyFont="1" applyBorder="1" applyAlignment="1">
      <alignment horizontal="left" vertical="center" wrapText="1"/>
    </xf>
    <xf numFmtId="0" fontId="54" fillId="0" borderId="1" xfId="44" applyFont="1" applyBorder="1" applyAlignment="1">
      <alignment horizontal="center" vertical="center" wrapText="1"/>
    </xf>
    <xf numFmtId="0" fontId="55" fillId="0" borderId="1" xfId="44" applyFont="1" applyBorder="1" applyAlignment="1">
      <alignment horizontal="center" vertical="center" wrapText="1"/>
    </xf>
    <xf numFmtId="0" fontId="49" fillId="0" borderId="1" xfId="5" applyFont="1" applyBorder="1" applyAlignment="1">
      <alignment horizontal="center" vertical="center" wrapText="1"/>
    </xf>
    <xf numFmtId="2" fontId="49" fillId="0" borderId="1" xfId="5" applyNumberFormat="1" applyFont="1" applyBorder="1" applyAlignment="1">
      <alignment horizontal="center" vertical="center"/>
    </xf>
    <xf numFmtId="49" fontId="49" fillId="0" borderId="1" xfId="5" applyNumberFormat="1" applyFont="1" applyBorder="1" applyAlignment="1">
      <alignment horizontal="center" vertical="center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49" fillId="0" borderId="1" xfId="44" applyFont="1" applyBorder="1" applyAlignment="1" applyProtection="1">
      <alignment vertical="center" wrapText="1"/>
      <protection locked="0"/>
    </xf>
    <xf numFmtId="2" fontId="59" fillId="0" borderId="1" xfId="12" applyNumberFormat="1" applyFont="1" applyBorder="1" applyAlignment="1">
      <alignment horizontal="center" vertical="center"/>
    </xf>
    <xf numFmtId="43" fontId="59" fillId="0" borderId="1" xfId="13" applyFont="1" applyFill="1" applyBorder="1" applyAlignment="1">
      <alignment horizontal="center" vertical="center"/>
    </xf>
    <xf numFmtId="171" fontId="11" fillId="0" borderId="0" xfId="5" applyNumberFormat="1" applyFont="1"/>
    <xf numFmtId="0" fontId="13" fillId="0" borderId="1" xfId="0" applyFont="1" applyBorder="1" applyAlignment="1">
      <alignment horizontal="center"/>
    </xf>
    <xf numFmtId="0" fontId="11" fillId="0" borderId="1" xfId="5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13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13" fillId="0" borderId="1" xfId="41" applyFont="1" applyBorder="1" applyAlignment="1">
      <alignment vertical="center" wrapText="1"/>
    </xf>
    <xf numFmtId="171" fontId="8" fillId="0" borderId="0" xfId="44" applyNumberFormat="1" applyFont="1"/>
    <xf numFmtId="0" fontId="8" fillId="0" borderId="0" xfId="3" applyFont="1"/>
    <xf numFmtId="0" fontId="50" fillId="0" borderId="1" xfId="0" applyFont="1" applyBorder="1" applyAlignment="1">
      <alignment horizontal="center" vertical="center"/>
    </xf>
    <xf numFmtId="0" fontId="36" fillId="0" borderId="1" xfId="43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1" fontId="56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58" fillId="0" borderId="1" xfId="0" applyNumberFormat="1" applyFont="1" applyBorder="1" applyAlignment="1">
      <alignment horizontal="center" vertical="center"/>
    </xf>
    <xf numFmtId="0" fontId="50" fillId="2" borderId="1" xfId="0" applyFont="1" applyFill="1" applyBorder="1"/>
    <xf numFmtId="0" fontId="4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6" fillId="0" borderId="1" xfId="23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0" fillId="2" borderId="1" xfId="0" applyFont="1" applyFill="1" applyBorder="1" applyAlignment="1">
      <alignment vertical="center"/>
    </xf>
    <xf numFmtId="0" fontId="46" fillId="0" borderId="1" xfId="0" applyFont="1" applyBorder="1" applyAlignment="1">
      <alignment horizontal="center" vertical="center" wrapText="1"/>
    </xf>
    <xf numFmtId="0" fontId="50" fillId="2" borderId="1" xfId="0" applyFont="1" applyFill="1" applyBorder="1" applyAlignment="1">
      <alignment vertical="center" wrapText="1"/>
    </xf>
    <xf numFmtId="0" fontId="5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34" applyFont="1" applyBorder="1" applyAlignment="1">
      <alignment horizontal="center" vertical="center" wrapText="1"/>
    </xf>
    <xf numFmtId="0" fontId="13" fillId="0" borderId="1" xfId="34" applyFont="1" applyBorder="1" applyAlignment="1">
      <alignment vertical="center" wrapText="1"/>
    </xf>
    <xf numFmtId="0" fontId="48" fillId="0" borderId="1" xfId="27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17" fillId="2" borderId="0" xfId="0" applyFont="1" applyFill="1"/>
    <xf numFmtId="0" fontId="11" fillId="2" borderId="0" xfId="0" applyFont="1" applyFill="1" applyAlignment="1">
      <alignment vertical="center"/>
    </xf>
    <xf numFmtId="164" fontId="58" fillId="0" borderId="1" xfId="1" applyFont="1" applyFill="1" applyBorder="1" applyAlignment="1">
      <alignment horizontal="center" vertical="center"/>
    </xf>
    <xf numFmtId="0" fontId="14" fillId="0" borderId="3" xfId="41" applyFont="1" applyBorder="1" applyAlignment="1">
      <alignment vertical="center" wrapText="1"/>
    </xf>
    <xf numFmtId="0" fontId="14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1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4" fillId="2" borderId="0" xfId="5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0" fontId="7" fillId="0" borderId="0" xfId="5" applyFont="1" applyAlignment="1" applyProtection="1">
      <alignment vertical="center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14" fillId="0" borderId="0" xfId="5" applyFont="1" applyAlignment="1">
      <alignment vertical="center"/>
    </xf>
    <xf numFmtId="0" fontId="6" fillId="0" borderId="0" xfId="3"/>
    <xf numFmtId="0" fontId="52" fillId="0" borderId="0" xfId="6" applyFont="1" applyAlignment="1" applyProtection="1">
      <alignment vertical="center"/>
      <protection locked="0"/>
    </xf>
    <xf numFmtId="0" fontId="52" fillId="2" borderId="0" xfId="6" applyFont="1" applyFill="1" applyAlignment="1" applyProtection="1">
      <alignment vertical="center"/>
      <protection locked="0"/>
    </xf>
    <xf numFmtId="0" fontId="52" fillId="2" borderId="0" xfId="6" applyFont="1" applyFill="1" applyAlignment="1">
      <alignment vertical="center"/>
    </xf>
    <xf numFmtId="0" fontId="6" fillId="0" borderId="0" xfId="5"/>
    <xf numFmtId="0" fontId="11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0" fontId="1" fillId="2" borderId="0" xfId="41" applyFill="1"/>
    <xf numFmtId="0" fontId="21" fillId="2" borderId="0" xfId="41" applyFont="1" applyFill="1" applyAlignment="1">
      <alignment horizontal="center" vertical="center" wrapText="1"/>
    </xf>
    <xf numFmtId="0" fontId="62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0" fontId="17" fillId="0" borderId="0" xfId="44" applyFont="1" applyAlignment="1" applyProtection="1">
      <alignment vertical="center"/>
      <protection locked="0"/>
    </xf>
    <xf numFmtId="0" fontId="17" fillId="2" borderId="0" xfId="44" applyFont="1" applyFill="1" applyAlignment="1" applyProtection="1">
      <alignment vertical="center"/>
      <protection locked="0"/>
    </xf>
    <xf numFmtId="0" fontId="34" fillId="2" borderId="0" xfId="41" applyFont="1" applyFill="1"/>
    <xf numFmtId="0" fontId="65" fillId="2" borderId="0" xfId="41" applyFont="1" applyFill="1"/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0" fontId="66" fillId="2" borderId="0" xfId="41" applyFont="1" applyFill="1" applyAlignment="1">
      <alignment horizontal="center" vertical="center" wrapText="1"/>
    </xf>
    <xf numFmtId="0" fontId="18" fillId="2" borderId="0" xfId="41" applyFont="1" applyFill="1" applyAlignment="1">
      <alignment vertical="center" wrapText="1"/>
    </xf>
    <xf numFmtId="0" fontId="64" fillId="2" borderId="0" xfId="41" applyFont="1" applyFill="1" applyAlignment="1">
      <alignment vertical="center" wrapText="1"/>
    </xf>
    <xf numFmtId="0" fontId="67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3" fillId="2" borderId="0" xfId="41" applyFont="1" applyFill="1" applyAlignment="1">
      <alignment vertical="center" wrapText="1"/>
    </xf>
    <xf numFmtId="0" fontId="66" fillId="2" borderId="0" xfId="41" applyFont="1" applyFill="1" applyAlignment="1">
      <alignment vertical="center" wrapText="1"/>
    </xf>
    <xf numFmtId="0" fontId="47" fillId="0" borderId="1" xfId="5" applyFont="1" applyBorder="1" applyAlignment="1" applyProtection="1">
      <alignment horizontal="center" vertical="center"/>
      <protection locked="0"/>
    </xf>
    <xf numFmtId="0" fontId="49" fillId="0" borderId="1" xfId="5" applyFont="1" applyBorder="1" applyAlignment="1" applyProtection="1">
      <alignment vertical="center"/>
      <protection locked="0"/>
    </xf>
    <xf numFmtId="0" fontId="49" fillId="0" borderId="1" xfId="5" applyFont="1" applyBorder="1" applyAlignment="1" applyProtection="1">
      <alignment horizontal="center" vertical="center" wrapText="1"/>
      <protection locked="0"/>
    </xf>
    <xf numFmtId="0" fontId="49" fillId="0" borderId="1" xfId="5" applyFont="1" applyBorder="1" applyAlignment="1" applyProtection="1">
      <alignment horizontal="left" vertical="center" wrapText="1"/>
      <protection locked="0"/>
    </xf>
    <xf numFmtId="0" fontId="49" fillId="0" borderId="1" xfId="5" applyFont="1" applyBorder="1" applyAlignment="1">
      <alignment horizontal="left" vertical="center" wrapText="1"/>
    </xf>
    <xf numFmtId="9" fontId="47" fillId="0" borderId="1" xfId="5" applyNumberFormat="1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47" fillId="0" borderId="1" xfId="5" applyFont="1" applyBorder="1" applyAlignment="1">
      <alignment horizontal="center" vertical="center"/>
    </xf>
    <xf numFmtId="0" fontId="47" fillId="0" borderId="1" xfId="5" applyFont="1" applyBorder="1" applyAlignment="1">
      <alignment vertical="center"/>
    </xf>
    <xf numFmtId="0" fontId="50" fillId="0" borderId="1" xfId="41" applyFont="1" applyBorder="1" applyAlignment="1">
      <alignment horizontal="center" vertical="center" wrapText="1"/>
    </xf>
    <xf numFmtId="0" fontId="13" fillId="0" borderId="1" xfId="41" applyFont="1" applyBorder="1" applyAlignment="1">
      <alignment horizontal="center" vertical="center"/>
    </xf>
    <xf numFmtId="2" fontId="47" fillId="0" borderId="1" xfId="11" applyNumberFormat="1" applyFont="1" applyFill="1" applyBorder="1" applyAlignment="1">
      <alignment horizontal="center" vertical="center"/>
    </xf>
    <xf numFmtId="0" fontId="3" fillId="0" borderId="1" xfId="41" applyFont="1" applyBorder="1"/>
    <xf numFmtId="0" fontId="50" fillId="0" borderId="1" xfId="41" applyFont="1" applyBorder="1" applyAlignment="1">
      <alignment vertical="center" wrapText="1"/>
    </xf>
    <xf numFmtId="0" fontId="69" fillId="0" borderId="1" xfId="41" applyFont="1" applyBorder="1" applyAlignment="1">
      <alignment vertical="center" wrapText="1"/>
    </xf>
    <xf numFmtId="0" fontId="69" fillId="0" borderId="1" xfId="41" applyFont="1" applyBorder="1"/>
    <xf numFmtId="0" fontId="53" fillId="0" borderId="1" xfId="41" applyFont="1" applyBorder="1" applyAlignment="1">
      <alignment vertical="center" wrapText="1"/>
    </xf>
    <xf numFmtId="0" fontId="54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7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49" fillId="0" borderId="1" xfId="5" applyFont="1" applyBorder="1" applyAlignment="1" applyProtection="1">
      <alignment horizontal="center" vertical="center"/>
      <protection locked="0"/>
    </xf>
    <xf numFmtId="164" fontId="14" fillId="0" borderId="1" xfId="1" applyFont="1" applyFill="1" applyBorder="1" applyAlignment="1">
      <alignment vertical="center"/>
    </xf>
    <xf numFmtId="164" fontId="14" fillId="0" borderId="1" xfId="1" applyFont="1" applyBorder="1" applyAlignment="1">
      <alignment horizontal="center" vertical="center" wrapText="1"/>
    </xf>
    <xf numFmtId="164" fontId="14" fillId="0" borderId="1" xfId="1" applyFont="1" applyBorder="1" applyAlignment="1">
      <alignment horizontal="left" vertical="center" wrapText="1"/>
    </xf>
    <xf numFmtId="164" fontId="14" fillId="0" borderId="1" xfId="1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172" fontId="49" fillId="0" borderId="1" xfId="4" applyNumberFormat="1" applyFont="1" applyFill="1" applyBorder="1" applyAlignment="1">
      <alignment horizontal="center" vertical="center"/>
    </xf>
    <xf numFmtId="0" fontId="69" fillId="0" borderId="1" xfId="0" applyFont="1" applyBorder="1"/>
    <xf numFmtId="0" fontId="0" fillId="0" borderId="1" xfId="0" applyBorder="1" applyAlignment="1">
      <alignment horizontal="center" vertical="center" wrapText="1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0" fontId="49" fillId="0" borderId="1" xfId="51" applyFont="1" applyBorder="1" applyAlignment="1">
      <alignment horizontal="left" vertical="center" wrapText="1"/>
    </xf>
    <xf numFmtId="0" fontId="49" fillId="0" borderId="1" xfId="51" applyFont="1" applyBorder="1" applyAlignment="1">
      <alignment horizontal="center" vertical="center"/>
    </xf>
    <xf numFmtId="1" fontId="49" fillId="0" borderId="1" xfId="5" applyNumberFormat="1" applyFont="1" applyBorder="1" applyAlignment="1" applyProtection="1">
      <alignment horizontal="center" vertical="center"/>
      <protection locked="0"/>
    </xf>
    <xf numFmtId="165" fontId="49" fillId="0" borderId="1" xfId="4" applyFont="1" applyFill="1" applyBorder="1" applyAlignment="1" applyProtection="1">
      <alignment horizontal="center" vertical="center"/>
    </xf>
    <xf numFmtId="0" fontId="70" fillId="0" borderId="1" xfId="3" applyFont="1" applyBorder="1"/>
    <xf numFmtId="1" fontId="49" fillId="0" borderId="1" xfId="6" applyNumberFormat="1" applyFont="1" applyBorder="1" applyAlignment="1" applyProtection="1">
      <alignment horizontal="center" vertical="center"/>
      <protection locked="0"/>
    </xf>
    <xf numFmtId="0" fontId="49" fillId="0" borderId="1" xfId="6" applyFont="1" applyBorder="1" applyAlignment="1" applyProtection="1">
      <alignment horizontal="center" vertical="center"/>
      <protection locked="0"/>
    </xf>
    <xf numFmtId="0" fontId="52" fillId="0" borderId="1" xfId="6" applyFont="1" applyBorder="1" applyAlignment="1" applyProtection="1">
      <alignment vertical="center"/>
      <protection locked="0"/>
    </xf>
    <xf numFmtId="167" fontId="49" fillId="0" borderId="1" xfId="6" applyNumberFormat="1" applyFont="1" applyBorder="1" applyAlignment="1">
      <alignment horizontal="center" vertical="center"/>
    </xf>
    <xf numFmtId="0" fontId="49" fillId="0" borderId="1" xfId="46" applyFont="1" applyBorder="1" applyAlignment="1" applyProtection="1">
      <alignment vertical="center" wrapText="1"/>
      <protection locked="0"/>
    </xf>
    <xf numFmtId="0" fontId="70" fillId="0" borderId="1" xfId="5" applyFont="1" applyBorder="1"/>
    <xf numFmtId="1" fontId="49" fillId="0" borderId="1" xfId="5" applyNumberFormat="1" applyFont="1" applyBorder="1" applyAlignment="1">
      <alignment vertical="center"/>
    </xf>
    <xf numFmtId="0" fontId="20" fillId="0" borderId="0" xfId="15" applyFont="1" applyAlignment="1">
      <alignment horizontal="center" vertical="center"/>
    </xf>
    <xf numFmtId="0" fontId="19" fillId="0" borderId="0" xfId="15"/>
    <xf numFmtId="0" fontId="10" fillId="0" borderId="0" xfId="15" applyFont="1" applyAlignment="1">
      <alignment horizontal="center" vertical="center" wrapText="1"/>
    </xf>
    <xf numFmtId="0" fontId="22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29" fillId="0" borderId="0" xfId="5" applyFont="1" applyAlignment="1">
      <alignment horizontal="left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49" fillId="0" borderId="1" xfId="5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9" fillId="0" borderId="0" xfId="5" applyFont="1" applyAlignment="1">
      <alignment horizontal="left" vertical="center" wrapText="1"/>
    </xf>
    <xf numFmtId="49" fontId="49" fillId="0" borderId="1" xfId="5" applyNumberFormat="1" applyFont="1" applyBorder="1" applyAlignment="1">
      <alignment horizontal="center" vertical="center"/>
    </xf>
    <xf numFmtId="2" fontId="49" fillId="0" borderId="1" xfId="5" applyNumberFormat="1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1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3" fillId="2" borderId="0" xfId="41" applyFont="1" applyFill="1" applyAlignment="1">
      <alignment horizontal="center" vertical="center" wrapText="1"/>
    </xf>
    <xf numFmtId="0" fontId="17" fillId="0" borderId="0" xfId="44" applyFont="1" applyAlignment="1" applyProtection="1">
      <alignment vertical="center"/>
      <protection locked="0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0" xr:uid="{DF00BE06-C299-4C3B-ACE4-3A7CFB28BA3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1" xr:uid="{1FE3EA90-44A0-40F1-BB6A-FF80D749B457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topLeftCell="A5" workbookViewId="0">
      <selection activeCell="J11" sqref="J11"/>
    </sheetView>
  </sheetViews>
  <sheetFormatPr defaultColWidth="14.453125" defaultRowHeight="15" customHeight="1"/>
  <cols>
    <col min="1" max="11" width="9.1796875" style="22" customWidth="1"/>
    <col min="12" max="12" width="10.81640625" style="22" customWidth="1"/>
    <col min="13" max="15" width="9.1796875" style="22" customWidth="1"/>
    <col min="16" max="26" width="8.72656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59" t="s">
        <v>15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61" t="s">
        <v>95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62" t="s">
        <v>43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tabSelected="1" topLeftCell="A5" workbookViewId="0">
      <selection activeCell="A6" sqref="A6:J6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1796875" style="22" bestFit="1" customWidth="1"/>
    <col min="6" max="6" width="12" style="22" customWidth="1"/>
    <col min="7" max="7" width="12.81640625" style="22" customWidth="1"/>
    <col min="8" max="8" width="13.453125" style="22" customWidth="1"/>
    <col min="9" max="9" width="12" style="22" customWidth="1"/>
    <col min="10" max="26" width="9.17968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63" t="s">
        <v>39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</row>
    <row r="5" spans="1:26" s="3" customFormat="1" ht="95.25" customHeight="1">
      <c r="A5" s="263" t="s">
        <v>94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</row>
    <row r="6" spans="1:26" ht="143.2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H26" sqref="H26"/>
    </sheetView>
  </sheetViews>
  <sheetFormatPr defaultColWidth="9.1796875" defaultRowHeight="16"/>
  <cols>
    <col min="1" max="1" width="4.26953125" style="3" customWidth="1"/>
    <col min="2" max="2" width="19.1796875" style="3" customWidth="1"/>
    <col min="3" max="3" width="48.453125" style="3" customWidth="1"/>
    <col min="4" max="4" width="27.1796875" style="4" bestFit="1" customWidth="1"/>
    <col min="5" max="5" width="16.7265625" style="4" customWidth="1"/>
    <col min="6" max="6" width="17.81640625" style="5" customWidth="1"/>
    <col min="7" max="7" width="13.26953125" style="12" customWidth="1"/>
    <col min="8" max="8" width="20" style="3" customWidth="1"/>
    <col min="9" max="12" width="9.1796875" style="3"/>
    <col min="13" max="13" width="17.81640625" style="3" bestFit="1" customWidth="1"/>
    <col min="14" max="14" width="9.1796875" style="3"/>
    <col min="15" max="15" width="14.81640625" style="3" bestFit="1" customWidth="1"/>
    <col min="16" max="16" width="9.1796875" style="3"/>
    <col min="17" max="17" width="14.81640625" style="3" bestFit="1" customWidth="1"/>
    <col min="18" max="16384" width="9.1796875" style="3"/>
  </cols>
  <sheetData>
    <row r="1" spans="1:15" s="2" customFormat="1">
      <c r="A1" s="266" t="s">
        <v>95</v>
      </c>
      <c r="B1" s="266"/>
      <c r="C1" s="266"/>
      <c r="D1" s="266"/>
      <c r="E1" s="266"/>
      <c r="F1" s="266"/>
      <c r="G1" s="266"/>
      <c r="H1" s="266"/>
      <c r="I1" s="1"/>
    </row>
    <row r="2" spans="1:15" ht="26.25" customHeight="1">
      <c r="A2" s="267" t="s">
        <v>18</v>
      </c>
      <c r="B2" s="267"/>
      <c r="C2" s="267"/>
      <c r="D2" s="267"/>
      <c r="E2" s="267"/>
      <c r="F2" s="267"/>
      <c r="G2" s="267"/>
      <c r="H2" s="267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68" t="s">
        <v>92</v>
      </c>
      <c r="B4" s="268"/>
      <c r="C4" s="268"/>
      <c r="D4" s="268"/>
      <c r="E4" s="268"/>
      <c r="F4" s="268"/>
      <c r="G4" s="268"/>
      <c r="H4" s="268"/>
    </row>
    <row r="5" spans="1:15" ht="15.75" customHeight="1" thickBot="1">
      <c r="A5" s="269" t="s">
        <v>6</v>
      </c>
      <c r="B5" s="270" t="s">
        <v>7</v>
      </c>
      <c r="C5" s="270" t="s">
        <v>8</v>
      </c>
      <c r="D5" s="271" t="s">
        <v>40</v>
      </c>
      <c r="E5" s="271"/>
      <c r="F5" s="271"/>
      <c r="G5" s="271"/>
      <c r="H5" s="265"/>
    </row>
    <row r="6" spans="1:15" ht="23.25" customHeight="1" thickBot="1">
      <c r="A6" s="269"/>
      <c r="B6" s="270"/>
      <c r="C6" s="270"/>
      <c r="D6" s="264" t="s">
        <v>9</v>
      </c>
      <c r="E6" s="264" t="s">
        <v>10</v>
      </c>
      <c r="F6" s="264" t="s">
        <v>11</v>
      </c>
      <c r="G6" s="264" t="s">
        <v>12</v>
      </c>
      <c r="H6" s="265" t="s">
        <v>2</v>
      </c>
    </row>
    <row r="7" spans="1:15" ht="26.25" customHeight="1" thickBot="1">
      <c r="A7" s="269"/>
      <c r="B7" s="270"/>
      <c r="C7" s="270"/>
      <c r="D7" s="264"/>
      <c r="E7" s="264"/>
      <c r="F7" s="264"/>
      <c r="G7" s="264"/>
      <c r="H7" s="265"/>
    </row>
    <row r="8" spans="1:15" ht="14.25" customHeight="1" thickBot="1">
      <c r="A8" s="59">
        <v>1</v>
      </c>
      <c r="B8" s="60">
        <v>2</v>
      </c>
      <c r="C8" s="61">
        <v>3</v>
      </c>
      <c r="D8" s="62">
        <v>4</v>
      </c>
      <c r="E8" s="62">
        <v>5</v>
      </c>
      <c r="F8" s="62">
        <v>6</v>
      </c>
      <c r="G8" s="62">
        <v>7</v>
      </c>
      <c r="H8" s="63">
        <v>8</v>
      </c>
    </row>
    <row r="9" spans="1:15" ht="16.5" thickBot="1">
      <c r="A9" s="59">
        <v>1</v>
      </c>
      <c r="B9" s="64" t="s">
        <v>19</v>
      </c>
      <c r="C9" s="65" t="s">
        <v>34</v>
      </c>
      <c r="D9" s="66"/>
      <c r="E9" s="70"/>
      <c r="F9" s="70"/>
      <c r="G9" s="71"/>
      <c r="H9" s="67"/>
    </row>
    <row r="10" spans="1:15" ht="16.5" thickBot="1">
      <c r="A10" s="59">
        <v>2</v>
      </c>
      <c r="B10" s="64" t="s">
        <v>35</v>
      </c>
      <c r="C10" s="65" t="s">
        <v>81</v>
      </c>
      <c r="D10" s="66"/>
      <c r="E10" s="70"/>
      <c r="F10" s="70"/>
      <c r="G10" s="71"/>
      <c r="H10" s="67"/>
    </row>
    <row r="11" spans="1:15" ht="16.5" thickBot="1">
      <c r="A11" s="59">
        <v>3</v>
      </c>
      <c r="B11" s="64" t="s">
        <v>191</v>
      </c>
      <c r="C11" s="164" t="s">
        <v>119</v>
      </c>
      <c r="D11" s="231"/>
      <c r="E11" s="232"/>
      <c r="F11" s="232"/>
      <c r="G11" s="233"/>
      <c r="H11" s="234"/>
    </row>
    <row r="12" spans="1:15" ht="16.5" thickBot="1">
      <c r="A12" s="59">
        <v>4</v>
      </c>
      <c r="B12" s="64" t="s">
        <v>192</v>
      </c>
      <c r="C12" s="164" t="s">
        <v>120</v>
      </c>
      <c r="D12" s="231"/>
      <c r="E12" s="232"/>
      <c r="F12" s="232"/>
      <c r="G12" s="233"/>
      <c r="H12" s="234"/>
    </row>
    <row r="13" spans="1:15" ht="16.5" thickBot="1">
      <c r="A13" s="59"/>
      <c r="B13" s="64"/>
      <c r="C13" s="69" t="s">
        <v>14</v>
      </c>
      <c r="D13" s="68"/>
      <c r="E13" s="68"/>
      <c r="F13" s="68"/>
      <c r="G13" s="68"/>
      <c r="H13" s="68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5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65DD-8C9C-42F8-84BA-83D12A1A90D3}">
  <dimension ref="A1:IH56"/>
  <sheetViews>
    <sheetView topLeftCell="A31" zoomScale="80" zoomScaleNormal="80" workbookViewId="0">
      <selection activeCell="C50" sqref="C50:C53"/>
    </sheetView>
  </sheetViews>
  <sheetFormatPr defaultRowHeight="14.5"/>
  <cols>
    <col min="1" max="1" width="4.26953125" style="50" customWidth="1"/>
    <col min="2" max="2" width="38" customWidth="1"/>
    <col min="3" max="3" width="9" customWidth="1"/>
    <col min="4" max="4" width="11.54296875" bestFit="1" customWidth="1"/>
    <col min="5" max="5" width="11.26953125" bestFit="1" customWidth="1"/>
    <col min="6" max="6" width="14.26953125" bestFit="1" customWidth="1"/>
    <col min="7" max="7" width="24.26953125" customWidth="1"/>
  </cols>
  <sheetData>
    <row r="1" spans="1:19">
      <c r="A1" s="273" t="s">
        <v>95</v>
      </c>
      <c r="B1" s="273"/>
      <c r="C1" s="273"/>
      <c r="D1" s="273"/>
      <c r="E1" s="273"/>
      <c r="F1" s="273"/>
    </row>
    <row r="2" spans="1:19">
      <c r="A2" s="51"/>
    </row>
    <row r="3" spans="1:19">
      <c r="A3" s="273" t="s">
        <v>41</v>
      </c>
      <c r="B3" s="273"/>
      <c r="C3" s="273"/>
      <c r="D3" s="273"/>
      <c r="E3" s="273"/>
      <c r="F3" s="273"/>
    </row>
    <row r="4" spans="1:19">
      <c r="A4" s="51"/>
    </row>
    <row r="5" spans="1:19">
      <c r="B5" s="274" t="s">
        <v>92</v>
      </c>
      <c r="C5" s="274"/>
      <c r="D5" s="274"/>
      <c r="E5" s="274"/>
      <c r="F5" s="274"/>
    </row>
    <row r="7" spans="1:19" ht="27.75" customHeight="1">
      <c r="A7" s="275" t="s">
        <v>20</v>
      </c>
      <c r="B7" s="272" t="s">
        <v>21</v>
      </c>
      <c r="C7" s="272" t="s">
        <v>22</v>
      </c>
      <c r="D7" s="272" t="s">
        <v>24</v>
      </c>
      <c r="E7" s="276" t="s">
        <v>36</v>
      </c>
      <c r="F7" s="272" t="s">
        <v>37</v>
      </c>
      <c r="G7" s="272" t="s">
        <v>38</v>
      </c>
    </row>
    <row r="8" spans="1:19">
      <c r="A8" s="275"/>
      <c r="B8" s="272"/>
      <c r="C8" s="272"/>
      <c r="D8" s="272"/>
      <c r="E8" s="276"/>
      <c r="F8" s="272"/>
      <c r="G8" s="272"/>
    </row>
    <row r="9" spans="1:19" ht="16">
      <c r="A9" s="118">
        <v>1</v>
      </c>
      <c r="B9" s="116">
        <v>2</v>
      </c>
      <c r="C9" s="116">
        <v>3</v>
      </c>
      <c r="D9" s="116">
        <v>4</v>
      </c>
      <c r="E9" s="91">
        <v>5</v>
      </c>
      <c r="F9" s="91">
        <v>6</v>
      </c>
      <c r="G9" s="84">
        <v>7</v>
      </c>
    </row>
    <row r="10" spans="1:19" ht="23.25" customHeight="1">
      <c r="A10" s="140"/>
      <c r="B10" s="128" t="s">
        <v>60</v>
      </c>
      <c r="C10" s="141"/>
      <c r="D10" s="142"/>
      <c r="E10" s="128"/>
      <c r="F10" s="143"/>
      <c r="G10" s="144"/>
    </row>
    <row r="11" spans="1:19" s="86" customFormat="1" ht="36" customHeight="1">
      <c r="A11" s="138">
        <v>1</v>
      </c>
      <c r="B11" s="129" t="s">
        <v>96</v>
      </c>
      <c r="C11" s="49" t="s">
        <v>26</v>
      </c>
      <c r="D11" s="145">
        <v>68.099999999999994</v>
      </c>
      <c r="E11" s="145"/>
      <c r="F11" s="145"/>
      <c r="G11" s="88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s="86" customFormat="1" ht="36" customHeight="1">
      <c r="A12" s="138">
        <v>2</v>
      </c>
      <c r="B12" s="129" t="s">
        <v>97</v>
      </c>
      <c r="C12" s="49" t="s">
        <v>89</v>
      </c>
      <c r="D12" s="145">
        <v>6.81</v>
      </c>
      <c r="E12" s="145"/>
      <c r="F12" s="145"/>
      <c r="G12" s="88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spans="1:19" s="86" customFormat="1" ht="36" customHeight="1">
      <c r="A13" s="138">
        <v>3</v>
      </c>
      <c r="B13" s="129" t="s">
        <v>90</v>
      </c>
      <c r="C13" s="49" t="s">
        <v>26</v>
      </c>
      <c r="D13" s="145">
        <v>68.099999999999994</v>
      </c>
      <c r="E13" s="145"/>
      <c r="F13" s="145"/>
      <c r="G13" s="88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  <row r="14" spans="1:19" s="86" customFormat="1" ht="36" customHeight="1">
      <c r="A14" s="138">
        <v>4</v>
      </c>
      <c r="B14" s="129" t="s">
        <v>98</v>
      </c>
      <c r="C14" s="49" t="s">
        <v>26</v>
      </c>
      <c r="D14" s="145">
        <v>100.02</v>
      </c>
      <c r="E14" s="145"/>
      <c r="F14" s="145"/>
      <c r="G14" s="88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</row>
    <row r="15" spans="1:19" s="52" customFormat="1" ht="36" customHeight="1">
      <c r="A15" s="138">
        <v>5</v>
      </c>
      <c r="B15" s="82" t="s">
        <v>99</v>
      </c>
      <c r="C15" s="49" t="s">
        <v>26</v>
      </c>
      <c r="D15" s="145">
        <v>13.44</v>
      </c>
      <c r="E15" s="145"/>
      <c r="F15" s="145"/>
      <c r="G15" s="146"/>
    </row>
    <row r="16" spans="1:19" ht="36" customHeight="1">
      <c r="A16" s="138">
        <v>6</v>
      </c>
      <c r="B16" s="129" t="s">
        <v>61</v>
      </c>
      <c r="C16" s="147" t="s">
        <v>25</v>
      </c>
      <c r="D16" s="145">
        <v>17.714490000000001</v>
      </c>
      <c r="E16" s="145"/>
      <c r="F16" s="145"/>
      <c r="G16" s="148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242" ht="36" customHeight="1">
      <c r="A17" s="138">
        <v>7</v>
      </c>
      <c r="B17" s="129" t="s">
        <v>62</v>
      </c>
      <c r="C17" s="147" t="s">
        <v>25</v>
      </c>
      <c r="D17" s="145">
        <v>17.714490000000001</v>
      </c>
      <c r="E17" s="145"/>
      <c r="F17" s="145"/>
      <c r="G17" s="148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242" s="90" customFormat="1" ht="36" customHeight="1">
      <c r="A18" s="138">
        <v>8</v>
      </c>
      <c r="B18" s="129" t="s">
        <v>63</v>
      </c>
      <c r="C18" s="147" t="s">
        <v>25</v>
      </c>
      <c r="D18" s="145">
        <v>17.714490000000001</v>
      </c>
      <c r="E18" s="145"/>
      <c r="F18" s="145"/>
      <c r="G18" s="13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</row>
    <row r="19" spans="1:242" ht="16">
      <c r="A19" s="138">
        <v>9</v>
      </c>
      <c r="B19" s="130" t="s">
        <v>27</v>
      </c>
      <c r="C19" s="149"/>
      <c r="D19" s="145"/>
      <c r="E19" s="145"/>
      <c r="F19" s="145"/>
      <c r="G19" s="144"/>
    </row>
    <row r="20" spans="1:242" s="162" customFormat="1" ht="36.75" customHeight="1">
      <c r="A20" s="138">
        <v>10</v>
      </c>
      <c r="B20" s="129" t="s">
        <v>118</v>
      </c>
      <c r="C20" s="147" t="s">
        <v>117</v>
      </c>
      <c r="D20" s="163">
        <v>67</v>
      </c>
      <c r="E20" s="163"/>
      <c r="F20" s="163">
        <f t="shared" ref="F20" si="0">D20*E20</f>
        <v>0</v>
      </c>
      <c r="G20" s="154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</row>
    <row r="21" spans="1:242" ht="51.75" customHeight="1">
      <c r="A21" s="138">
        <v>11</v>
      </c>
      <c r="B21" s="129" t="s">
        <v>45</v>
      </c>
      <c r="C21" s="147" t="s">
        <v>58</v>
      </c>
      <c r="D21" s="145">
        <v>25</v>
      </c>
      <c r="E21" s="145"/>
      <c r="F21" s="145"/>
      <c r="G21" s="137" t="s">
        <v>42</v>
      </c>
    </row>
    <row r="22" spans="1:242" ht="51.75" customHeight="1">
      <c r="A22" s="138">
        <v>12</v>
      </c>
      <c r="B22" s="129" t="s">
        <v>91</v>
      </c>
      <c r="C22" s="147" t="s">
        <v>58</v>
      </c>
      <c r="D22" s="145">
        <v>40.4</v>
      </c>
      <c r="E22" s="145"/>
      <c r="F22" s="145"/>
      <c r="G22" s="137" t="s">
        <v>42</v>
      </c>
    </row>
    <row r="23" spans="1:242" ht="27">
      <c r="A23" s="138">
        <v>13</v>
      </c>
      <c r="B23" s="129" t="s">
        <v>44</v>
      </c>
      <c r="C23" s="150" t="s">
        <v>4</v>
      </c>
      <c r="D23" s="145">
        <v>81</v>
      </c>
      <c r="E23" s="145"/>
      <c r="F23" s="145"/>
      <c r="G23" s="137" t="s">
        <v>42</v>
      </c>
    </row>
    <row r="24" spans="1:242" s="46" customFormat="1" ht="16">
      <c r="A24" s="138">
        <v>14</v>
      </c>
      <c r="B24" s="83" t="s">
        <v>86</v>
      </c>
      <c r="C24" s="84" t="s">
        <v>29</v>
      </c>
      <c r="D24" s="145">
        <v>0.8</v>
      </c>
      <c r="E24" s="145"/>
      <c r="F24" s="145"/>
      <c r="G24" s="102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</row>
    <row r="25" spans="1:242" ht="16">
      <c r="A25" s="138">
        <v>15</v>
      </c>
      <c r="B25" s="130" t="s">
        <v>28</v>
      </c>
      <c r="C25" s="149"/>
      <c r="D25" s="145"/>
      <c r="E25" s="145"/>
      <c r="F25" s="145"/>
      <c r="G25" s="144"/>
    </row>
    <row r="26" spans="1:242" s="53" customFormat="1" ht="72.5">
      <c r="A26" s="138">
        <v>16</v>
      </c>
      <c r="B26" s="82" t="s">
        <v>100</v>
      </c>
      <c r="C26" s="49" t="s">
        <v>26</v>
      </c>
      <c r="D26" s="145">
        <v>13.8</v>
      </c>
      <c r="E26" s="145"/>
      <c r="F26" s="145"/>
      <c r="G26" s="151"/>
    </row>
    <row r="27" spans="1:242" s="52" customFormat="1" ht="52">
      <c r="A27" s="138">
        <v>17</v>
      </c>
      <c r="B27" s="158" t="s">
        <v>212</v>
      </c>
      <c r="C27" s="49" t="s">
        <v>26</v>
      </c>
      <c r="D27" s="145">
        <v>46.5</v>
      </c>
      <c r="E27" s="145"/>
      <c r="F27" s="145"/>
      <c r="G27" s="146"/>
    </row>
    <row r="28" spans="1:242" s="52" customFormat="1" ht="26">
      <c r="A28" s="138">
        <v>18</v>
      </c>
      <c r="B28" s="158" t="s">
        <v>101</v>
      </c>
      <c r="C28" s="49" t="s">
        <v>26</v>
      </c>
      <c r="D28" s="145">
        <v>9.3000000000000007</v>
      </c>
      <c r="E28" s="145"/>
      <c r="F28" s="145"/>
      <c r="G28" s="146"/>
    </row>
    <row r="29" spans="1:242" ht="26">
      <c r="A29" s="138">
        <v>19</v>
      </c>
      <c r="B29" s="158" t="s">
        <v>54</v>
      </c>
      <c r="C29" s="49" t="s">
        <v>55</v>
      </c>
      <c r="D29" s="145">
        <v>20.61</v>
      </c>
      <c r="E29" s="145"/>
      <c r="F29" s="145"/>
      <c r="G29" s="144"/>
    </row>
    <row r="30" spans="1:242" ht="26">
      <c r="A30" s="138">
        <v>20</v>
      </c>
      <c r="B30" s="158" t="s">
        <v>64</v>
      </c>
      <c r="C30" s="49" t="s">
        <v>55</v>
      </c>
      <c r="D30" s="145">
        <v>20.61</v>
      </c>
      <c r="E30" s="145"/>
      <c r="F30" s="145"/>
      <c r="G30" s="144"/>
    </row>
    <row r="31" spans="1:242" ht="29">
      <c r="A31" s="138">
        <v>21</v>
      </c>
      <c r="B31" s="133" t="s">
        <v>87</v>
      </c>
      <c r="C31" s="152" t="s">
        <v>59</v>
      </c>
      <c r="D31" s="145">
        <v>6</v>
      </c>
      <c r="E31" s="145"/>
      <c r="F31" s="145"/>
      <c r="G31" s="144"/>
    </row>
    <row r="32" spans="1:242" ht="28.9" customHeight="1">
      <c r="A32" s="138">
        <v>22</v>
      </c>
      <c r="B32" s="133" t="s">
        <v>105</v>
      </c>
      <c r="C32" s="152" t="s">
        <v>29</v>
      </c>
      <c r="D32" s="145">
        <v>118.95</v>
      </c>
      <c r="E32" s="145"/>
      <c r="F32" s="145"/>
      <c r="G32" s="144"/>
    </row>
    <row r="33" spans="1:237" s="52" customFormat="1" ht="29">
      <c r="A33" s="138">
        <v>23</v>
      </c>
      <c r="B33" s="82" t="s">
        <v>84</v>
      </c>
      <c r="C33" s="49" t="s">
        <v>29</v>
      </c>
      <c r="D33" s="145">
        <v>118.95</v>
      </c>
      <c r="E33" s="145"/>
      <c r="F33" s="145"/>
      <c r="G33" s="146"/>
      <c r="I33"/>
    </row>
    <row r="34" spans="1:237" s="52" customFormat="1" ht="16">
      <c r="A34" s="138">
        <v>24</v>
      </c>
      <c r="B34" s="49" t="s">
        <v>30</v>
      </c>
      <c r="C34" s="126"/>
      <c r="D34" s="145"/>
      <c r="E34" s="145"/>
      <c r="F34" s="145"/>
      <c r="G34" s="146"/>
    </row>
    <row r="35" spans="1:237" s="52" customFormat="1" ht="29">
      <c r="A35" s="138">
        <v>25</v>
      </c>
      <c r="B35" s="82" t="s">
        <v>31</v>
      </c>
      <c r="C35" s="49" t="s">
        <v>26</v>
      </c>
      <c r="D35" s="145">
        <v>61.6</v>
      </c>
      <c r="E35" s="145"/>
      <c r="F35" s="145"/>
      <c r="G35" s="146"/>
    </row>
    <row r="36" spans="1:237" s="53" customFormat="1" ht="29">
      <c r="A36" s="138">
        <v>26</v>
      </c>
      <c r="B36" s="82" t="s">
        <v>32</v>
      </c>
      <c r="C36" s="49" t="s">
        <v>26</v>
      </c>
      <c r="D36" s="145">
        <v>61.6</v>
      </c>
      <c r="E36" s="145"/>
      <c r="F36" s="145"/>
      <c r="G36" s="151"/>
    </row>
    <row r="37" spans="1:237" s="53" customFormat="1" ht="37.9" customHeight="1">
      <c r="A37" s="138">
        <v>27</v>
      </c>
      <c r="B37" s="82" t="s">
        <v>46</v>
      </c>
      <c r="C37" s="49" t="s">
        <v>26</v>
      </c>
      <c r="D37" s="145">
        <v>4.5999999999999996</v>
      </c>
      <c r="E37" s="145"/>
      <c r="F37" s="145"/>
      <c r="G37" s="151"/>
    </row>
    <row r="38" spans="1:237" s="73" customFormat="1" ht="29">
      <c r="A38" s="138">
        <v>28</v>
      </c>
      <c r="B38" s="103" t="s">
        <v>47</v>
      </c>
      <c r="C38" s="49" t="s">
        <v>26</v>
      </c>
      <c r="D38" s="145">
        <v>4.5999999999999996</v>
      </c>
      <c r="E38" s="145"/>
      <c r="F38" s="145"/>
      <c r="G38" s="151"/>
    </row>
    <row r="39" spans="1:237" s="53" customFormat="1" ht="29">
      <c r="A39" s="138">
        <v>29</v>
      </c>
      <c r="B39" s="82" t="s">
        <v>102</v>
      </c>
      <c r="C39" s="49" t="s">
        <v>26</v>
      </c>
      <c r="D39" s="145">
        <v>3.9</v>
      </c>
      <c r="E39" s="145"/>
      <c r="F39" s="145"/>
      <c r="G39" s="151"/>
    </row>
    <row r="40" spans="1:237" s="53" customFormat="1" ht="16">
      <c r="A40" s="138">
        <v>30</v>
      </c>
      <c r="B40" s="82" t="s">
        <v>106</v>
      </c>
      <c r="C40" s="49" t="s">
        <v>29</v>
      </c>
      <c r="D40" s="145">
        <v>61.6</v>
      </c>
      <c r="E40" s="145"/>
      <c r="F40" s="145"/>
      <c r="G40" s="151"/>
      <c r="I40"/>
    </row>
    <row r="41" spans="1:237" s="52" customFormat="1" ht="29">
      <c r="A41" s="138">
        <v>31</v>
      </c>
      <c r="B41" s="82" t="s">
        <v>85</v>
      </c>
      <c r="C41" s="49" t="s">
        <v>26</v>
      </c>
      <c r="D41" s="145">
        <v>61.6</v>
      </c>
      <c r="E41" s="145"/>
      <c r="F41" s="145"/>
      <c r="G41" s="146"/>
      <c r="I41"/>
    </row>
    <row r="42" spans="1:237" s="52" customFormat="1" ht="13.15" customHeight="1">
      <c r="A42" s="138">
        <v>32</v>
      </c>
      <c r="B42" s="104" t="s">
        <v>33</v>
      </c>
      <c r="C42" s="104"/>
      <c r="D42" s="145"/>
      <c r="E42" s="145"/>
      <c r="F42" s="145"/>
      <c r="G42" s="146"/>
    </row>
    <row r="43" spans="1:237" s="54" customFormat="1" ht="52">
      <c r="A43" s="138">
        <v>33</v>
      </c>
      <c r="B43" s="132" t="s">
        <v>107</v>
      </c>
      <c r="C43" s="49" t="s">
        <v>26</v>
      </c>
      <c r="D43" s="145">
        <v>3.96</v>
      </c>
      <c r="E43" s="145"/>
      <c r="F43" s="145"/>
      <c r="G43" s="153"/>
      <c r="I43"/>
    </row>
    <row r="44" spans="1:237" s="47" customFormat="1" ht="39">
      <c r="A44" s="138">
        <v>34</v>
      </c>
      <c r="B44" s="132" t="s">
        <v>108</v>
      </c>
      <c r="C44" s="49" t="s">
        <v>29</v>
      </c>
      <c r="D44" s="145">
        <v>3.52</v>
      </c>
      <c r="E44" s="145"/>
      <c r="F44" s="145"/>
      <c r="G44" s="154"/>
      <c r="H44" s="58"/>
      <c r="I44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237" s="52" customFormat="1" ht="39">
      <c r="A45" s="138">
        <v>35</v>
      </c>
      <c r="B45" s="132" t="s">
        <v>83</v>
      </c>
      <c r="C45" s="49" t="s">
        <v>26</v>
      </c>
      <c r="D45" s="145">
        <v>11.35</v>
      </c>
      <c r="E45" s="145"/>
      <c r="F45" s="145"/>
      <c r="G45" s="146"/>
    </row>
    <row r="46" spans="1:237" s="52" customFormat="1" ht="26">
      <c r="A46" s="138">
        <v>36</v>
      </c>
      <c r="B46" s="132" t="s">
        <v>103</v>
      </c>
      <c r="C46" s="49" t="s">
        <v>26</v>
      </c>
      <c r="D46" s="145">
        <v>7.5</v>
      </c>
      <c r="E46" s="145"/>
      <c r="F46" s="145"/>
      <c r="G46" s="146"/>
    </row>
    <row r="47" spans="1:237" s="46" customFormat="1" ht="32">
      <c r="A47" s="138">
        <v>37</v>
      </c>
      <c r="B47" s="83" t="s">
        <v>52</v>
      </c>
      <c r="C47" s="84" t="s">
        <v>51</v>
      </c>
      <c r="D47" s="145">
        <v>1</v>
      </c>
      <c r="E47" s="145"/>
      <c r="F47" s="145"/>
      <c r="G47" s="10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</row>
    <row r="48" spans="1:237" s="106" customFormat="1" ht="33" customHeight="1">
      <c r="A48" s="138">
        <v>38</v>
      </c>
      <c r="B48" s="159" t="s">
        <v>104</v>
      </c>
      <c r="C48" s="155" t="s">
        <v>55</v>
      </c>
      <c r="D48" s="145">
        <v>65.400000000000006</v>
      </c>
      <c r="E48" s="145"/>
      <c r="F48" s="145"/>
      <c r="G48" s="155"/>
    </row>
    <row r="49" spans="1:7" s="106" customFormat="1" ht="29">
      <c r="A49" s="138">
        <v>39</v>
      </c>
      <c r="B49" s="131" t="s">
        <v>93</v>
      </c>
      <c r="C49" s="155" t="s">
        <v>82</v>
      </c>
      <c r="D49" s="145">
        <v>2</v>
      </c>
      <c r="E49" s="145"/>
      <c r="F49" s="145"/>
      <c r="G49" s="155"/>
    </row>
    <row r="50" spans="1:7" ht="13.15" customHeight="1">
      <c r="A50" s="156"/>
      <c r="B50" s="134" t="s">
        <v>1</v>
      </c>
      <c r="C50" s="157"/>
      <c r="D50" s="57"/>
      <c r="E50" s="57"/>
      <c r="F50" s="57"/>
      <c r="G50" s="144"/>
    </row>
    <row r="51" spans="1:7" ht="13.15" customHeight="1">
      <c r="A51" s="118"/>
      <c r="B51" s="92" t="s">
        <v>5</v>
      </c>
      <c r="C51" s="93"/>
      <c r="D51" s="94"/>
      <c r="E51" s="95"/>
      <c r="F51" s="96"/>
      <c r="G51" s="97"/>
    </row>
    <row r="52" spans="1:7" ht="16">
      <c r="A52" s="118"/>
      <c r="B52" s="92" t="s">
        <v>1</v>
      </c>
      <c r="C52" s="98"/>
      <c r="D52" s="99"/>
      <c r="E52" s="98"/>
      <c r="F52" s="96"/>
      <c r="G52" s="100"/>
    </row>
    <row r="53" spans="1:7" ht="13.15" customHeight="1">
      <c r="A53" s="118"/>
      <c r="B53" s="92" t="s">
        <v>23</v>
      </c>
      <c r="C53" s="93"/>
      <c r="D53" s="99"/>
      <c r="E53" s="98"/>
      <c r="F53" s="96"/>
      <c r="G53" s="84"/>
    </row>
    <row r="54" spans="1:7" ht="13.15" customHeight="1">
      <c r="A54" s="118"/>
      <c r="B54" s="92" t="s">
        <v>1</v>
      </c>
      <c r="C54" s="98"/>
      <c r="D54" s="99"/>
      <c r="E54" s="98"/>
      <c r="F54" s="96"/>
      <c r="G54" s="100"/>
    </row>
    <row r="55" spans="1:7" ht="16">
      <c r="A55" s="118"/>
      <c r="B55" s="92" t="s">
        <v>13</v>
      </c>
      <c r="C55" s="93">
        <v>0.18</v>
      </c>
      <c r="D55" s="98"/>
      <c r="E55" s="102"/>
      <c r="F55" s="96"/>
      <c r="G55" s="84"/>
    </row>
    <row r="56" spans="1:7" ht="16">
      <c r="A56" s="118"/>
      <c r="B56" s="101" t="s">
        <v>14</v>
      </c>
      <c r="C56" s="98"/>
      <c r="D56" s="98"/>
      <c r="E56" s="102"/>
      <c r="F56" s="96"/>
      <c r="G56" s="84"/>
    </row>
  </sheetData>
  <autoFilter ref="A9:F54" xr:uid="{8065E584-4FE2-4E84-8306-80EFC274F218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4 D11:D15">
    <cfRule type="cellIs" dxfId="3" priority="3" stopIfTrue="1" operator="equal">
      <formula>0</formula>
    </cfRule>
  </conditionalFormatting>
  <conditionalFormatting sqref="B16:D18">
    <cfRule type="cellIs" dxfId="2" priority="5" stopIfTrue="1" operator="equal">
      <formula>0</formula>
    </cfRule>
  </conditionalFormatting>
  <conditionalFormatting sqref="B20:D23">
    <cfRule type="cellIs" dxfId="1" priority="1" stopIfTrue="1" operator="equal">
      <formula>0</formula>
    </cfRule>
  </conditionalFormatting>
  <conditionalFormatting sqref="D20:F20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E62C-E9D4-4043-AC2B-265869B669B7}">
  <dimension ref="A1:IA38"/>
  <sheetViews>
    <sheetView topLeftCell="A18" zoomScale="70" zoomScaleNormal="70" workbookViewId="0">
      <selection activeCell="C33" sqref="C33:C35"/>
    </sheetView>
  </sheetViews>
  <sheetFormatPr defaultColWidth="8.81640625" defaultRowHeight="14.5"/>
  <cols>
    <col min="1" max="1" width="5.7265625" style="75" customWidth="1"/>
    <col min="2" max="2" width="38.81640625" style="74" customWidth="1"/>
    <col min="3" max="3" width="9.54296875" style="74" customWidth="1"/>
    <col min="4" max="4" width="10.7265625" style="74" customWidth="1"/>
    <col min="5" max="5" width="13.7265625" style="74" customWidth="1"/>
    <col min="6" max="6" width="14" style="74" bestFit="1" customWidth="1"/>
    <col min="7" max="7" width="21.7265625" style="74" customWidth="1"/>
    <col min="8" max="9" width="8.81640625" style="74"/>
    <col min="10" max="10" width="9.7265625" style="74" bestFit="1" customWidth="1"/>
    <col min="11" max="16384" width="8.81640625" style="74"/>
  </cols>
  <sheetData>
    <row r="1" spans="1:235" ht="18" customHeight="1">
      <c r="A1" s="105" t="s">
        <v>0</v>
      </c>
      <c r="B1" s="273" t="s">
        <v>95</v>
      </c>
      <c r="C1" s="273"/>
      <c r="D1" s="273"/>
      <c r="E1" s="273"/>
      <c r="F1" s="273"/>
    </row>
    <row r="2" spans="1:235" ht="16">
      <c r="A2" s="277" t="s">
        <v>48</v>
      </c>
      <c r="B2" s="277"/>
      <c r="C2" s="277"/>
      <c r="D2" s="277"/>
      <c r="E2" s="277"/>
      <c r="F2" s="277"/>
    </row>
    <row r="3" spans="1:235">
      <c r="B3" s="76"/>
      <c r="C3" s="76"/>
      <c r="D3" s="76"/>
      <c r="E3" s="76"/>
    </row>
    <row r="4" spans="1:235" ht="16">
      <c r="B4" s="278" t="s">
        <v>92</v>
      </c>
      <c r="C4" s="278"/>
      <c r="D4" s="278"/>
      <c r="E4" s="278"/>
      <c r="F4" s="278"/>
    </row>
    <row r="6" spans="1:235" s="77" customFormat="1" ht="29.25" customHeight="1">
      <c r="A6" s="275" t="s">
        <v>20</v>
      </c>
      <c r="B6" s="272" t="s">
        <v>21</v>
      </c>
      <c r="C6" s="272" t="s">
        <v>22</v>
      </c>
      <c r="D6" s="272" t="s">
        <v>24</v>
      </c>
      <c r="E6" s="276" t="s">
        <v>36</v>
      </c>
      <c r="F6" s="272" t="s">
        <v>37</v>
      </c>
      <c r="G6" s="272" t="s">
        <v>38</v>
      </c>
    </row>
    <row r="7" spans="1:235" s="77" customFormat="1" ht="15" customHeight="1">
      <c r="A7" s="275"/>
      <c r="B7" s="272"/>
      <c r="C7" s="272"/>
      <c r="D7" s="272"/>
      <c r="E7" s="276"/>
      <c r="F7" s="272"/>
      <c r="G7" s="272"/>
    </row>
    <row r="8" spans="1:235" s="77" customFormat="1" ht="16">
      <c r="A8" s="118">
        <v>1</v>
      </c>
      <c r="B8" s="116">
        <v>2</v>
      </c>
      <c r="C8" s="116">
        <v>3</v>
      </c>
      <c r="D8" s="116">
        <v>4</v>
      </c>
      <c r="E8" s="91">
        <v>5</v>
      </c>
      <c r="F8" s="91">
        <v>6</v>
      </c>
      <c r="G8" s="84">
        <v>7</v>
      </c>
    </row>
    <row r="9" spans="1:235">
      <c r="A9" s="78"/>
      <c r="B9" s="78" t="s">
        <v>49</v>
      </c>
      <c r="C9" s="78"/>
      <c r="D9" s="78"/>
      <c r="E9" s="78"/>
      <c r="F9" s="78"/>
      <c r="G9" s="81"/>
    </row>
    <row r="10" spans="1:235" s="79" customFormat="1" ht="48">
      <c r="A10" s="119">
        <v>1</v>
      </c>
      <c r="B10" s="108" t="s">
        <v>56</v>
      </c>
      <c r="C10" s="109" t="s">
        <v>50</v>
      </c>
      <c r="D10" s="112">
        <v>1</v>
      </c>
      <c r="E10" s="112"/>
      <c r="F10" s="112"/>
      <c r="G10" s="72" t="s">
        <v>42</v>
      </c>
      <c r="H10" s="74"/>
      <c r="I10" s="74"/>
      <c r="J10" s="135"/>
      <c r="K10" s="74"/>
      <c r="L10" s="74"/>
      <c r="M10" s="74"/>
    </row>
    <row r="11" spans="1:235" s="80" customFormat="1" ht="38.25" customHeight="1">
      <c r="A11" s="120">
        <v>2</v>
      </c>
      <c r="B11" s="110" t="s">
        <v>57</v>
      </c>
      <c r="C11" s="111" t="s">
        <v>51</v>
      </c>
      <c r="D11" s="112">
        <v>1</v>
      </c>
      <c r="E11" s="112"/>
      <c r="F11" s="112"/>
      <c r="G11" s="72" t="s">
        <v>42</v>
      </c>
      <c r="H11" s="136"/>
      <c r="I11" s="136"/>
      <c r="J11" s="135"/>
      <c r="K11" s="136"/>
      <c r="L11" s="136"/>
      <c r="M11" s="136"/>
    </row>
    <row r="12" spans="1:235" s="79" customFormat="1" ht="48">
      <c r="A12" s="119">
        <v>3</v>
      </c>
      <c r="B12" s="108" t="s">
        <v>88</v>
      </c>
      <c r="C12" s="109" t="s">
        <v>50</v>
      </c>
      <c r="D12" s="112">
        <v>1</v>
      </c>
      <c r="E12" s="112"/>
      <c r="F12" s="112"/>
      <c r="G12" s="72" t="s">
        <v>42</v>
      </c>
      <c r="H12" s="74"/>
      <c r="I12" s="74"/>
      <c r="J12" s="135"/>
      <c r="K12" s="74"/>
      <c r="L12" s="74"/>
      <c r="M12" s="74"/>
    </row>
    <row r="13" spans="1:235" s="79" customFormat="1" ht="16">
      <c r="A13" s="120">
        <v>4</v>
      </c>
      <c r="B13" s="108" t="s">
        <v>111</v>
      </c>
      <c r="C13" s="109" t="s">
        <v>50</v>
      </c>
      <c r="D13" s="112">
        <v>1</v>
      </c>
      <c r="E13" s="112"/>
      <c r="F13" s="112"/>
      <c r="G13" s="72" t="s">
        <v>42</v>
      </c>
      <c r="H13" s="74"/>
      <c r="I13" s="74"/>
      <c r="J13" s="135"/>
      <c r="K13" s="74"/>
      <c r="L13" s="74"/>
      <c r="M13" s="74"/>
    </row>
    <row r="14" spans="1:235" s="46" customFormat="1" ht="16">
      <c r="A14" s="119">
        <v>5</v>
      </c>
      <c r="B14" s="83" t="s">
        <v>53</v>
      </c>
      <c r="C14" s="84" t="s">
        <v>50</v>
      </c>
      <c r="D14" s="112">
        <v>1</v>
      </c>
      <c r="E14" s="112"/>
      <c r="F14" s="112"/>
      <c r="G14" s="102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</row>
    <row r="15" spans="1:235" s="79" customFormat="1" ht="16">
      <c r="A15" s="120">
        <v>6</v>
      </c>
      <c r="B15" s="127" t="s">
        <v>110</v>
      </c>
      <c r="C15" s="84" t="s">
        <v>50</v>
      </c>
      <c r="D15" s="112">
        <v>2</v>
      </c>
      <c r="E15" s="112"/>
      <c r="F15" s="112"/>
      <c r="G15" s="72" t="s">
        <v>42</v>
      </c>
      <c r="H15" s="74"/>
      <c r="I15" s="74"/>
      <c r="J15" s="74"/>
      <c r="K15" s="74"/>
      <c r="L15" s="74"/>
      <c r="M15" s="74"/>
    </row>
    <row r="16" spans="1:235" s="79" customFormat="1" ht="16">
      <c r="A16" s="119">
        <v>7</v>
      </c>
      <c r="B16" s="83" t="s">
        <v>109</v>
      </c>
      <c r="C16" s="84" t="s">
        <v>50</v>
      </c>
      <c r="D16" s="112">
        <v>2</v>
      </c>
      <c r="E16" s="112"/>
      <c r="F16" s="112"/>
      <c r="G16" s="81"/>
      <c r="H16" s="74"/>
      <c r="I16" s="74"/>
      <c r="J16" s="135"/>
      <c r="K16" s="74"/>
      <c r="L16" s="74"/>
      <c r="M16" s="74"/>
    </row>
    <row r="17" spans="1:13" s="79" customFormat="1" ht="16">
      <c r="A17" s="120">
        <v>8</v>
      </c>
      <c r="B17" s="83" t="s">
        <v>80</v>
      </c>
      <c r="C17" s="84" t="s">
        <v>50</v>
      </c>
      <c r="D17" s="112">
        <v>1</v>
      </c>
      <c r="E17" s="112"/>
      <c r="F17" s="112"/>
      <c r="G17" s="81"/>
      <c r="H17" s="74"/>
      <c r="I17" s="74"/>
      <c r="J17" s="135"/>
      <c r="K17" s="74"/>
      <c r="L17" s="74"/>
      <c r="M17" s="74"/>
    </row>
    <row r="18" spans="1:13" s="79" customFormat="1" ht="25.9" customHeight="1">
      <c r="A18" s="119"/>
      <c r="B18" s="109" t="s">
        <v>79</v>
      </c>
      <c r="C18" s="109"/>
      <c r="D18" s="112"/>
      <c r="E18" s="112"/>
      <c r="F18" s="112"/>
      <c r="G18" s="81"/>
      <c r="H18" s="74"/>
      <c r="I18" s="74"/>
      <c r="J18" s="74"/>
      <c r="K18" s="74"/>
      <c r="L18" s="74"/>
      <c r="M18" s="74"/>
    </row>
    <row r="19" spans="1:13" s="79" customFormat="1" ht="80">
      <c r="A19" s="119">
        <v>8</v>
      </c>
      <c r="B19" s="83" t="s">
        <v>78</v>
      </c>
      <c r="C19" s="84" t="s">
        <v>4</v>
      </c>
      <c r="D19" s="112">
        <v>15</v>
      </c>
      <c r="E19" s="112"/>
      <c r="F19" s="112"/>
      <c r="G19" s="81"/>
      <c r="H19" s="74"/>
      <c r="I19" s="74"/>
      <c r="J19" s="135"/>
      <c r="K19" s="74"/>
      <c r="L19" s="74"/>
      <c r="M19" s="74"/>
    </row>
    <row r="20" spans="1:13" s="79" customFormat="1" ht="32">
      <c r="A20" s="121" t="s">
        <v>112</v>
      </c>
      <c r="B20" s="83" t="s">
        <v>77</v>
      </c>
      <c r="C20" s="84" t="s">
        <v>4</v>
      </c>
      <c r="D20" s="112">
        <v>13.935</v>
      </c>
      <c r="E20" s="112"/>
      <c r="F20" s="112"/>
      <c r="G20" s="81"/>
      <c r="H20" s="74"/>
      <c r="I20" s="74"/>
      <c r="J20" s="74"/>
      <c r="K20" s="74"/>
      <c r="L20" s="74"/>
      <c r="M20" s="74"/>
    </row>
    <row r="21" spans="1:13" s="79" customFormat="1" ht="16">
      <c r="A21" s="121" t="s">
        <v>113</v>
      </c>
      <c r="B21" s="83" t="s">
        <v>76</v>
      </c>
      <c r="C21" s="84" t="s">
        <v>50</v>
      </c>
      <c r="D21" s="112">
        <v>15</v>
      </c>
      <c r="E21" s="112"/>
      <c r="F21" s="112"/>
      <c r="G21" s="81"/>
      <c r="H21" s="74"/>
      <c r="I21" s="74"/>
      <c r="J21" s="74"/>
      <c r="K21" s="74"/>
      <c r="L21" s="74"/>
      <c r="M21" s="74"/>
    </row>
    <row r="22" spans="1:13" s="79" customFormat="1" ht="16">
      <c r="A22" s="121" t="s">
        <v>114</v>
      </c>
      <c r="B22" s="113" t="s">
        <v>75</v>
      </c>
      <c r="C22" s="114" t="s">
        <v>50</v>
      </c>
      <c r="D22" s="112">
        <v>2</v>
      </c>
      <c r="E22" s="112"/>
      <c r="F22" s="112"/>
      <c r="G22" s="81"/>
      <c r="H22" s="74"/>
      <c r="I22" s="74"/>
      <c r="J22" s="74"/>
      <c r="K22" s="74"/>
      <c r="L22" s="74"/>
      <c r="M22" s="74"/>
    </row>
    <row r="23" spans="1:13" s="79" customFormat="1" ht="16">
      <c r="A23" s="121" t="s">
        <v>115</v>
      </c>
      <c r="B23" s="113" t="s">
        <v>74</v>
      </c>
      <c r="C23" s="114" t="s">
        <v>50</v>
      </c>
      <c r="D23" s="112">
        <v>5</v>
      </c>
      <c r="E23" s="112"/>
      <c r="F23" s="112"/>
      <c r="G23" s="81"/>
      <c r="H23" s="74"/>
      <c r="I23" s="74"/>
      <c r="J23" s="74"/>
      <c r="K23" s="74"/>
      <c r="L23" s="74"/>
      <c r="M23" s="74"/>
    </row>
    <row r="24" spans="1:13" s="79" customFormat="1" ht="16">
      <c r="A24" s="121" t="s">
        <v>116</v>
      </c>
      <c r="B24" s="113" t="s">
        <v>73</v>
      </c>
      <c r="C24" s="114" t="s">
        <v>50</v>
      </c>
      <c r="D24" s="112">
        <v>5</v>
      </c>
      <c r="E24" s="112"/>
      <c r="F24" s="112"/>
      <c r="G24" s="81"/>
      <c r="H24" s="74"/>
      <c r="I24" s="74"/>
      <c r="J24" s="74"/>
      <c r="K24" s="74"/>
      <c r="L24" s="74"/>
      <c r="M24" s="74"/>
    </row>
    <row r="25" spans="1:13" s="79" customFormat="1" ht="16">
      <c r="A25" s="119">
        <v>9</v>
      </c>
      <c r="B25" s="83" t="s">
        <v>72</v>
      </c>
      <c r="C25" s="84" t="s">
        <v>55</v>
      </c>
      <c r="D25" s="112">
        <v>36.424000000000007</v>
      </c>
      <c r="E25" s="112"/>
      <c r="F25" s="112"/>
      <c r="G25" s="81"/>
      <c r="H25" s="74"/>
      <c r="I25" s="135"/>
      <c r="J25" s="135"/>
      <c r="K25" s="74"/>
      <c r="L25" s="74"/>
      <c r="M25" s="74"/>
    </row>
    <row r="26" spans="1:13" s="79" customFormat="1" ht="25.9" customHeight="1">
      <c r="A26" s="119"/>
      <c r="B26" s="115" t="s">
        <v>71</v>
      </c>
      <c r="C26" s="84"/>
      <c r="D26" s="112"/>
      <c r="E26" s="112"/>
      <c r="F26" s="112"/>
      <c r="G26" s="81"/>
      <c r="H26" s="74"/>
      <c r="I26" s="74"/>
      <c r="J26" s="74"/>
      <c r="K26" s="74"/>
      <c r="L26" s="74"/>
      <c r="M26" s="74"/>
    </row>
    <row r="27" spans="1:13" s="79" customFormat="1" ht="32">
      <c r="A27" s="119">
        <v>10</v>
      </c>
      <c r="B27" s="83" t="s">
        <v>70</v>
      </c>
      <c r="C27" s="84" t="s">
        <v>4</v>
      </c>
      <c r="D27" s="112">
        <v>6</v>
      </c>
      <c r="E27" s="112"/>
      <c r="F27" s="112"/>
      <c r="G27" s="81"/>
      <c r="H27" s="74"/>
      <c r="I27" s="74"/>
      <c r="J27" s="135"/>
      <c r="K27" s="74"/>
      <c r="L27" s="74"/>
      <c r="M27" s="74"/>
    </row>
    <row r="28" spans="1:13" s="79" customFormat="1" ht="39" customHeight="1">
      <c r="A28" s="119">
        <v>11</v>
      </c>
      <c r="B28" s="83" t="s">
        <v>68</v>
      </c>
      <c r="C28" s="84" t="s">
        <v>50</v>
      </c>
      <c r="D28" s="112">
        <v>2</v>
      </c>
      <c r="E28" s="112"/>
      <c r="F28" s="112"/>
      <c r="G28" s="81"/>
      <c r="H28" s="74"/>
      <c r="I28" s="74"/>
      <c r="J28" s="135"/>
      <c r="K28" s="74"/>
      <c r="L28" s="74"/>
      <c r="M28" s="74"/>
    </row>
    <row r="29" spans="1:13" s="79" customFormat="1" ht="39" customHeight="1">
      <c r="A29" s="119">
        <v>12</v>
      </c>
      <c r="B29" s="83" t="s">
        <v>69</v>
      </c>
      <c r="C29" s="84" t="s">
        <v>50</v>
      </c>
      <c r="D29" s="112">
        <v>2</v>
      </c>
      <c r="E29" s="112"/>
      <c r="F29" s="112"/>
      <c r="G29" s="81"/>
      <c r="H29" s="74"/>
      <c r="I29" s="74"/>
      <c r="J29" s="135"/>
      <c r="K29" s="74"/>
      <c r="L29" s="74"/>
      <c r="M29" s="74"/>
    </row>
    <row r="30" spans="1:13" s="79" customFormat="1" ht="25.9" customHeight="1">
      <c r="A30" s="119">
        <v>13</v>
      </c>
      <c r="B30" s="83" t="s">
        <v>67</v>
      </c>
      <c r="C30" s="84" t="s">
        <v>50</v>
      </c>
      <c r="D30" s="112">
        <v>2</v>
      </c>
      <c r="E30" s="112"/>
      <c r="F30" s="112"/>
      <c r="G30" s="81"/>
      <c r="H30" s="74"/>
      <c r="I30" s="74"/>
      <c r="J30" s="135"/>
      <c r="K30" s="74"/>
      <c r="L30" s="74"/>
      <c r="M30" s="74"/>
    </row>
    <row r="31" spans="1:13" s="79" customFormat="1" ht="25.9" customHeight="1">
      <c r="A31" s="119">
        <v>14</v>
      </c>
      <c r="B31" s="83" t="s">
        <v>66</v>
      </c>
      <c r="C31" s="84" t="s">
        <v>50</v>
      </c>
      <c r="D31" s="112">
        <v>2</v>
      </c>
      <c r="E31" s="112"/>
      <c r="F31" s="112"/>
      <c r="G31" s="81"/>
      <c r="H31" s="74"/>
      <c r="I31" s="74"/>
      <c r="J31" s="135"/>
      <c r="K31" s="74"/>
      <c r="L31" s="74"/>
      <c r="M31" s="74"/>
    </row>
    <row r="32" spans="1:13" ht="16">
      <c r="A32" s="119"/>
      <c r="B32" s="122" t="s">
        <v>65</v>
      </c>
      <c r="C32" s="107"/>
      <c r="D32" s="123"/>
      <c r="E32" s="124"/>
      <c r="F32" s="117"/>
      <c r="G32" s="81"/>
    </row>
    <row r="33" spans="1:7" ht="16">
      <c r="A33" s="118"/>
      <c r="B33" s="92" t="s">
        <v>5</v>
      </c>
      <c r="C33" s="93"/>
      <c r="D33" s="94"/>
      <c r="E33" s="95"/>
      <c r="F33" s="96"/>
      <c r="G33" s="97"/>
    </row>
    <row r="34" spans="1:7" ht="16">
      <c r="A34" s="118"/>
      <c r="B34" s="92" t="s">
        <v>1</v>
      </c>
      <c r="C34" s="98"/>
      <c r="D34" s="99"/>
      <c r="E34" s="98"/>
      <c r="F34" s="96"/>
      <c r="G34" s="100"/>
    </row>
    <row r="35" spans="1:7" ht="16">
      <c r="A35" s="118"/>
      <c r="B35" s="92" t="s">
        <v>23</v>
      </c>
      <c r="C35" s="93"/>
      <c r="D35" s="99"/>
      <c r="E35" s="98"/>
      <c r="F35" s="96"/>
      <c r="G35" s="84"/>
    </row>
    <row r="36" spans="1:7" ht="16">
      <c r="A36" s="118"/>
      <c r="B36" s="92" t="s">
        <v>1</v>
      </c>
      <c r="C36" s="98"/>
      <c r="D36" s="99"/>
      <c r="E36" s="98"/>
      <c r="F36" s="96"/>
      <c r="G36" s="100"/>
    </row>
    <row r="37" spans="1:7" ht="16">
      <c r="A37" s="118"/>
      <c r="B37" s="92" t="s">
        <v>13</v>
      </c>
      <c r="C37" s="93">
        <v>0.18</v>
      </c>
      <c r="D37" s="98"/>
      <c r="E37" s="102"/>
      <c r="F37" s="96"/>
      <c r="G37" s="84"/>
    </row>
    <row r="38" spans="1:7" ht="16">
      <c r="A38" s="118"/>
      <c r="B38" s="101" t="s">
        <v>14</v>
      </c>
      <c r="C38" s="98"/>
      <c r="D38" s="98"/>
      <c r="E38" s="102"/>
      <c r="F38" s="96"/>
      <c r="G38" s="84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73A1-D240-4293-BA5A-A428717F5844}">
  <dimension ref="A1:IH108"/>
  <sheetViews>
    <sheetView topLeftCell="A59" zoomScale="70" zoomScaleNormal="70" workbookViewId="0">
      <selection activeCell="C72" sqref="C72:C75"/>
    </sheetView>
  </sheetViews>
  <sheetFormatPr defaultRowHeight="16"/>
  <cols>
    <col min="1" max="1" width="4.7265625" style="185" customWidth="1"/>
    <col min="2" max="2" width="34.1796875" style="3" customWidth="1"/>
    <col min="3" max="3" width="8.453125" style="186" customWidth="1"/>
    <col min="4" max="4" width="15" style="46" bestFit="1" customWidth="1"/>
    <col min="5" max="5" width="13.453125" style="3" bestFit="1" customWidth="1"/>
    <col min="6" max="6" width="20.1796875" style="46" bestFit="1" customWidth="1"/>
    <col min="7" max="7" width="33.26953125" style="3" customWidth="1"/>
    <col min="8" max="42" width="8.81640625" style="3"/>
    <col min="43" max="235" width="8.81640625" style="46"/>
    <col min="236" max="236" width="4.7265625" style="46" customWidth="1"/>
    <col min="237" max="237" width="12.1796875" style="46" customWidth="1"/>
    <col min="238" max="238" width="37.54296875" style="46" customWidth="1"/>
    <col min="239" max="239" width="8.54296875" style="46" customWidth="1"/>
    <col min="240" max="240" width="9.453125" style="46" customWidth="1"/>
    <col min="241" max="241" width="12.54296875" style="46" bestFit="1" customWidth="1"/>
    <col min="242" max="242" width="11.26953125" style="46" customWidth="1"/>
    <col min="243" max="243" width="12.1796875" style="46" customWidth="1"/>
    <col min="244" max="244" width="10.453125" style="46" customWidth="1"/>
    <col min="245" max="245" width="11.1796875" style="46" customWidth="1"/>
    <col min="246" max="246" width="10.26953125" style="46" customWidth="1"/>
    <col min="247" max="247" width="11" style="46" customWidth="1"/>
    <col min="248" max="248" width="14.81640625" style="46" customWidth="1"/>
    <col min="249" max="249" width="8.81640625" style="46"/>
    <col min="250" max="250" width="9.54296875" style="46" bestFit="1" customWidth="1"/>
    <col min="251" max="491" width="8.81640625" style="46"/>
    <col min="492" max="492" width="4.7265625" style="46" customWidth="1"/>
    <col min="493" max="493" width="12.1796875" style="46" customWidth="1"/>
    <col min="494" max="494" width="37.54296875" style="46" customWidth="1"/>
    <col min="495" max="495" width="8.54296875" style="46" customWidth="1"/>
    <col min="496" max="496" width="9.453125" style="46" customWidth="1"/>
    <col min="497" max="497" width="12.54296875" style="46" bestFit="1" customWidth="1"/>
    <col min="498" max="498" width="11.26953125" style="46" customWidth="1"/>
    <col min="499" max="499" width="12.1796875" style="46" customWidth="1"/>
    <col min="500" max="500" width="10.453125" style="46" customWidth="1"/>
    <col min="501" max="501" width="11.1796875" style="46" customWidth="1"/>
    <col min="502" max="502" width="10.26953125" style="46" customWidth="1"/>
    <col min="503" max="503" width="11" style="46" customWidth="1"/>
    <col min="504" max="504" width="14.81640625" style="46" customWidth="1"/>
    <col min="505" max="505" width="8.81640625" style="46"/>
    <col min="506" max="506" width="9.54296875" style="46" bestFit="1" customWidth="1"/>
    <col min="507" max="747" width="8.81640625" style="46"/>
    <col min="748" max="748" width="4.7265625" style="46" customWidth="1"/>
    <col min="749" max="749" width="12.1796875" style="46" customWidth="1"/>
    <col min="750" max="750" width="37.54296875" style="46" customWidth="1"/>
    <col min="751" max="751" width="8.54296875" style="46" customWidth="1"/>
    <col min="752" max="752" width="9.453125" style="46" customWidth="1"/>
    <col min="753" max="753" width="12.54296875" style="46" bestFit="1" customWidth="1"/>
    <col min="754" max="754" width="11.26953125" style="46" customWidth="1"/>
    <col min="755" max="755" width="12.1796875" style="46" customWidth="1"/>
    <col min="756" max="756" width="10.453125" style="46" customWidth="1"/>
    <col min="757" max="757" width="11.1796875" style="46" customWidth="1"/>
    <col min="758" max="758" width="10.26953125" style="46" customWidth="1"/>
    <col min="759" max="759" width="11" style="46" customWidth="1"/>
    <col min="760" max="760" width="14.81640625" style="46" customWidth="1"/>
    <col min="761" max="761" width="8.81640625" style="46"/>
    <col min="762" max="762" width="9.54296875" style="46" bestFit="1" customWidth="1"/>
    <col min="763" max="1003" width="8.81640625" style="46"/>
    <col min="1004" max="1004" width="4.7265625" style="46" customWidth="1"/>
    <col min="1005" max="1005" width="12.1796875" style="46" customWidth="1"/>
    <col min="1006" max="1006" width="37.54296875" style="46" customWidth="1"/>
    <col min="1007" max="1007" width="8.54296875" style="46" customWidth="1"/>
    <col min="1008" max="1008" width="9.453125" style="46" customWidth="1"/>
    <col min="1009" max="1009" width="12.54296875" style="46" bestFit="1" customWidth="1"/>
    <col min="1010" max="1010" width="11.26953125" style="46" customWidth="1"/>
    <col min="1011" max="1011" width="12.1796875" style="46" customWidth="1"/>
    <col min="1012" max="1012" width="10.453125" style="46" customWidth="1"/>
    <col min="1013" max="1013" width="11.1796875" style="46" customWidth="1"/>
    <col min="1014" max="1014" width="10.26953125" style="46" customWidth="1"/>
    <col min="1015" max="1015" width="11" style="46" customWidth="1"/>
    <col min="1016" max="1016" width="14.81640625" style="46" customWidth="1"/>
    <col min="1017" max="1017" width="8.81640625" style="46"/>
    <col min="1018" max="1018" width="9.54296875" style="46" bestFit="1" customWidth="1"/>
    <col min="1019" max="1259" width="8.81640625" style="46"/>
    <col min="1260" max="1260" width="4.7265625" style="46" customWidth="1"/>
    <col min="1261" max="1261" width="12.1796875" style="46" customWidth="1"/>
    <col min="1262" max="1262" width="37.54296875" style="46" customWidth="1"/>
    <col min="1263" max="1263" width="8.54296875" style="46" customWidth="1"/>
    <col min="1264" max="1264" width="9.453125" style="46" customWidth="1"/>
    <col min="1265" max="1265" width="12.54296875" style="46" bestFit="1" customWidth="1"/>
    <col min="1266" max="1266" width="11.26953125" style="46" customWidth="1"/>
    <col min="1267" max="1267" width="12.1796875" style="46" customWidth="1"/>
    <col min="1268" max="1268" width="10.453125" style="46" customWidth="1"/>
    <col min="1269" max="1269" width="11.1796875" style="46" customWidth="1"/>
    <col min="1270" max="1270" width="10.26953125" style="46" customWidth="1"/>
    <col min="1271" max="1271" width="11" style="46" customWidth="1"/>
    <col min="1272" max="1272" width="14.81640625" style="46" customWidth="1"/>
    <col min="1273" max="1273" width="8.81640625" style="46"/>
    <col min="1274" max="1274" width="9.54296875" style="46" bestFit="1" customWidth="1"/>
    <col min="1275" max="1515" width="8.81640625" style="46"/>
    <col min="1516" max="1516" width="4.7265625" style="46" customWidth="1"/>
    <col min="1517" max="1517" width="12.1796875" style="46" customWidth="1"/>
    <col min="1518" max="1518" width="37.54296875" style="46" customWidth="1"/>
    <col min="1519" max="1519" width="8.54296875" style="46" customWidth="1"/>
    <col min="1520" max="1520" width="9.453125" style="46" customWidth="1"/>
    <col min="1521" max="1521" width="12.54296875" style="46" bestFit="1" customWidth="1"/>
    <col min="1522" max="1522" width="11.26953125" style="46" customWidth="1"/>
    <col min="1523" max="1523" width="12.1796875" style="46" customWidth="1"/>
    <col min="1524" max="1524" width="10.453125" style="46" customWidth="1"/>
    <col min="1525" max="1525" width="11.1796875" style="46" customWidth="1"/>
    <col min="1526" max="1526" width="10.26953125" style="46" customWidth="1"/>
    <col min="1527" max="1527" width="11" style="46" customWidth="1"/>
    <col min="1528" max="1528" width="14.81640625" style="46" customWidth="1"/>
    <col min="1529" max="1529" width="8.81640625" style="46"/>
    <col min="1530" max="1530" width="9.54296875" style="46" bestFit="1" customWidth="1"/>
    <col min="1531" max="1771" width="8.81640625" style="46"/>
    <col min="1772" max="1772" width="4.7265625" style="46" customWidth="1"/>
    <col min="1773" max="1773" width="12.1796875" style="46" customWidth="1"/>
    <col min="1774" max="1774" width="37.54296875" style="46" customWidth="1"/>
    <col min="1775" max="1775" width="8.54296875" style="46" customWidth="1"/>
    <col min="1776" max="1776" width="9.453125" style="46" customWidth="1"/>
    <col min="1777" max="1777" width="12.54296875" style="46" bestFit="1" customWidth="1"/>
    <col min="1778" max="1778" width="11.26953125" style="46" customWidth="1"/>
    <col min="1779" max="1779" width="12.1796875" style="46" customWidth="1"/>
    <col min="1780" max="1780" width="10.453125" style="46" customWidth="1"/>
    <col min="1781" max="1781" width="11.1796875" style="46" customWidth="1"/>
    <col min="1782" max="1782" width="10.26953125" style="46" customWidth="1"/>
    <col min="1783" max="1783" width="11" style="46" customWidth="1"/>
    <col min="1784" max="1784" width="14.81640625" style="46" customWidth="1"/>
    <col min="1785" max="1785" width="8.81640625" style="46"/>
    <col min="1786" max="1786" width="9.54296875" style="46" bestFit="1" customWidth="1"/>
    <col min="1787" max="2027" width="8.81640625" style="46"/>
    <col min="2028" max="2028" width="4.7265625" style="46" customWidth="1"/>
    <col min="2029" max="2029" width="12.1796875" style="46" customWidth="1"/>
    <col min="2030" max="2030" width="37.54296875" style="46" customWidth="1"/>
    <col min="2031" max="2031" width="8.54296875" style="46" customWidth="1"/>
    <col min="2032" max="2032" width="9.453125" style="46" customWidth="1"/>
    <col min="2033" max="2033" width="12.54296875" style="46" bestFit="1" customWidth="1"/>
    <col min="2034" max="2034" width="11.26953125" style="46" customWidth="1"/>
    <col min="2035" max="2035" width="12.1796875" style="46" customWidth="1"/>
    <col min="2036" max="2036" width="10.453125" style="46" customWidth="1"/>
    <col min="2037" max="2037" width="11.1796875" style="46" customWidth="1"/>
    <col min="2038" max="2038" width="10.26953125" style="46" customWidth="1"/>
    <col min="2039" max="2039" width="11" style="46" customWidth="1"/>
    <col min="2040" max="2040" width="14.81640625" style="46" customWidth="1"/>
    <col min="2041" max="2041" width="8.81640625" style="46"/>
    <col min="2042" max="2042" width="9.54296875" style="46" bestFit="1" customWidth="1"/>
    <col min="2043" max="2283" width="8.81640625" style="46"/>
    <col min="2284" max="2284" width="4.7265625" style="46" customWidth="1"/>
    <col min="2285" max="2285" width="12.1796875" style="46" customWidth="1"/>
    <col min="2286" max="2286" width="37.54296875" style="46" customWidth="1"/>
    <col min="2287" max="2287" width="8.54296875" style="46" customWidth="1"/>
    <col min="2288" max="2288" width="9.453125" style="46" customWidth="1"/>
    <col min="2289" max="2289" width="12.54296875" style="46" bestFit="1" customWidth="1"/>
    <col min="2290" max="2290" width="11.26953125" style="46" customWidth="1"/>
    <col min="2291" max="2291" width="12.1796875" style="46" customWidth="1"/>
    <col min="2292" max="2292" width="10.453125" style="46" customWidth="1"/>
    <col min="2293" max="2293" width="11.1796875" style="46" customWidth="1"/>
    <col min="2294" max="2294" width="10.26953125" style="46" customWidth="1"/>
    <col min="2295" max="2295" width="11" style="46" customWidth="1"/>
    <col min="2296" max="2296" width="14.81640625" style="46" customWidth="1"/>
    <col min="2297" max="2297" width="8.81640625" style="46"/>
    <col min="2298" max="2298" width="9.54296875" style="46" bestFit="1" customWidth="1"/>
    <col min="2299" max="2539" width="8.81640625" style="46"/>
    <col min="2540" max="2540" width="4.7265625" style="46" customWidth="1"/>
    <col min="2541" max="2541" width="12.1796875" style="46" customWidth="1"/>
    <col min="2542" max="2542" width="37.54296875" style="46" customWidth="1"/>
    <col min="2543" max="2543" width="8.54296875" style="46" customWidth="1"/>
    <col min="2544" max="2544" width="9.453125" style="46" customWidth="1"/>
    <col min="2545" max="2545" width="12.54296875" style="46" bestFit="1" customWidth="1"/>
    <col min="2546" max="2546" width="11.26953125" style="46" customWidth="1"/>
    <col min="2547" max="2547" width="12.1796875" style="46" customWidth="1"/>
    <col min="2548" max="2548" width="10.453125" style="46" customWidth="1"/>
    <col min="2549" max="2549" width="11.1796875" style="46" customWidth="1"/>
    <col min="2550" max="2550" width="10.26953125" style="46" customWidth="1"/>
    <col min="2551" max="2551" width="11" style="46" customWidth="1"/>
    <col min="2552" max="2552" width="14.81640625" style="46" customWidth="1"/>
    <col min="2553" max="2553" width="8.81640625" style="46"/>
    <col min="2554" max="2554" width="9.54296875" style="46" bestFit="1" customWidth="1"/>
    <col min="2555" max="2795" width="8.81640625" style="46"/>
    <col min="2796" max="2796" width="4.7265625" style="46" customWidth="1"/>
    <col min="2797" max="2797" width="12.1796875" style="46" customWidth="1"/>
    <col min="2798" max="2798" width="37.54296875" style="46" customWidth="1"/>
    <col min="2799" max="2799" width="8.54296875" style="46" customWidth="1"/>
    <col min="2800" max="2800" width="9.453125" style="46" customWidth="1"/>
    <col min="2801" max="2801" width="12.54296875" style="46" bestFit="1" customWidth="1"/>
    <col min="2802" max="2802" width="11.26953125" style="46" customWidth="1"/>
    <col min="2803" max="2803" width="12.1796875" style="46" customWidth="1"/>
    <col min="2804" max="2804" width="10.453125" style="46" customWidth="1"/>
    <col min="2805" max="2805" width="11.1796875" style="46" customWidth="1"/>
    <col min="2806" max="2806" width="10.26953125" style="46" customWidth="1"/>
    <col min="2807" max="2807" width="11" style="46" customWidth="1"/>
    <col min="2808" max="2808" width="14.81640625" style="46" customWidth="1"/>
    <col min="2809" max="2809" width="8.81640625" style="46"/>
    <col min="2810" max="2810" width="9.54296875" style="46" bestFit="1" customWidth="1"/>
    <col min="2811" max="3051" width="8.81640625" style="46"/>
    <col min="3052" max="3052" width="4.7265625" style="46" customWidth="1"/>
    <col min="3053" max="3053" width="12.1796875" style="46" customWidth="1"/>
    <col min="3054" max="3054" width="37.54296875" style="46" customWidth="1"/>
    <col min="3055" max="3055" width="8.54296875" style="46" customWidth="1"/>
    <col min="3056" max="3056" width="9.453125" style="46" customWidth="1"/>
    <col min="3057" max="3057" width="12.54296875" style="46" bestFit="1" customWidth="1"/>
    <col min="3058" max="3058" width="11.26953125" style="46" customWidth="1"/>
    <col min="3059" max="3059" width="12.1796875" style="46" customWidth="1"/>
    <col min="3060" max="3060" width="10.453125" style="46" customWidth="1"/>
    <col min="3061" max="3061" width="11.1796875" style="46" customWidth="1"/>
    <col min="3062" max="3062" width="10.26953125" style="46" customWidth="1"/>
    <col min="3063" max="3063" width="11" style="46" customWidth="1"/>
    <col min="3064" max="3064" width="14.81640625" style="46" customWidth="1"/>
    <col min="3065" max="3065" width="8.81640625" style="46"/>
    <col min="3066" max="3066" width="9.54296875" style="46" bestFit="1" customWidth="1"/>
    <col min="3067" max="3307" width="8.81640625" style="46"/>
    <col min="3308" max="3308" width="4.7265625" style="46" customWidth="1"/>
    <col min="3309" max="3309" width="12.1796875" style="46" customWidth="1"/>
    <col min="3310" max="3310" width="37.54296875" style="46" customWidth="1"/>
    <col min="3311" max="3311" width="8.54296875" style="46" customWidth="1"/>
    <col min="3312" max="3312" width="9.453125" style="46" customWidth="1"/>
    <col min="3313" max="3313" width="12.54296875" style="46" bestFit="1" customWidth="1"/>
    <col min="3314" max="3314" width="11.26953125" style="46" customWidth="1"/>
    <col min="3315" max="3315" width="12.1796875" style="46" customWidth="1"/>
    <col min="3316" max="3316" width="10.453125" style="46" customWidth="1"/>
    <col min="3317" max="3317" width="11.1796875" style="46" customWidth="1"/>
    <col min="3318" max="3318" width="10.26953125" style="46" customWidth="1"/>
    <col min="3319" max="3319" width="11" style="46" customWidth="1"/>
    <col min="3320" max="3320" width="14.81640625" style="46" customWidth="1"/>
    <col min="3321" max="3321" width="8.81640625" style="46"/>
    <col min="3322" max="3322" width="9.54296875" style="46" bestFit="1" customWidth="1"/>
    <col min="3323" max="3563" width="8.81640625" style="46"/>
    <col min="3564" max="3564" width="4.7265625" style="46" customWidth="1"/>
    <col min="3565" max="3565" width="12.1796875" style="46" customWidth="1"/>
    <col min="3566" max="3566" width="37.54296875" style="46" customWidth="1"/>
    <col min="3567" max="3567" width="8.54296875" style="46" customWidth="1"/>
    <col min="3568" max="3568" width="9.453125" style="46" customWidth="1"/>
    <col min="3569" max="3569" width="12.54296875" style="46" bestFit="1" customWidth="1"/>
    <col min="3570" max="3570" width="11.26953125" style="46" customWidth="1"/>
    <col min="3571" max="3571" width="12.1796875" style="46" customWidth="1"/>
    <col min="3572" max="3572" width="10.453125" style="46" customWidth="1"/>
    <col min="3573" max="3573" width="11.1796875" style="46" customWidth="1"/>
    <col min="3574" max="3574" width="10.26953125" style="46" customWidth="1"/>
    <col min="3575" max="3575" width="11" style="46" customWidth="1"/>
    <col min="3576" max="3576" width="14.81640625" style="46" customWidth="1"/>
    <col min="3577" max="3577" width="8.81640625" style="46"/>
    <col min="3578" max="3578" width="9.54296875" style="46" bestFit="1" customWidth="1"/>
    <col min="3579" max="3819" width="8.81640625" style="46"/>
    <col min="3820" max="3820" width="4.7265625" style="46" customWidth="1"/>
    <col min="3821" max="3821" width="12.1796875" style="46" customWidth="1"/>
    <col min="3822" max="3822" width="37.54296875" style="46" customWidth="1"/>
    <col min="3823" max="3823" width="8.54296875" style="46" customWidth="1"/>
    <col min="3824" max="3824" width="9.453125" style="46" customWidth="1"/>
    <col min="3825" max="3825" width="12.54296875" style="46" bestFit="1" customWidth="1"/>
    <col min="3826" max="3826" width="11.26953125" style="46" customWidth="1"/>
    <col min="3827" max="3827" width="12.1796875" style="46" customWidth="1"/>
    <col min="3828" max="3828" width="10.453125" style="46" customWidth="1"/>
    <col min="3829" max="3829" width="11.1796875" style="46" customWidth="1"/>
    <col min="3830" max="3830" width="10.26953125" style="46" customWidth="1"/>
    <col min="3831" max="3831" width="11" style="46" customWidth="1"/>
    <col min="3832" max="3832" width="14.81640625" style="46" customWidth="1"/>
    <col min="3833" max="3833" width="8.81640625" style="46"/>
    <col min="3834" max="3834" width="9.54296875" style="46" bestFit="1" customWidth="1"/>
    <col min="3835" max="4075" width="8.81640625" style="46"/>
    <col min="4076" max="4076" width="4.7265625" style="46" customWidth="1"/>
    <col min="4077" max="4077" width="12.1796875" style="46" customWidth="1"/>
    <col min="4078" max="4078" width="37.54296875" style="46" customWidth="1"/>
    <col min="4079" max="4079" width="8.54296875" style="46" customWidth="1"/>
    <col min="4080" max="4080" width="9.453125" style="46" customWidth="1"/>
    <col min="4081" max="4081" width="12.54296875" style="46" bestFit="1" customWidth="1"/>
    <col min="4082" max="4082" width="11.26953125" style="46" customWidth="1"/>
    <col min="4083" max="4083" width="12.1796875" style="46" customWidth="1"/>
    <col min="4084" max="4084" width="10.453125" style="46" customWidth="1"/>
    <col min="4085" max="4085" width="11.1796875" style="46" customWidth="1"/>
    <col min="4086" max="4086" width="10.26953125" style="46" customWidth="1"/>
    <col min="4087" max="4087" width="11" style="46" customWidth="1"/>
    <col min="4088" max="4088" width="14.81640625" style="46" customWidth="1"/>
    <col min="4089" max="4089" width="8.81640625" style="46"/>
    <col min="4090" max="4090" width="9.54296875" style="46" bestFit="1" customWidth="1"/>
    <col min="4091" max="4331" width="8.81640625" style="46"/>
    <col min="4332" max="4332" width="4.7265625" style="46" customWidth="1"/>
    <col min="4333" max="4333" width="12.1796875" style="46" customWidth="1"/>
    <col min="4334" max="4334" width="37.54296875" style="46" customWidth="1"/>
    <col min="4335" max="4335" width="8.54296875" style="46" customWidth="1"/>
    <col min="4336" max="4336" width="9.453125" style="46" customWidth="1"/>
    <col min="4337" max="4337" width="12.54296875" style="46" bestFit="1" customWidth="1"/>
    <col min="4338" max="4338" width="11.26953125" style="46" customWidth="1"/>
    <col min="4339" max="4339" width="12.1796875" style="46" customWidth="1"/>
    <col min="4340" max="4340" width="10.453125" style="46" customWidth="1"/>
    <col min="4341" max="4341" width="11.1796875" style="46" customWidth="1"/>
    <col min="4342" max="4342" width="10.26953125" style="46" customWidth="1"/>
    <col min="4343" max="4343" width="11" style="46" customWidth="1"/>
    <col min="4344" max="4344" width="14.81640625" style="46" customWidth="1"/>
    <col min="4345" max="4345" width="8.81640625" style="46"/>
    <col min="4346" max="4346" width="9.54296875" style="46" bestFit="1" customWidth="1"/>
    <col min="4347" max="4587" width="8.81640625" style="46"/>
    <col min="4588" max="4588" width="4.7265625" style="46" customWidth="1"/>
    <col min="4589" max="4589" width="12.1796875" style="46" customWidth="1"/>
    <col min="4590" max="4590" width="37.54296875" style="46" customWidth="1"/>
    <col min="4591" max="4591" width="8.54296875" style="46" customWidth="1"/>
    <col min="4592" max="4592" width="9.453125" style="46" customWidth="1"/>
    <col min="4593" max="4593" width="12.54296875" style="46" bestFit="1" customWidth="1"/>
    <col min="4594" max="4594" width="11.26953125" style="46" customWidth="1"/>
    <col min="4595" max="4595" width="12.1796875" style="46" customWidth="1"/>
    <col min="4596" max="4596" width="10.453125" style="46" customWidth="1"/>
    <col min="4597" max="4597" width="11.1796875" style="46" customWidth="1"/>
    <col min="4598" max="4598" width="10.26953125" style="46" customWidth="1"/>
    <col min="4599" max="4599" width="11" style="46" customWidth="1"/>
    <col min="4600" max="4600" width="14.81640625" style="46" customWidth="1"/>
    <col min="4601" max="4601" width="8.81640625" style="46"/>
    <col min="4602" max="4602" width="9.54296875" style="46" bestFit="1" customWidth="1"/>
    <col min="4603" max="4843" width="8.81640625" style="46"/>
    <col min="4844" max="4844" width="4.7265625" style="46" customWidth="1"/>
    <col min="4845" max="4845" width="12.1796875" style="46" customWidth="1"/>
    <col min="4846" max="4846" width="37.54296875" style="46" customWidth="1"/>
    <col min="4847" max="4847" width="8.54296875" style="46" customWidth="1"/>
    <col min="4848" max="4848" width="9.453125" style="46" customWidth="1"/>
    <col min="4849" max="4849" width="12.54296875" style="46" bestFit="1" customWidth="1"/>
    <col min="4850" max="4850" width="11.26953125" style="46" customWidth="1"/>
    <col min="4851" max="4851" width="12.1796875" style="46" customWidth="1"/>
    <col min="4852" max="4852" width="10.453125" style="46" customWidth="1"/>
    <col min="4853" max="4853" width="11.1796875" style="46" customWidth="1"/>
    <col min="4854" max="4854" width="10.26953125" style="46" customWidth="1"/>
    <col min="4855" max="4855" width="11" style="46" customWidth="1"/>
    <col min="4856" max="4856" width="14.81640625" style="46" customWidth="1"/>
    <col min="4857" max="4857" width="8.81640625" style="46"/>
    <col min="4858" max="4858" width="9.54296875" style="46" bestFit="1" customWidth="1"/>
    <col min="4859" max="5099" width="8.81640625" style="46"/>
    <col min="5100" max="5100" width="4.7265625" style="46" customWidth="1"/>
    <col min="5101" max="5101" width="12.1796875" style="46" customWidth="1"/>
    <col min="5102" max="5102" width="37.54296875" style="46" customWidth="1"/>
    <col min="5103" max="5103" width="8.54296875" style="46" customWidth="1"/>
    <col min="5104" max="5104" width="9.453125" style="46" customWidth="1"/>
    <col min="5105" max="5105" width="12.54296875" style="46" bestFit="1" customWidth="1"/>
    <col min="5106" max="5106" width="11.26953125" style="46" customWidth="1"/>
    <col min="5107" max="5107" width="12.1796875" style="46" customWidth="1"/>
    <col min="5108" max="5108" width="10.453125" style="46" customWidth="1"/>
    <col min="5109" max="5109" width="11.1796875" style="46" customWidth="1"/>
    <col min="5110" max="5110" width="10.26953125" style="46" customWidth="1"/>
    <col min="5111" max="5111" width="11" style="46" customWidth="1"/>
    <col min="5112" max="5112" width="14.81640625" style="46" customWidth="1"/>
    <col min="5113" max="5113" width="8.81640625" style="46"/>
    <col min="5114" max="5114" width="9.54296875" style="46" bestFit="1" customWidth="1"/>
    <col min="5115" max="5355" width="8.81640625" style="46"/>
    <col min="5356" max="5356" width="4.7265625" style="46" customWidth="1"/>
    <col min="5357" max="5357" width="12.1796875" style="46" customWidth="1"/>
    <col min="5358" max="5358" width="37.54296875" style="46" customWidth="1"/>
    <col min="5359" max="5359" width="8.54296875" style="46" customWidth="1"/>
    <col min="5360" max="5360" width="9.453125" style="46" customWidth="1"/>
    <col min="5361" max="5361" width="12.54296875" style="46" bestFit="1" customWidth="1"/>
    <col min="5362" max="5362" width="11.26953125" style="46" customWidth="1"/>
    <col min="5363" max="5363" width="12.1796875" style="46" customWidth="1"/>
    <col min="5364" max="5364" width="10.453125" style="46" customWidth="1"/>
    <col min="5365" max="5365" width="11.1796875" style="46" customWidth="1"/>
    <col min="5366" max="5366" width="10.26953125" style="46" customWidth="1"/>
    <col min="5367" max="5367" width="11" style="46" customWidth="1"/>
    <col min="5368" max="5368" width="14.81640625" style="46" customWidth="1"/>
    <col min="5369" max="5369" width="8.81640625" style="46"/>
    <col min="5370" max="5370" width="9.54296875" style="46" bestFit="1" customWidth="1"/>
    <col min="5371" max="5611" width="8.81640625" style="46"/>
    <col min="5612" max="5612" width="4.7265625" style="46" customWidth="1"/>
    <col min="5613" max="5613" width="12.1796875" style="46" customWidth="1"/>
    <col min="5614" max="5614" width="37.54296875" style="46" customWidth="1"/>
    <col min="5615" max="5615" width="8.54296875" style="46" customWidth="1"/>
    <col min="5616" max="5616" width="9.453125" style="46" customWidth="1"/>
    <col min="5617" max="5617" width="12.54296875" style="46" bestFit="1" customWidth="1"/>
    <col min="5618" max="5618" width="11.26953125" style="46" customWidth="1"/>
    <col min="5619" max="5619" width="12.1796875" style="46" customWidth="1"/>
    <col min="5620" max="5620" width="10.453125" style="46" customWidth="1"/>
    <col min="5621" max="5621" width="11.1796875" style="46" customWidth="1"/>
    <col min="5622" max="5622" width="10.26953125" style="46" customWidth="1"/>
    <col min="5623" max="5623" width="11" style="46" customWidth="1"/>
    <col min="5624" max="5624" width="14.81640625" style="46" customWidth="1"/>
    <col min="5625" max="5625" width="8.81640625" style="46"/>
    <col min="5626" max="5626" width="9.54296875" style="46" bestFit="1" customWidth="1"/>
    <col min="5627" max="5867" width="8.81640625" style="46"/>
    <col min="5868" max="5868" width="4.7265625" style="46" customWidth="1"/>
    <col min="5869" max="5869" width="12.1796875" style="46" customWidth="1"/>
    <col min="5870" max="5870" width="37.54296875" style="46" customWidth="1"/>
    <col min="5871" max="5871" width="8.54296875" style="46" customWidth="1"/>
    <col min="5872" max="5872" width="9.453125" style="46" customWidth="1"/>
    <col min="5873" max="5873" width="12.54296875" style="46" bestFit="1" customWidth="1"/>
    <col min="5874" max="5874" width="11.26953125" style="46" customWidth="1"/>
    <col min="5875" max="5875" width="12.1796875" style="46" customWidth="1"/>
    <col min="5876" max="5876" width="10.453125" style="46" customWidth="1"/>
    <col min="5877" max="5877" width="11.1796875" style="46" customWidth="1"/>
    <col min="5878" max="5878" width="10.26953125" style="46" customWidth="1"/>
    <col min="5879" max="5879" width="11" style="46" customWidth="1"/>
    <col min="5880" max="5880" width="14.81640625" style="46" customWidth="1"/>
    <col min="5881" max="5881" width="8.81640625" style="46"/>
    <col min="5882" max="5882" width="9.54296875" style="46" bestFit="1" customWidth="1"/>
    <col min="5883" max="6123" width="8.81640625" style="46"/>
    <col min="6124" max="6124" width="4.7265625" style="46" customWidth="1"/>
    <col min="6125" max="6125" width="12.1796875" style="46" customWidth="1"/>
    <col min="6126" max="6126" width="37.54296875" style="46" customWidth="1"/>
    <col min="6127" max="6127" width="8.54296875" style="46" customWidth="1"/>
    <col min="6128" max="6128" width="9.453125" style="46" customWidth="1"/>
    <col min="6129" max="6129" width="12.54296875" style="46" bestFit="1" customWidth="1"/>
    <col min="6130" max="6130" width="11.26953125" style="46" customWidth="1"/>
    <col min="6131" max="6131" width="12.1796875" style="46" customWidth="1"/>
    <col min="6132" max="6132" width="10.453125" style="46" customWidth="1"/>
    <col min="6133" max="6133" width="11.1796875" style="46" customWidth="1"/>
    <col min="6134" max="6134" width="10.26953125" style="46" customWidth="1"/>
    <col min="6135" max="6135" width="11" style="46" customWidth="1"/>
    <col min="6136" max="6136" width="14.81640625" style="46" customWidth="1"/>
    <col min="6137" max="6137" width="8.81640625" style="46"/>
    <col min="6138" max="6138" width="9.54296875" style="46" bestFit="1" customWidth="1"/>
    <col min="6139" max="6379" width="8.81640625" style="46"/>
    <col min="6380" max="6380" width="4.7265625" style="46" customWidth="1"/>
    <col min="6381" max="6381" width="12.1796875" style="46" customWidth="1"/>
    <col min="6382" max="6382" width="37.54296875" style="46" customWidth="1"/>
    <col min="6383" max="6383" width="8.54296875" style="46" customWidth="1"/>
    <col min="6384" max="6384" width="9.453125" style="46" customWidth="1"/>
    <col min="6385" max="6385" width="12.54296875" style="46" bestFit="1" customWidth="1"/>
    <col min="6386" max="6386" width="11.26953125" style="46" customWidth="1"/>
    <col min="6387" max="6387" width="12.1796875" style="46" customWidth="1"/>
    <col min="6388" max="6388" width="10.453125" style="46" customWidth="1"/>
    <col min="6389" max="6389" width="11.1796875" style="46" customWidth="1"/>
    <col min="6390" max="6390" width="10.26953125" style="46" customWidth="1"/>
    <col min="6391" max="6391" width="11" style="46" customWidth="1"/>
    <col min="6392" max="6392" width="14.81640625" style="46" customWidth="1"/>
    <col min="6393" max="6393" width="8.81640625" style="46"/>
    <col min="6394" max="6394" width="9.54296875" style="46" bestFit="1" customWidth="1"/>
    <col min="6395" max="6635" width="8.81640625" style="46"/>
    <col min="6636" max="6636" width="4.7265625" style="46" customWidth="1"/>
    <col min="6637" max="6637" width="12.1796875" style="46" customWidth="1"/>
    <col min="6638" max="6638" width="37.54296875" style="46" customWidth="1"/>
    <col min="6639" max="6639" width="8.54296875" style="46" customWidth="1"/>
    <col min="6640" max="6640" width="9.453125" style="46" customWidth="1"/>
    <col min="6641" max="6641" width="12.54296875" style="46" bestFit="1" customWidth="1"/>
    <col min="6642" max="6642" width="11.26953125" style="46" customWidth="1"/>
    <col min="6643" max="6643" width="12.1796875" style="46" customWidth="1"/>
    <col min="6644" max="6644" width="10.453125" style="46" customWidth="1"/>
    <col min="6645" max="6645" width="11.1796875" style="46" customWidth="1"/>
    <col min="6646" max="6646" width="10.26953125" style="46" customWidth="1"/>
    <col min="6647" max="6647" width="11" style="46" customWidth="1"/>
    <col min="6648" max="6648" width="14.81640625" style="46" customWidth="1"/>
    <col min="6649" max="6649" width="8.81640625" style="46"/>
    <col min="6650" max="6650" width="9.54296875" style="46" bestFit="1" customWidth="1"/>
    <col min="6651" max="6891" width="8.81640625" style="46"/>
    <col min="6892" max="6892" width="4.7265625" style="46" customWidth="1"/>
    <col min="6893" max="6893" width="12.1796875" style="46" customWidth="1"/>
    <col min="6894" max="6894" width="37.54296875" style="46" customWidth="1"/>
    <col min="6895" max="6895" width="8.54296875" style="46" customWidth="1"/>
    <col min="6896" max="6896" width="9.453125" style="46" customWidth="1"/>
    <col min="6897" max="6897" width="12.54296875" style="46" bestFit="1" customWidth="1"/>
    <col min="6898" max="6898" width="11.26953125" style="46" customWidth="1"/>
    <col min="6899" max="6899" width="12.1796875" style="46" customWidth="1"/>
    <col min="6900" max="6900" width="10.453125" style="46" customWidth="1"/>
    <col min="6901" max="6901" width="11.1796875" style="46" customWidth="1"/>
    <col min="6902" max="6902" width="10.26953125" style="46" customWidth="1"/>
    <col min="6903" max="6903" width="11" style="46" customWidth="1"/>
    <col min="6904" max="6904" width="14.81640625" style="46" customWidth="1"/>
    <col min="6905" max="6905" width="8.81640625" style="46"/>
    <col min="6906" max="6906" width="9.54296875" style="46" bestFit="1" customWidth="1"/>
    <col min="6907" max="7147" width="8.81640625" style="46"/>
    <col min="7148" max="7148" width="4.7265625" style="46" customWidth="1"/>
    <col min="7149" max="7149" width="12.1796875" style="46" customWidth="1"/>
    <col min="7150" max="7150" width="37.54296875" style="46" customWidth="1"/>
    <col min="7151" max="7151" width="8.54296875" style="46" customWidth="1"/>
    <col min="7152" max="7152" width="9.453125" style="46" customWidth="1"/>
    <col min="7153" max="7153" width="12.54296875" style="46" bestFit="1" customWidth="1"/>
    <col min="7154" max="7154" width="11.26953125" style="46" customWidth="1"/>
    <col min="7155" max="7155" width="12.1796875" style="46" customWidth="1"/>
    <col min="7156" max="7156" width="10.453125" style="46" customWidth="1"/>
    <col min="7157" max="7157" width="11.1796875" style="46" customWidth="1"/>
    <col min="7158" max="7158" width="10.26953125" style="46" customWidth="1"/>
    <col min="7159" max="7159" width="11" style="46" customWidth="1"/>
    <col min="7160" max="7160" width="14.81640625" style="46" customWidth="1"/>
    <col min="7161" max="7161" width="8.81640625" style="46"/>
    <col min="7162" max="7162" width="9.54296875" style="46" bestFit="1" customWidth="1"/>
    <col min="7163" max="7403" width="8.81640625" style="46"/>
    <col min="7404" max="7404" width="4.7265625" style="46" customWidth="1"/>
    <col min="7405" max="7405" width="12.1796875" style="46" customWidth="1"/>
    <col min="7406" max="7406" width="37.54296875" style="46" customWidth="1"/>
    <col min="7407" max="7407" width="8.54296875" style="46" customWidth="1"/>
    <col min="7408" max="7408" width="9.453125" style="46" customWidth="1"/>
    <col min="7409" max="7409" width="12.54296875" style="46" bestFit="1" customWidth="1"/>
    <col min="7410" max="7410" width="11.26953125" style="46" customWidth="1"/>
    <col min="7411" max="7411" width="12.1796875" style="46" customWidth="1"/>
    <col min="7412" max="7412" width="10.453125" style="46" customWidth="1"/>
    <col min="7413" max="7413" width="11.1796875" style="46" customWidth="1"/>
    <col min="7414" max="7414" width="10.26953125" style="46" customWidth="1"/>
    <col min="7415" max="7415" width="11" style="46" customWidth="1"/>
    <col min="7416" max="7416" width="14.81640625" style="46" customWidth="1"/>
    <col min="7417" max="7417" width="8.81640625" style="46"/>
    <col min="7418" max="7418" width="9.54296875" style="46" bestFit="1" customWidth="1"/>
    <col min="7419" max="7659" width="8.81640625" style="46"/>
    <col min="7660" max="7660" width="4.7265625" style="46" customWidth="1"/>
    <col min="7661" max="7661" width="12.1796875" style="46" customWidth="1"/>
    <col min="7662" max="7662" width="37.54296875" style="46" customWidth="1"/>
    <col min="7663" max="7663" width="8.54296875" style="46" customWidth="1"/>
    <col min="7664" max="7664" width="9.453125" style="46" customWidth="1"/>
    <col min="7665" max="7665" width="12.54296875" style="46" bestFit="1" customWidth="1"/>
    <col min="7666" max="7666" width="11.26953125" style="46" customWidth="1"/>
    <col min="7667" max="7667" width="12.1796875" style="46" customWidth="1"/>
    <col min="7668" max="7668" width="10.453125" style="46" customWidth="1"/>
    <col min="7669" max="7669" width="11.1796875" style="46" customWidth="1"/>
    <col min="7670" max="7670" width="10.26953125" style="46" customWidth="1"/>
    <col min="7671" max="7671" width="11" style="46" customWidth="1"/>
    <col min="7672" max="7672" width="14.81640625" style="46" customWidth="1"/>
    <col min="7673" max="7673" width="8.81640625" style="46"/>
    <col min="7674" max="7674" width="9.54296875" style="46" bestFit="1" customWidth="1"/>
    <col min="7675" max="7915" width="8.81640625" style="46"/>
    <col min="7916" max="7916" width="4.7265625" style="46" customWidth="1"/>
    <col min="7917" max="7917" width="12.1796875" style="46" customWidth="1"/>
    <col min="7918" max="7918" width="37.54296875" style="46" customWidth="1"/>
    <col min="7919" max="7919" width="8.54296875" style="46" customWidth="1"/>
    <col min="7920" max="7920" width="9.453125" style="46" customWidth="1"/>
    <col min="7921" max="7921" width="12.54296875" style="46" bestFit="1" customWidth="1"/>
    <col min="7922" max="7922" width="11.26953125" style="46" customWidth="1"/>
    <col min="7923" max="7923" width="12.1796875" style="46" customWidth="1"/>
    <col min="7924" max="7924" width="10.453125" style="46" customWidth="1"/>
    <col min="7925" max="7925" width="11.1796875" style="46" customWidth="1"/>
    <col min="7926" max="7926" width="10.26953125" style="46" customWidth="1"/>
    <col min="7927" max="7927" width="11" style="46" customWidth="1"/>
    <col min="7928" max="7928" width="14.81640625" style="46" customWidth="1"/>
    <col min="7929" max="7929" width="8.81640625" style="46"/>
    <col min="7930" max="7930" width="9.54296875" style="46" bestFit="1" customWidth="1"/>
    <col min="7931" max="8171" width="8.81640625" style="46"/>
    <col min="8172" max="8172" width="4.7265625" style="46" customWidth="1"/>
    <col min="8173" max="8173" width="12.1796875" style="46" customWidth="1"/>
    <col min="8174" max="8174" width="37.54296875" style="46" customWidth="1"/>
    <col min="8175" max="8175" width="8.54296875" style="46" customWidth="1"/>
    <col min="8176" max="8176" width="9.453125" style="46" customWidth="1"/>
    <col min="8177" max="8177" width="12.54296875" style="46" bestFit="1" customWidth="1"/>
    <col min="8178" max="8178" width="11.26953125" style="46" customWidth="1"/>
    <col min="8179" max="8179" width="12.1796875" style="46" customWidth="1"/>
    <col min="8180" max="8180" width="10.453125" style="46" customWidth="1"/>
    <col min="8181" max="8181" width="11.1796875" style="46" customWidth="1"/>
    <col min="8182" max="8182" width="10.26953125" style="46" customWidth="1"/>
    <col min="8183" max="8183" width="11" style="46" customWidth="1"/>
    <col min="8184" max="8184" width="14.81640625" style="46" customWidth="1"/>
    <col min="8185" max="8185" width="8.81640625" style="46"/>
    <col min="8186" max="8186" width="9.54296875" style="46" bestFit="1" customWidth="1"/>
    <col min="8187" max="8427" width="8.81640625" style="46"/>
    <col min="8428" max="8428" width="4.7265625" style="46" customWidth="1"/>
    <col min="8429" max="8429" width="12.1796875" style="46" customWidth="1"/>
    <col min="8430" max="8430" width="37.54296875" style="46" customWidth="1"/>
    <col min="8431" max="8431" width="8.54296875" style="46" customWidth="1"/>
    <col min="8432" max="8432" width="9.453125" style="46" customWidth="1"/>
    <col min="8433" max="8433" width="12.54296875" style="46" bestFit="1" customWidth="1"/>
    <col min="8434" max="8434" width="11.26953125" style="46" customWidth="1"/>
    <col min="8435" max="8435" width="12.1796875" style="46" customWidth="1"/>
    <col min="8436" max="8436" width="10.453125" style="46" customWidth="1"/>
    <col min="8437" max="8437" width="11.1796875" style="46" customWidth="1"/>
    <col min="8438" max="8438" width="10.26953125" style="46" customWidth="1"/>
    <col min="8439" max="8439" width="11" style="46" customWidth="1"/>
    <col min="8440" max="8440" width="14.81640625" style="46" customWidth="1"/>
    <col min="8441" max="8441" width="8.81640625" style="46"/>
    <col min="8442" max="8442" width="9.54296875" style="46" bestFit="1" customWidth="1"/>
    <col min="8443" max="8683" width="8.81640625" style="46"/>
    <col min="8684" max="8684" width="4.7265625" style="46" customWidth="1"/>
    <col min="8685" max="8685" width="12.1796875" style="46" customWidth="1"/>
    <col min="8686" max="8686" width="37.54296875" style="46" customWidth="1"/>
    <col min="8687" max="8687" width="8.54296875" style="46" customWidth="1"/>
    <col min="8688" max="8688" width="9.453125" style="46" customWidth="1"/>
    <col min="8689" max="8689" width="12.54296875" style="46" bestFit="1" customWidth="1"/>
    <col min="8690" max="8690" width="11.26953125" style="46" customWidth="1"/>
    <col min="8691" max="8691" width="12.1796875" style="46" customWidth="1"/>
    <col min="8692" max="8692" width="10.453125" style="46" customWidth="1"/>
    <col min="8693" max="8693" width="11.1796875" style="46" customWidth="1"/>
    <col min="8694" max="8694" width="10.26953125" style="46" customWidth="1"/>
    <col min="8695" max="8695" width="11" style="46" customWidth="1"/>
    <col min="8696" max="8696" width="14.81640625" style="46" customWidth="1"/>
    <col min="8697" max="8697" width="8.81640625" style="46"/>
    <col min="8698" max="8698" width="9.54296875" style="46" bestFit="1" customWidth="1"/>
    <col min="8699" max="8939" width="8.81640625" style="46"/>
    <col min="8940" max="8940" width="4.7265625" style="46" customWidth="1"/>
    <col min="8941" max="8941" width="12.1796875" style="46" customWidth="1"/>
    <col min="8942" max="8942" width="37.54296875" style="46" customWidth="1"/>
    <col min="8943" max="8943" width="8.54296875" style="46" customWidth="1"/>
    <col min="8944" max="8944" width="9.453125" style="46" customWidth="1"/>
    <col min="8945" max="8945" width="12.54296875" style="46" bestFit="1" customWidth="1"/>
    <col min="8946" max="8946" width="11.26953125" style="46" customWidth="1"/>
    <col min="8947" max="8947" width="12.1796875" style="46" customWidth="1"/>
    <col min="8948" max="8948" width="10.453125" style="46" customWidth="1"/>
    <col min="8949" max="8949" width="11.1796875" style="46" customWidth="1"/>
    <col min="8950" max="8950" width="10.26953125" style="46" customWidth="1"/>
    <col min="8951" max="8951" width="11" style="46" customWidth="1"/>
    <col min="8952" max="8952" width="14.81640625" style="46" customWidth="1"/>
    <col min="8953" max="8953" width="8.81640625" style="46"/>
    <col min="8954" max="8954" width="9.54296875" style="46" bestFit="1" customWidth="1"/>
    <col min="8955" max="9195" width="8.81640625" style="46"/>
    <col min="9196" max="9196" width="4.7265625" style="46" customWidth="1"/>
    <col min="9197" max="9197" width="12.1796875" style="46" customWidth="1"/>
    <col min="9198" max="9198" width="37.54296875" style="46" customWidth="1"/>
    <col min="9199" max="9199" width="8.54296875" style="46" customWidth="1"/>
    <col min="9200" max="9200" width="9.453125" style="46" customWidth="1"/>
    <col min="9201" max="9201" width="12.54296875" style="46" bestFit="1" customWidth="1"/>
    <col min="9202" max="9202" width="11.26953125" style="46" customWidth="1"/>
    <col min="9203" max="9203" width="12.1796875" style="46" customWidth="1"/>
    <col min="9204" max="9204" width="10.453125" style="46" customWidth="1"/>
    <col min="9205" max="9205" width="11.1796875" style="46" customWidth="1"/>
    <col min="9206" max="9206" width="10.26953125" style="46" customWidth="1"/>
    <col min="9207" max="9207" width="11" style="46" customWidth="1"/>
    <col min="9208" max="9208" width="14.81640625" style="46" customWidth="1"/>
    <col min="9209" max="9209" width="8.81640625" style="46"/>
    <col min="9210" max="9210" width="9.54296875" style="46" bestFit="1" customWidth="1"/>
    <col min="9211" max="9451" width="8.81640625" style="46"/>
    <col min="9452" max="9452" width="4.7265625" style="46" customWidth="1"/>
    <col min="9453" max="9453" width="12.1796875" style="46" customWidth="1"/>
    <col min="9454" max="9454" width="37.54296875" style="46" customWidth="1"/>
    <col min="9455" max="9455" width="8.54296875" style="46" customWidth="1"/>
    <col min="9456" max="9456" width="9.453125" style="46" customWidth="1"/>
    <col min="9457" max="9457" width="12.54296875" style="46" bestFit="1" customWidth="1"/>
    <col min="9458" max="9458" width="11.26953125" style="46" customWidth="1"/>
    <col min="9459" max="9459" width="12.1796875" style="46" customWidth="1"/>
    <col min="9460" max="9460" width="10.453125" style="46" customWidth="1"/>
    <col min="9461" max="9461" width="11.1796875" style="46" customWidth="1"/>
    <col min="9462" max="9462" width="10.26953125" style="46" customWidth="1"/>
    <col min="9463" max="9463" width="11" style="46" customWidth="1"/>
    <col min="9464" max="9464" width="14.81640625" style="46" customWidth="1"/>
    <col min="9465" max="9465" width="8.81640625" style="46"/>
    <col min="9466" max="9466" width="9.54296875" style="46" bestFit="1" customWidth="1"/>
    <col min="9467" max="9707" width="8.81640625" style="46"/>
    <col min="9708" max="9708" width="4.7265625" style="46" customWidth="1"/>
    <col min="9709" max="9709" width="12.1796875" style="46" customWidth="1"/>
    <col min="9710" max="9710" width="37.54296875" style="46" customWidth="1"/>
    <col min="9711" max="9711" width="8.54296875" style="46" customWidth="1"/>
    <col min="9712" max="9712" width="9.453125" style="46" customWidth="1"/>
    <col min="9713" max="9713" width="12.54296875" style="46" bestFit="1" customWidth="1"/>
    <col min="9714" max="9714" width="11.26953125" style="46" customWidth="1"/>
    <col min="9715" max="9715" width="12.1796875" style="46" customWidth="1"/>
    <col min="9716" max="9716" width="10.453125" style="46" customWidth="1"/>
    <col min="9717" max="9717" width="11.1796875" style="46" customWidth="1"/>
    <col min="9718" max="9718" width="10.26953125" style="46" customWidth="1"/>
    <col min="9719" max="9719" width="11" style="46" customWidth="1"/>
    <col min="9720" max="9720" width="14.81640625" style="46" customWidth="1"/>
    <col min="9721" max="9721" width="8.81640625" style="46"/>
    <col min="9722" max="9722" width="9.54296875" style="46" bestFit="1" customWidth="1"/>
    <col min="9723" max="9963" width="8.81640625" style="46"/>
    <col min="9964" max="9964" width="4.7265625" style="46" customWidth="1"/>
    <col min="9965" max="9965" width="12.1796875" style="46" customWidth="1"/>
    <col min="9966" max="9966" width="37.54296875" style="46" customWidth="1"/>
    <col min="9967" max="9967" width="8.54296875" style="46" customWidth="1"/>
    <col min="9968" max="9968" width="9.453125" style="46" customWidth="1"/>
    <col min="9969" max="9969" width="12.54296875" style="46" bestFit="1" customWidth="1"/>
    <col min="9970" max="9970" width="11.26953125" style="46" customWidth="1"/>
    <col min="9971" max="9971" width="12.1796875" style="46" customWidth="1"/>
    <col min="9972" max="9972" width="10.453125" style="46" customWidth="1"/>
    <col min="9973" max="9973" width="11.1796875" style="46" customWidth="1"/>
    <col min="9974" max="9974" width="10.26953125" style="46" customWidth="1"/>
    <col min="9975" max="9975" width="11" style="46" customWidth="1"/>
    <col min="9976" max="9976" width="14.81640625" style="46" customWidth="1"/>
    <col min="9977" max="9977" width="8.81640625" style="46"/>
    <col min="9978" max="9978" width="9.54296875" style="46" bestFit="1" customWidth="1"/>
    <col min="9979" max="10219" width="8.81640625" style="46"/>
    <col min="10220" max="10220" width="4.7265625" style="46" customWidth="1"/>
    <col min="10221" max="10221" width="12.1796875" style="46" customWidth="1"/>
    <col min="10222" max="10222" width="37.54296875" style="46" customWidth="1"/>
    <col min="10223" max="10223" width="8.54296875" style="46" customWidth="1"/>
    <col min="10224" max="10224" width="9.453125" style="46" customWidth="1"/>
    <col min="10225" max="10225" width="12.54296875" style="46" bestFit="1" customWidth="1"/>
    <col min="10226" max="10226" width="11.26953125" style="46" customWidth="1"/>
    <col min="10227" max="10227" width="12.1796875" style="46" customWidth="1"/>
    <col min="10228" max="10228" width="10.453125" style="46" customWidth="1"/>
    <col min="10229" max="10229" width="11.1796875" style="46" customWidth="1"/>
    <col min="10230" max="10230" width="10.26953125" style="46" customWidth="1"/>
    <col min="10231" max="10231" width="11" style="46" customWidth="1"/>
    <col min="10232" max="10232" width="14.81640625" style="46" customWidth="1"/>
    <col min="10233" max="10233" width="8.81640625" style="46"/>
    <col min="10234" max="10234" width="9.54296875" style="46" bestFit="1" customWidth="1"/>
    <col min="10235" max="10475" width="8.81640625" style="46"/>
    <col min="10476" max="10476" width="4.7265625" style="46" customWidth="1"/>
    <col min="10477" max="10477" width="12.1796875" style="46" customWidth="1"/>
    <col min="10478" max="10478" width="37.54296875" style="46" customWidth="1"/>
    <col min="10479" max="10479" width="8.54296875" style="46" customWidth="1"/>
    <col min="10480" max="10480" width="9.453125" style="46" customWidth="1"/>
    <col min="10481" max="10481" width="12.54296875" style="46" bestFit="1" customWidth="1"/>
    <col min="10482" max="10482" width="11.26953125" style="46" customWidth="1"/>
    <col min="10483" max="10483" width="12.1796875" style="46" customWidth="1"/>
    <col min="10484" max="10484" width="10.453125" style="46" customWidth="1"/>
    <col min="10485" max="10485" width="11.1796875" style="46" customWidth="1"/>
    <col min="10486" max="10486" width="10.26953125" style="46" customWidth="1"/>
    <col min="10487" max="10487" width="11" style="46" customWidth="1"/>
    <col min="10488" max="10488" width="14.81640625" style="46" customWidth="1"/>
    <col min="10489" max="10489" width="8.81640625" style="46"/>
    <col min="10490" max="10490" width="9.54296875" style="46" bestFit="1" customWidth="1"/>
    <col min="10491" max="10731" width="8.81640625" style="46"/>
    <col min="10732" max="10732" width="4.7265625" style="46" customWidth="1"/>
    <col min="10733" max="10733" width="12.1796875" style="46" customWidth="1"/>
    <col min="10734" max="10734" width="37.54296875" style="46" customWidth="1"/>
    <col min="10735" max="10735" width="8.54296875" style="46" customWidth="1"/>
    <col min="10736" max="10736" width="9.453125" style="46" customWidth="1"/>
    <col min="10737" max="10737" width="12.54296875" style="46" bestFit="1" customWidth="1"/>
    <col min="10738" max="10738" width="11.26953125" style="46" customWidth="1"/>
    <col min="10739" max="10739" width="12.1796875" style="46" customWidth="1"/>
    <col min="10740" max="10740" width="10.453125" style="46" customWidth="1"/>
    <col min="10741" max="10741" width="11.1796875" style="46" customWidth="1"/>
    <col min="10742" max="10742" width="10.26953125" style="46" customWidth="1"/>
    <col min="10743" max="10743" width="11" style="46" customWidth="1"/>
    <col min="10744" max="10744" width="14.81640625" style="46" customWidth="1"/>
    <col min="10745" max="10745" width="8.81640625" style="46"/>
    <col min="10746" max="10746" width="9.54296875" style="46" bestFit="1" customWidth="1"/>
    <col min="10747" max="10987" width="8.81640625" style="46"/>
    <col min="10988" max="10988" width="4.7265625" style="46" customWidth="1"/>
    <col min="10989" max="10989" width="12.1796875" style="46" customWidth="1"/>
    <col min="10990" max="10990" width="37.54296875" style="46" customWidth="1"/>
    <col min="10991" max="10991" width="8.54296875" style="46" customWidth="1"/>
    <col min="10992" max="10992" width="9.453125" style="46" customWidth="1"/>
    <col min="10993" max="10993" width="12.54296875" style="46" bestFit="1" customWidth="1"/>
    <col min="10994" max="10994" width="11.26953125" style="46" customWidth="1"/>
    <col min="10995" max="10995" width="12.1796875" style="46" customWidth="1"/>
    <col min="10996" max="10996" width="10.453125" style="46" customWidth="1"/>
    <col min="10997" max="10997" width="11.1796875" style="46" customWidth="1"/>
    <col min="10998" max="10998" width="10.26953125" style="46" customWidth="1"/>
    <col min="10999" max="10999" width="11" style="46" customWidth="1"/>
    <col min="11000" max="11000" width="14.81640625" style="46" customWidth="1"/>
    <col min="11001" max="11001" width="8.81640625" style="46"/>
    <col min="11002" max="11002" width="9.54296875" style="46" bestFit="1" customWidth="1"/>
    <col min="11003" max="11243" width="8.81640625" style="46"/>
    <col min="11244" max="11244" width="4.7265625" style="46" customWidth="1"/>
    <col min="11245" max="11245" width="12.1796875" style="46" customWidth="1"/>
    <col min="11246" max="11246" width="37.54296875" style="46" customWidth="1"/>
    <col min="11247" max="11247" width="8.54296875" style="46" customWidth="1"/>
    <col min="11248" max="11248" width="9.453125" style="46" customWidth="1"/>
    <col min="11249" max="11249" width="12.54296875" style="46" bestFit="1" customWidth="1"/>
    <col min="11250" max="11250" width="11.26953125" style="46" customWidth="1"/>
    <col min="11251" max="11251" width="12.1796875" style="46" customWidth="1"/>
    <col min="11252" max="11252" width="10.453125" style="46" customWidth="1"/>
    <col min="11253" max="11253" width="11.1796875" style="46" customWidth="1"/>
    <col min="11254" max="11254" width="10.26953125" style="46" customWidth="1"/>
    <col min="11255" max="11255" width="11" style="46" customWidth="1"/>
    <col min="11256" max="11256" width="14.81640625" style="46" customWidth="1"/>
    <col min="11257" max="11257" width="8.81640625" style="46"/>
    <col min="11258" max="11258" width="9.54296875" style="46" bestFit="1" customWidth="1"/>
    <col min="11259" max="11499" width="8.81640625" style="46"/>
    <col min="11500" max="11500" width="4.7265625" style="46" customWidth="1"/>
    <col min="11501" max="11501" width="12.1796875" style="46" customWidth="1"/>
    <col min="11502" max="11502" width="37.54296875" style="46" customWidth="1"/>
    <col min="11503" max="11503" width="8.54296875" style="46" customWidth="1"/>
    <col min="11504" max="11504" width="9.453125" style="46" customWidth="1"/>
    <col min="11505" max="11505" width="12.54296875" style="46" bestFit="1" customWidth="1"/>
    <col min="11506" max="11506" width="11.26953125" style="46" customWidth="1"/>
    <col min="11507" max="11507" width="12.1796875" style="46" customWidth="1"/>
    <col min="11508" max="11508" width="10.453125" style="46" customWidth="1"/>
    <col min="11509" max="11509" width="11.1796875" style="46" customWidth="1"/>
    <col min="11510" max="11510" width="10.26953125" style="46" customWidth="1"/>
    <col min="11511" max="11511" width="11" style="46" customWidth="1"/>
    <col min="11512" max="11512" width="14.81640625" style="46" customWidth="1"/>
    <col min="11513" max="11513" width="8.81640625" style="46"/>
    <col min="11514" max="11514" width="9.54296875" style="46" bestFit="1" customWidth="1"/>
    <col min="11515" max="11755" width="8.81640625" style="46"/>
    <col min="11756" max="11756" width="4.7265625" style="46" customWidth="1"/>
    <col min="11757" max="11757" width="12.1796875" style="46" customWidth="1"/>
    <col min="11758" max="11758" width="37.54296875" style="46" customWidth="1"/>
    <col min="11759" max="11759" width="8.54296875" style="46" customWidth="1"/>
    <col min="11760" max="11760" width="9.453125" style="46" customWidth="1"/>
    <col min="11761" max="11761" width="12.54296875" style="46" bestFit="1" customWidth="1"/>
    <col min="11762" max="11762" width="11.26953125" style="46" customWidth="1"/>
    <col min="11763" max="11763" width="12.1796875" style="46" customWidth="1"/>
    <col min="11764" max="11764" width="10.453125" style="46" customWidth="1"/>
    <col min="11765" max="11765" width="11.1796875" style="46" customWidth="1"/>
    <col min="11766" max="11766" width="10.26953125" style="46" customWidth="1"/>
    <col min="11767" max="11767" width="11" style="46" customWidth="1"/>
    <col min="11768" max="11768" width="14.81640625" style="46" customWidth="1"/>
    <col min="11769" max="11769" width="8.81640625" style="46"/>
    <col min="11770" max="11770" width="9.54296875" style="46" bestFit="1" customWidth="1"/>
    <col min="11771" max="12011" width="8.81640625" style="46"/>
    <col min="12012" max="12012" width="4.7265625" style="46" customWidth="1"/>
    <col min="12013" max="12013" width="12.1796875" style="46" customWidth="1"/>
    <col min="12014" max="12014" width="37.54296875" style="46" customWidth="1"/>
    <col min="12015" max="12015" width="8.54296875" style="46" customWidth="1"/>
    <col min="12016" max="12016" width="9.453125" style="46" customWidth="1"/>
    <col min="12017" max="12017" width="12.54296875" style="46" bestFit="1" customWidth="1"/>
    <col min="12018" max="12018" width="11.26953125" style="46" customWidth="1"/>
    <col min="12019" max="12019" width="12.1796875" style="46" customWidth="1"/>
    <col min="12020" max="12020" width="10.453125" style="46" customWidth="1"/>
    <col min="12021" max="12021" width="11.1796875" style="46" customWidth="1"/>
    <col min="12022" max="12022" width="10.26953125" style="46" customWidth="1"/>
    <col min="12023" max="12023" width="11" style="46" customWidth="1"/>
    <col min="12024" max="12024" width="14.81640625" style="46" customWidth="1"/>
    <col min="12025" max="12025" width="8.81640625" style="46"/>
    <col min="12026" max="12026" width="9.54296875" style="46" bestFit="1" customWidth="1"/>
    <col min="12027" max="12267" width="8.81640625" style="46"/>
    <col min="12268" max="12268" width="4.7265625" style="46" customWidth="1"/>
    <col min="12269" max="12269" width="12.1796875" style="46" customWidth="1"/>
    <col min="12270" max="12270" width="37.54296875" style="46" customWidth="1"/>
    <col min="12271" max="12271" width="8.54296875" style="46" customWidth="1"/>
    <col min="12272" max="12272" width="9.453125" style="46" customWidth="1"/>
    <col min="12273" max="12273" width="12.54296875" style="46" bestFit="1" customWidth="1"/>
    <col min="12274" max="12274" width="11.26953125" style="46" customWidth="1"/>
    <col min="12275" max="12275" width="12.1796875" style="46" customWidth="1"/>
    <col min="12276" max="12276" width="10.453125" style="46" customWidth="1"/>
    <col min="12277" max="12277" width="11.1796875" style="46" customWidth="1"/>
    <col min="12278" max="12278" width="10.26953125" style="46" customWidth="1"/>
    <col min="12279" max="12279" width="11" style="46" customWidth="1"/>
    <col min="12280" max="12280" width="14.81640625" style="46" customWidth="1"/>
    <col min="12281" max="12281" width="8.81640625" style="46"/>
    <col min="12282" max="12282" width="9.54296875" style="46" bestFit="1" customWidth="1"/>
    <col min="12283" max="12523" width="8.81640625" style="46"/>
    <col min="12524" max="12524" width="4.7265625" style="46" customWidth="1"/>
    <col min="12525" max="12525" width="12.1796875" style="46" customWidth="1"/>
    <col min="12526" max="12526" width="37.54296875" style="46" customWidth="1"/>
    <col min="12527" max="12527" width="8.54296875" style="46" customWidth="1"/>
    <col min="12528" max="12528" width="9.453125" style="46" customWidth="1"/>
    <col min="12529" max="12529" width="12.54296875" style="46" bestFit="1" customWidth="1"/>
    <col min="12530" max="12530" width="11.26953125" style="46" customWidth="1"/>
    <col min="12531" max="12531" width="12.1796875" style="46" customWidth="1"/>
    <col min="12532" max="12532" width="10.453125" style="46" customWidth="1"/>
    <col min="12533" max="12533" width="11.1796875" style="46" customWidth="1"/>
    <col min="12534" max="12534" width="10.26953125" style="46" customWidth="1"/>
    <col min="12535" max="12535" width="11" style="46" customWidth="1"/>
    <col min="12536" max="12536" width="14.81640625" style="46" customWidth="1"/>
    <col min="12537" max="12537" width="8.81640625" style="46"/>
    <col min="12538" max="12538" width="9.54296875" style="46" bestFit="1" customWidth="1"/>
    <col min="12539" max="12779" width="8.81640625" style="46"/>
    <col min="12780" max="12780" width="4.7265625" style="46" customWidth="1"/>
    <col min="12781" max="12781" width="12.1796875" style="46" customWidth="1"/>
    <col min="12782" max="12782" width="37.54296875" style="46" customWidth="1"/>
    <col min="12783" max="12783" width="8.54296875" style="46" customWidth="1"/>
    <col min="12784" max="12784" width="9.453125" style="46" customWidth="1"/>
    <col min="12785" max="12785" width="12.54296875" style="46" bestFit="1" customWidth="1"/>
    <col min="12786" max="12786" width="11.26953125" style="46" customWidth="1"/>
    <col min="12787" max="12787" width="12.1796875" style="46" customWidth="1"/>
    <col min="12788" max="12788" width="10.453125" style="46" customWidth="1"/>
    <col min="12789" max="12789" width="11.1796875" style="46" customWidth="1"/>
    <col min="12790" max="12790" width="10.26953125" style="46" customWidth="1"/>
    <col min="12791" max="12791" width="11" style="46" customWidth="1"/>
    <col min="12792" max="12792" width="14.81640625" style="46" customWidth="1"/>
    <col min="12793" max="12793" width="8.81640625" style="46"/>
    <col min="12794" max="12794" width="9.54296875" style="46" bestFit="1" customWidth="1"/>
    <col min="12795" max="13035" width="8.81640625" style="46"/>
    <col min="13036" max="13036" width="4.7265625" style="46" customWidth="1"/>
    <col min="13037" max="13037" width="12.1796875" style="46" customWidth="1"/>
    <col min="13038" max="13038" width="37.54296875" style="46" customWidth="1"/>
    <col min="13039" max="13039" width="8.54296875" style="46" customWidth="1"/>
    <col min="13040" max="13040" width="9.453125" style="46" customWidth="1"/>
    <col min="13041" max="13041" width="12.54296875" style="46" bestFit="1" customWidth="1"/>
    <col min="13042" max="13042" width="11.26953125" style="46" customWidth="1"/>
    <col min="13043" max="13043" width="12.1796875" style="46" customWidth="1"/>
    <col min="13044" max="13044" width="10.453125" style="46" customWidth="1"/>
    <col min="13045" max="13045" width="11.1796875" style="46" customWidth="1"/>
    <col min="13046" max="13046" width="10.26953125" style="46" customWidth="1"/>
    <col min="13047" max="13047" width="11" style="46" customWidth="1"/>
    <col min="13048" max="13048" width="14.81640625" style="46" customWidth="1"/>
    <col min="13049" max="13049" width="8.81640625" style="46"/>
    <col min="13050" max="13050" width="9.54296875" style="46" bestFit="1" customWidth="1"/>
    <col min="13051" max="13291" width="8.81640625" style="46"/>
    <col min="13292" max="13292" width="4.7265625" style="46" customWidth="1"/>
    <col min="13293" max="13293" width="12.1796875" style="46" customWidth="1"/>
    <col min="13294" max="13294" width="37.54296875" style="46" customWidth="1"/>
    <col min="13295" max="13295" width="8.54296875" style="46" customWidth="1"/>
    <col min="13296" max="13296" width="9.453125" style="46" customWidth="1"/>
    <col min="13297" max="13297" width="12.54296875" style="46" bestFit="1" customWidth="1"/>
    <col min="13298" max="13298" width="11.26953125" style="46" customWidth="1"/>
    <col min="13299" max="13299" width="12.1796875" style="46" customWidth="1"/>
    <col min="13300" max="13300" width="10.453125" style="46" customWidth="1"/>
    <col min="13301" max="13301" width="11.1796875" style="46" customWidth="1"/>
    <col min="13302" max="13302" width="10.26953125" style="46" customWidth="1"/>
    <col min="13303" max="13303" width="11" style="46" customWidth="1"/>
    <col min="13304" max="13304" width="14.81640625" style="46" customWidth="1"/>
    <col min="13305" max="13305" width="8.81640625" style="46"/>
    <col min="13306" max="13306" width="9.54296875" style="46" bestFit="1" customWidth="1"/>
    <col min="13307" max="13547" width="8.81640625" style="46"/>
    <col min="13548" max="13548" width="4.7265625" style="46" customWidth="1"/>
    <col min="13549" max="13549" width="12.1796875" style="46" customWidth="1"/>
    <col min="13550" max="13550" width="37.54296875" style="46" customWidth="1"/>
    <col min="13551" max="13551" width="8.54296875" style="46" customWidth="1"/>
    <col min="13552" max="13552" width="9.453125" style="46" customWidth="1"/>
    <col min="13553" max="13553" width="12.54296875" style="46" bestFit="1" customWidth="1"/>
    <col min="13554" max="13554" width="11.26953125" style="46" customWidth="1"/>
    <col min="13555" max="13555" width="12.1796875" style="46" customWidth="1"/>
    <col min="13556" max="13556" width="10.453125" style="46" customWidth="1"/>
    <col min="13557" max="13557" width="11.1796875" style="46" customWidth="1"/>
    <col min="13558" max="13558" width="10.26953125" style="46" customWidth="1"/>
    <col min="13559" max="13559" width="11" style="46" customWidth="1"/>
    <col min="13560" max="13560" width="14.81640625" style="46" customWidth="1"/>
    <col min="13561" max="13561" width="8.81640625" style="46"/>
    <col min="13562" max="13562" width="9.54296875" style="46" bestFit="1" customWidth="1"/>
    <col min="13563" max="13803" width="8.81640625" style="46"/>
    <col min="13804" max="13804" width="4.7265625" style="46" customWidth="1"/>
    <col min="13805" max="13805" width="12.1796875" style="46" customWidth="1"/>
    <col min="13806" max="13806" width="37.54296875" style="46" customWidth="1"/>
    <col min="13807" max="13807" width="8.54296875" style="46" customWidth="1"/>
    <col min="13808" max="13808" width="9.453125" style="46" customWidth="1"/>
    <col min="13809" max="13809" width="12.54296875" style="46" bestFit="1" customWidth="1"/>
    <col min="13810" max="13810" width="11.26953125" style="46" customWidth="1"/>
    <col min="13811" max="13811" width="12.1796875" style="46" customWidth="1"/>
    <col min="13812" max="13812" width="10.453125" style="46" customWidth="1"/>
    <col min="13813" max="13813" width="11.1796875" style="46" customWidth="1"/>
    <col min="13814" max="13814" width="10.26953125" style="46" customWidth="1"/>
    <col min="13815" max="13815" width="11" style="46" customWidth="1"/>
    <col min="13816" max="13816" width="14.81640625" style="46" customWidth="1"/>
    <col min="13817" max="13817" width="8.81640625" style="46"/>
    <col min="13818" max="13818" width="9.54296875" style="46" bestFit="1" customWidth="1"/>
    <col min="13819" max="14059" width="8.81640625" style="46"/>
    <col min="14060" max="14060" width="4.7265625" style="46" customWidth="1"/>
    <col min="14061" max="14061" width="12.1796875" style="46" customWidth="1"/>
    <col min="14062" max="14062" width="37.54296875" style="46" customWidth="1"/>
    <col min="14063" max="14063" width="8.54296875" style="46" customWidth="1"/>
    <col min="14064" max="14064" width="9.453125" style="46" customWidth="1"/>
    <col min="14065" max="14065" width="12.54296875" style="46" bestFit="1" customWidth="1"/>
    <col min="14066" max="14066" width="11.26953125" style="46" customWidth="1"/>
    <col min="14067" max="14067" width="12.1796875" style="46" customWidth="1"/>
    <col min="14068" max="14068" width="10.453125" style="46" customWidth="1"/>
    <col min="14069" max="14069" width="11.1796875" style="46" customWidth="1"/>
    <col min="14070" max="14070" width="10.26953125" style="46" customWidth="1"/>
    <col min="14071" max="14071" width="11" style="46" customWidth="1"/>
    <col min="14072" max="14072" width="14.81640625" style="46" customWidth="1"/>
    <col min="14073" max="14073" width="8.81640625" style="46"/>
    <col min="14074" max="14074" width="9.54296875" style="46" bestFit="1" customWidth="1"/>
    <col min="14075" max="14315" width="8.81640625" style="46"/>
    <col min="14316" max="14316" width="4.7265625" style="46" customWidth="1"/>
    <col min="14317" max="14317" width="12.1796875" style="46" customWidth="1"/>
    <col min="14318" max="14318" width="37.54296875" style="46" customWidth="1"/>
    <col min="14319" max="14319" width="8.54296875" style="46" customWidth="1"/>
    <col min="14320" max="14320" width="9.453125" style="46" customWidth="1"/>
    <col min="14321" max="14321" width="12.54296875" style="46" bestFit="1" customWidth="1"/>
    <col min="14322" max="14322" width="11.26953125" style="46" customWidth="1"/>
    <col min="14323" max="14323" width="12.1796875" style="46" customWidth="1"/>
    <col min="14324" max="14324" width="10.453125" style="46" customWidth="1"/>
    <col min="14325" max="14325" width="11.1796875" style="46" customWidth="1"/>
    <col min="14326" max="14326" width="10.26953125" style="46" customWidth="1"/>
    <col min="14327" max="14327" width="11" style="46" customWidth="1"/>
    <col min="14328" max="14328" width="14.81640625" style="46" customWidth="1"/>
    <col min="14329" max="14329" width="8.81640625" style="46"/>
    <col min="14330" max="14330" width="9.54296875" style="46" bestFit="1" customWidth="1"/>
    <col min="14331" max="14571" width="8.81640625" style="46"/>
    <col min="14572" max="14572" width="4.7265625" style="46" customWidth="1"/>
    <col min="14573" max="14573" width="12.1796875" style="46" customWidth="1"/>
    <col min="14574" max="14574" width="37.54296875" style="46" customWidth="1"/>
    <col min="14575" max="14575" width="8.54296875" style="46" customWidth="1"/>
    <col min="14576" max="14576" width="9.453125" style="46" customWidth="1"/>
    <col min="14577" max="14577" width="12.54296875" style="46" bestFit="1" customWidth="1"/>
    <col min="14578" max="14578" width="11.26953125" style="46" customWidth="1"/>
    <col min="14579" max="14579" width="12.1796875" style="46" customWidth="1"/>
    <col min="14580" max="14580" width="10.453125" style="46" customWidth="1"/>
    <col min="14581" max="14581" width="11.1796875" style="46" customWidth="1"/>
    <col min="14582" max="14582" width="10.26953125" style="46" customWidth="1"/>
    <col min="14583" max="14583" width="11" style="46" customWidth="1"/>
    <col min="14584" max="14584" width="14.81640625" style="46" customWidth="1"/>
    <col min="14585" max="14585" width="8.81640625" style="46"/>
    <col min="14586" max="14586" width="9.54296875" style="46" bestFit="1" customWidth="1"/>
    <col min="14587" max="14827" width="8.81640625" style="46"/>
    <col min="14828" max="14828" width="4.7265625" style="46" customWidth="1"/>
    <col min="14829" max="14829" width="12.1796875" style="46" customWidth="1"/>
    <col min="14830" max="14830" width="37.54296875" style="46" customWidth="1"/>
    <col min="14831" max="14831" width="8.54296875" style="46" customWidth="1"/>
    <col min="14832" max="14832" width="9.453125" style="46" customWidth="1"/>
    <col min="14833" max="14833" width="12.54296875" style="46" bestFit="1" customWidth="1"/>
    <col min="14834" max="14834" width="11.26953125" style="46" customWidth="1"/>
    <col min="14835" max="14835" width="12.1796875" style="46" customWidth="1"/>
    <col min="14836" max="14836" width="10.453125" style="46" customWidth="1"/>
    <col min="14837" max="14837" width="11.1796875" style="46" customWidth="1"/>
    <col min="14838" max="14838" width="10.26953125" style="46" customWidth="1"/>
    <col min="14839" max="14839" width="11" style="46" customWidth="1"/>
    <col min="14840" max="14840" width="14.81640625" style="46" customWidth="1"/>
    <col min="14841" max="14841" width="8.81640625" style="46"/>
    <col min="14842" max="14842" width="9.54296875" style="46" bestFit="1" customWidth="1"/>
    <col min="14843" max="15083" width="8.81640625" style="46"/>
    <col min="15084" max="15084" width="4.7265625" style="46" customWidth="1"/>
    <col min="15085" max="15085" width="12.1796875" style="46" customWidth="1"/>
    <col min="15086" max="15086" width="37.54296875" style="46" customWidth="1"/>
    <col min="15087" max="15087" width="8.54296875" style="46" customWidth="1"/>
    <col min="15088" max="15088" width="9.453125" style="46" customWidth="1"/>
    <col min="15089" max="15089" width="12.54296875" style="46" bestFit="1" customWidth="1"/>
    <col min="15090" max="15090" width="11.26953125" style="46" customWidth="1"/>
    <col min="15091" max="15091" width="12.1796875" style="46" customWidth="1"/>
    <col min="15092" max="15092" width="10.453125" style="46" customWidth="1"/>
    <col min="15093" max="15093" width="11.1796875" style="46" customWidth="1"/>
    <col min="15094" max="15094" width="10.26953125" style="46" customWidth="1"/>
    <col min="15095" max="15095" width="11" style="46" customWidth="1"/>
    <col min="15096" max="15096" width="14.81640625" style="46" customWidth="1"/>
    <col min="15097" max="15097" width="8.81640625" style="46"/>
    <col min="15098" max="15098" width="9.54296875" style="46" bestFit="1" customWidth="1"/>
    <col min="15099" max="15339" width="8.81640625" style="46"/>
    <col min="15340" max="15340" width="4.7265625" style="46" customWidth="1"/>
    <col min="15341" max="15341" width="12.1796875" style="46" customWidth="1"/>
    <col min="15342" max="15342" width="37.54296875" style="46" customWidth="1"/>
    <col min="15343" max="15343" width="8.54296875" style="46" customWidth="1"/>
    <col min="15344" max="15344" width="9.453125" style="46" customWidth="1"/>
    <col min="15345" max="15345" width="12.54296875" style="46" bestFit="1" customWidth="1"/>
    <col min="15346" max="15346" width="11.26953125" style="46" customWidth="1"/>
    <col min="15347" max="15347" width="12.1796875" style="46" customWidth="1"/>
    <col min="15348" max="15348" width="10.453125" style="46" customWidth="1"/>
    <col min="15349" max="15349" width="11.1796875" style="46" customWidth="1"/>
    <col min="15350" max="15350" width="10.26953125" style="46" customWidth="1"/>
    <col min="15351" max="15351" width="11" style="46" customWidth="1"/>
    <col min="15352" max="15352" width="14.81640625" style="46" customWidth="1"/>
    <col min="15353" max="15353" width="8.81640625" style="46"/>
    <col min="15354" max="15354" width="9.54296875" style="46" bestFit="1" customWidth="1"/>
    <col min="15355" max="15595" width="8.81640625" style="46"/>
    <col min="15596" max="15596" width="4.7265625" style="46" customWidth="1"/>
    <col min="15597" max="15597" width="12.1796875" style="46" customWidth="1"/>
    <col min="15598" max="15598" width="37.54296875" style="46" customWidth="1"/>
    <col min="15599" max="15599" width="8.54296875" style="46" customWidth="1"/>
    <col min="15600" max="15600" width="9.453125" style="46" customWidth="1"/>
    <col min="15601" max="15601" width="12.54296875" style="46" bestFit="1" customWidth="1"/>
    <col min="15602" max="15602" width="11.26953125" style="46" customWidth="1"/>
    <col min="15603" max="15603" width="12.1796875" style="46" customWidth="1"/>
    <col min="15604" max="15604" width="10.453125" style="46" customWidth="1"/>
    <col min="15605" max="15605" width="11.1796875" style="46" customWidth="1"/>
    <col min="15606" max="15606" width="10.26953125" style="46" customWidth="1"/>
    <col min="15607" max="15607" width="11" style="46" customWidth="1"/>
    <col min="15608" max="15608" width="14.81640625" style="46" customWidth="1"/>
    <col min="15609" max="15609" width="8.81640625" style="46"/>
    <col min="15610" max="15610" width="9.54296875" style="46" bestFit="1" customWidth="1"/>
    <col min="15611" max="15851" width="8.81640625" style="46"/>
    <col min="15852" max="15852" width="4.7265625" style="46" customWidth="1"/>
    <col min="15853" max="15853" width="12.1796875" style="46" customWidth="1"/>
    <col min="15854" max="15854" width="37.54296875" style="46" customWidth="1"/>
    <col min="15855" max="15855" width="8.54296875" style="46" customWidth="1"/>
    <col min="15856" max="15856" width="9.453125" style="46" customWidth="1"/>
    <col min="15857" max="15857" width="12.54296875" style="46" bestFit="1" customWidth="1"/>
    <col min="15858" max="15858" width="11.26953125" style="46" customWidth="1"/>
    <col min="15859" max="15859" width="12.1796875" style="46" customWidth="1"/>
    <col min="15860" max="15860" width="10.453125" style="46" customWidth="1"/>
    <col min="15861" max="15861" width="11.1796875" style="46" customWidth="1"/>
    <col min="15862" max="15862" width="10.26953125" style="46" customWidth="1"/>
    <col min="15863" max="15863" width="11" style="46" customWidth="1"/>
    <col min="15864" max="15864" width="14.81640625" style="46" customWidth="1"/>
    <col min="15865" max="15865" width="8.81640625" style="46"/>
    <col min="15866" max="15866" width="9.54296875" style="46" bestFit="1" customWidth="1"/>
    <col min="15867" max="16107" width="8.81640625" style="46"/>
    <col min="16108" max="16108" width="4.7265625" style="46" customWidth="1"/>
    <col min="16109" max="16109" width="12.1796875" style="46" customWidth="1"/>
    <col min="16110" max="16110" width="37.54296875" style="46" customWidth="1"/>
    <col min="16111" max="16111" width="8.54296875" style="46" customWidth="1"/>
    <col min="16112" max="16112" width="9.453125" style="46" customWidth="1"/>
    <col min="16113" max="16113" width="12.54296875" style="46" bestFit="1" customWidth="1"/>
    <col min="16114" max="16114" width="11.26953125" style="46" customWidth="1"/>
    <col min="16115" max="16115" width="12.1796875" style="46" customWidth="1"/>
    <col min="16116" max="16116" width="10.453125" style="46" customWidth="1"/>
    <col min="16117" max="16117" width="11.1796875" style="46" customWidth="1"/>
    <col min="16118" max="16118" width="10.26953125" style="46" customWidth="1"/>
    <col min="16119" max="16119" width="11" style="46" customWidth="1"/>
    <col min="16120" max="16120" width="14.81640625" style="46" customWidth="1"/>
    <col min="16121" max="16121" width="8.81640625" style="46"/>
    <col min="16122" max="16122" width="9.54296875" style="46" bestFit="1" customWidth="1"/>
    <col min="16123" max="16384" width="8.81640625" style="46"/>
  </cols>
  <sheetData>
    <row r="1" spans="1:241" customFormat="1" ht="30" customHeight="1">
      <c r="A1" s="51"/>
      <c r="B1" s="279" t="s">
        <v>195</v>
      </c>
      <c r="C1" s="279"/>
      <c r="D1" s="279"/>
      <c r="E1" s="279"/>
      <c r="F1" s="279"/>
    </row>
    <row r="2" spans="1:241" s="74" customFormat="1">
      <c r="A2" s="277" t="s">
        <v>193</v>
      </c>
      <c r="B2" s="277"/>
      <c r="C2" s="277"/>
      <c r="D2" s="277"/>
      <c r="E2" s="277"/>
      <c r="F2" s="277"/>
    </row>
    <row r="3" spans="1:241" s="3" customFormat="1">
      <c r="A3" s="280" t="s">
        <v>121</v>
      </c>
      <c r="B3" s="280"/>
      <c r="C3" s="280"/>
      <c r="D3" s="280"/>
      <c r="E3" s="280"/>
      <c r="F3" s="280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</row>
    <row r="4" spans="1:241" s="3" customFormat="1" ht="12.75" customHeight="1">
      <c r="A4" s="167"/>
      <c r="B4" s="167"/>
      <c r="C4" s="168"/>
      <c r="D4" s="167"/>
      <c r="E4" s="167"/>
      <c r="F4" s="167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</row>
    <row r="5" spans="1:241" s="3" customFormat="1" ht="34.5" customHeight="1">
      <c r="A5" s="169"/>
      <c r="B5" s="278" t="s">
        <v>92</v>
      </c>
      <c r="C5" s="278"/>
      <c r="D5" s="278"/>
      <c r="E5" s="278"/>
      <c r="F5" s="278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</row>
    <row r="6" spans="1:241" s="3" customFormat="1" ht="18" customHeight="1">
      <c r="A6" s="275" t="s">
        <v>20</v>
      </c>
      <c r="B6" s="272" t="s">
        <v>21</v>
      </c>
      <c r="C6" s="272" t="s">
        <v>22</v>
      </c>
      <c r="D6" s="272" t="s">
        <v>24</v>
      </c>
      <c r="E6" s="276" t="s">
        <v>36</v>
      </c>
      <c r="F6" s="272" t="s">
        <v>37</v>
      </c>
      <c r="G6" s="272" t="s">
        <v>38</v>
      </c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</row>
    <row r="7" spans="1:241" s="3" customFormat="1" ht="39.75" customHeight="1">
      <c r="A7" s="275"/>
      <c r="B7" s="272"/>
      <c r="C7" s="272"/>
      <c r="D7" s="272"/>
      <c r="E7" s="276"/>
      <c r="F7" s="272"/>
      <c r="G7" s="272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</row>
    <row r="8" spans="1:241" s="3" customFormat="1">
      <c r="A8" s="118">
        <v>1</v>
      </c>
      <c r="B8" s="116">
        <v>2</v>
      </c>
      <c r="C8" s="116">
        <v>3</v>
      </c>
      <c r="D8" s="116">
        <v>4</v>
      </c>
      <c r="E8" s="91">
        <v>5</v>
      </c>
      <c r="F8" s="91">
        <v>6</v>
      </c>
      <c r="G8" s="84">
        <v>7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</row>
    <row r="9" spans="1:241">
      <c r="A9" s="230"/>
      <c r="B9" s="235" t="s">
        <v>122</v>
      </c>
      <c r="C9" s="209"/>
      <c r="D9" s="112"/>
      <c r="E9" s="112"/>
      <c r="F9" s="112"/>
      <c r="G9" s="210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</row>
    <row r="10" spans="1:241" ht="48">
      <c r="A10" s="230">
        <v>1</v>
      </c>
      <c r="B10" s="236" t="s">
        <v>123</v>
      </c>
      <c r="C10" s="209" t="s">
        <v>4</v>
      </c>
      <c r="D10" s="112">
        <v>800</v>
      </c>
      <c r="E10" s="112"/>
      <c r="F10" s="112"/>
      <c r="G10" s="210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</row>
    <row r="11" spans="1:241" ht="48">
      <c r="A11" s="230">
        <v>2</v>
      </c>
      <c r="B11" s="236" t="s">
        <v>124</v>
      </c>
      <c r="C11" s="209" t="s">
        <v>4</v>
      </c>
      <c r="D11" s="112">
        <v>1250</v>
      </c>
      <c r="E11" s="112"/>
      <c r="F11" s="112"/>
      <c r="G11" s="210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</row>
    <row r="12" spans="1:241" ht="48">
      <c r="A12" s="230">
        <v>3</v>
      </c>
      <c r="B12" s="236" t="s">
        <v>125</v>
      </c>
      <c r="C12" s="209" t="s">
        <v>4</v>
      </c>
      <c r="D12" s="112">
        <v>35</v>
      </c>
      <c r="E12" s="112"/>
      <c r="F12" s="112"/>
      <c r="G12" s="210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</row>
    <row r="13" spans="1:241" ht="48">
      <c r="A13" s="230">
        <v>4</v>
      </c>
      <c r="B13" s="236" t="s">
        <v>126</v>
      </c>
      <c r="C13" s="209" t="s">
        <v>4</v>
      </c>
      <c r="D13" s="112">
        <v>35</v>
      </c>
      <c r="E13" s="112"/>
      <c r="F13" s="112"/>
      <c r="G13" s="210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</row>
    <row r="14" spans="1:241" ht="48">
      <c r="A14" s="230">
        <v>5</v>
      </c>
      <c r="B14" s="236" t="s">
        <v>196</v>
      </c>
      <c r="C14" s="209" t="s">
        <v>4</v>
      </c>
      <c r="D14" s="112">
        <v>15</v>
      </c>
      <c r="E14" s="112"/>
      <c r="F14" s="112"/>
      <c r="G14" s="210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0"/>
      <c r="HX14" s="170"/>
      <c r="HY14" s="170"/>
      <c r="HZ14" s="170"/>
      <c r="IA14" s="170"/>
      <c r="IB14" s="170"/>
      <c r="IC14" s="170"/>
      <c r="ID14" s="170"/>
      <c r="IE14" s="170"/>
      <c r="IF14" s="170"/>
      <c r="IG14" s="170"/>
    </row>
    <row r="15" spans="1:241" ht="48">
      <c r="A15" s="230">
        <v>6</v>
      </c>
      <c r="B15" s="236" t="s">
        <v>127</v>
      </c>
      <c r="C15" s="209" t="s">
        <v>4</v>
      </c>
      <c r="D15" s="112">
        <v>160</v>
      </c>
      <c r="E15" s="112"/>
      <c r="F15" s="112"/>
      <c r="G15" s="210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0"/>
      <c r="HX15" s="170"/>
      <c r="HY15" s="170"/>
      <c r="HZ15" s="170"/>
      <c r="IA15" s="170"/>
      <c r="IB15" s="170"/>
      <c r="IC15" s="170"/>
      <c r="ID15" s="170"/>
      <c r="IE15" s="170"/>
      <c r="IF15" s="170"/>
      <c r="IG15" s="170"/>
    </row>
    <row r="16" spans="1:241" ht="48">
      <c r="A16" s="230">
        <v>7</v>
      </c>
      <c r="B16" s="236" t="s">
        <v>128</v>
      </c>
      <c r="C16" s="209" t="s">
        <v>4</v>
      </c>
      <c r="D16" s="112">
        <v>70</v>
      </c>
      <c r="E16" s="112"/>
      <c r="F16" s="112"/>
      <c r="G16" s="210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</row>
    <row r="17" spans="1:241">
      <c r="A17" s="230">
        <v>8</v>
      </c>
      <c r="B17" s="211" t="s">
        <v>129</v>
      </c>
      <c r="C17" s="209"/>
      <c r="D17" s="112"/>
      <c r="E17" s="112"/>
      <c r="F17" s="112"/>
      <c r="G17" s="210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170"/>
      <c r="FG17" s="170"/>
      <c r="FH17" s="170"/>
      <c r="FI17" s="170"/>
      <c r="FJ17" s="170"/>
      <c r="FK17" s="170"/>
      <c r="FL17" s="170"/>
      <c r="FM17" s="170"/>
      <c r="FN17" s="170"/>
      <c r="FO17" s="170"/>
      <c r="FP17" s="170"/>
      <c r="FQ17" s="170"/>
      <c r="FR17" s="170"/>
      <c r="FS17" s="170"/>
      <c r="FT17" s="170"/>
      <c r="FU17" s="170"/>
      <c r="FV17" s="170"/>
      <c r="FW17" s="170"/>
      <c r="FX17" s="170"/>
      <c r="FY17" s="170"/>
      <c r="FZ17" s="170"/>
      <c r="GA17" s="170"/>
      <c r="GB17" s="170"/>
      <c r="GC17" s="170"/>
      <c r="GD17" s="170"/>
      <c r="GE17" s="170"/>
      <c r="GF17" s="170"/>
      <c r="GG17" s="170"/>
      <c r="GH17" s="170"/>
      <c r="GI17" s="170"/>
      <c r="GJ17" s="170"/>
      <c r="GK17" s="170"/>
      <c r="GL17" s="170"/>
      <c r="GM17" s="170"/>
      <c r="GN17" s="170"/>
      <c r="GO17" s="170"/>
      <c r="GP17" s="170"/>
      <c r="GQ17" s="170"/>
      <c r="GR17" s="170"/>
      <c r="GS17" s="170"/>
      <c r="GT17" s="170"/>
      <c r="GU17" s="170"/>
      <c r="GV17" s="170"/>
      <c r="GW17" s="170"/>
      <c r="GX17" s="170"/>
      <c r="GY17" s="170"/>
      <c r="GZ17" s="170"/>
      <c r="HA17" s="170"/>
      <c r="HB17" s="170"/>
      <c r="HC17" s="170"/>
      <c r="HD17" s="170"/>
      <c r="HE17" s="170"/>
      <c r="HF17" s="170"/>
      <c r="HG17" s="170"/>
      <c r="HH17" s="170"/>
      <c r="HI17" s="170"/>
      <c r="HJ17" s="170"/>
      <c r="HK17" s="170"/>
      <c r="HL17" s="170"/>
      <c r="HM17" s="170"/>
      <c r="HN17" s="170"/>
      <c r="HO17" s="170"/>
      <c r="HP17" s="170"/>
      <c r="HQ17" s="170"/>
      <c r="HR17" s="170"/>
      <c r="HS17" s="170"/>
      <c r="HT17" s="170"/>
      <c r="HU17" s="170"/>
      <c r="HV17" s="170"/>
      <c r="HW17" s="170"/>
      <c r="HX17" s="170"/>
      <c r="HY17" s="170"/>
      <c r="HZ17" s="170"/>
      <c r="IA17" s="170"/>
      <c r="IB17" s="170"/>
      <c r="IC17" s="170"/>
      <c r="ID17" s="170"/>
      <c r="IE17" s="170"/>
      <c r="IF17" s="170"/>
      <c r="IG17" s="170"/>
    </row>
    <row r="18" spans="1:241" s="47" customFormat="1" ht="80">
      <c r="A18" s="230">
        <v>9</v>
      </c>
      <c r="B18" s="237" t="s">
        <v>130</v>
      </c>
      <c r="C18" s="238" t="s">
        <v>4</v>
      </c>
      <c r="D18" s="112">
        <v>90</v>
      </c>
      <c r="E18" s="112"/>
      <c r="F18" s="112"/>
      <c r="G18" s="239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</row>
    <row r="19" spans="1:241" ht="64">
      <c r="A19" s="230">
        <v>10</v>
      </c>
      <c r="B19" s="212" t="s">
        <v>131</v>
      </c>
      <c r="C19" s="230" t="s">
        <v>4</v>
      </c>
      <c r="D19" s="112">
        <v>1550</v>
      </c>
      <c r="E19" s="112"/>
      <c r="F19" s="112"/>
      <c r="G19" s="210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0"/>
      <c r="FE19" s="170"/>
      <c r="FF19" s="170"/>
      <c r="FG19" s="170"/>
      <c r="FH19" s="170"/>
      <c r="FI19" s="170"/>
      <c r="FJ19" s="170"/>
      <c r="FK19" s="170"/>
      <c r="FL19" s="170"/>
      <c r="FM19" s="170"/>
      <c r="FN19" s="170"/>
      <c r="FO19" s="170"/>
      <c r="FP19" s="170"/>
      <c r="FQ19" s="170"/>
      <c r="FR19" s="170"/>
      <c r="FS19" s="170"/>
      <c r="FT19" s="170"/>
      <c r="FU19" s="170"/>
      <c r="FV19" s="170"/>
      <c r="FW19" s="170"/>
      <c r="FX19" s="170"/>
      <c r="FY19" s="170"/>
      <c r="FZ19" s="170"/>
      <c r="GA19" s="170"/>
      <c r="GB19" s="170"/>
      <c r="GC19" s="170"/>
      <c r="GD19" s="170"/>
      <c r="GE19" s="170"/>
      <c r="GF19" s="170"/>
      <c r="GG19" s="170"/>
      <c r="GH19" s="170"/>
      <c r="GI19" s="170"/>
      <c r="GJ19" s="170"/>
      <c r="GK19" s="170"/>
      <c r="GL19" s="170"/>
      <c r="GM19" s="170"/>
      <c r="GN19" s="170"/>
      <c r="GO19" s="170"/>
      <c r="GP19" s="170"/>
      <c r="GQ19" s="170"/>
      <c r="GR19" s="170"/>
      <c r="GS19" s="170"/>
      <c r="GT19" s="170"/>
      <c r="GU19" s="170"/>
      <c r="GV19" s="170"/>
      <c r="GW19" s="170"/>
      <c r="GX19" s="170"/>
      <c r="GY19" s="170"/>
      <c r="GZ19" s="170"/>
      <c r="HA19" s="170"/>
      <c r="HB19" s="170"/>
      <c r="HC19" s="170"/>
      <c r="HD19" s="170"/>
      <c r="HE19" s="170"/>
      <c r="HF19" s="170"/>
      <c r="HG19" s="170"/>
      <c r="HH19" s="170"/>
      <c r="HI19" s="170"/>
      <c r="HJ19" s="170"/>
      <c r="HK19" s="170"/>
      <c r="HL19" s="170"/>
      <c r="HM19" s="170"/>
      <c r="HN19" s="170"/>
      <c r="HO19" s="170"/>
      <c r="HP19" s="170"/>
      <c r="HQ19" s="170"/>
      <c r="HR19" s="170"/>
      <c r="HS19" s="170"/>
      <c r="HT19" s="170"/>
      <c r="HU19" s="170"/>
      <c r="HV19" s="170"/>
      <c r="HW19" s="170"/>
      <c r="HX19" s="170"/>
      <c r="HY19" s="170"/>
      <c r="HZ19" s="170"/>
      <c r="IA19" s="170"/>
      <c r="IB19" s="170"/>
      <c r="IC19" s="170"/>
      <c r="ID19" s="170"/>
      <c r="IE19" s="170"/>
      <c r="IF19" s="170"/>
      <c r="IG19" s="170"/>
    </row>
    <row r="20" spans="1:241" ht="48">
      <c r="A20" s="230">
        <v>11</v>
      </c>
      <c r="B20" s="212" t="s">
        <v>197</v>
      </c>
      <c r="C20" s="230" t="s">
        <v>4</v>
      </c>
      <c r="D20" s="112">
        <v>160</v>
      </c>
      <c r="E20" s="112"/>
      <c r="F20" s="112"/>
      <c r="G20" s="210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70"/>
      <c r="FI20" s="170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0"/>
      <c r="GC20" s="170"/>
      <c r="GD20" s="170"/>
      <c r="GE20" s="170"/>
      <c r="GF20" s="170"/>
      <c r="GG20" s="170"/>
      <c r="GH20" s="170"/>
      <c r="GI20" s="170"/>
      <c r="GJ20" s="170"/>
      <c r="GK20" s="170"/>
      <c r="GL20" s="170"/>
      <c r="GM20" s="170"/>
      <c r="GN20" s="170"/>
      <c r="GO20" s="170"/>
      <c r="GP20" s="170"/>
      <c r="GQ20" s="170"/>
      <c r="GR20" s="170"/>
      <c r="GS20" s="170"/>
      <c r="GT20" s="170"/>
      <c r="GU20" s="170"/>
      <c r="GV20" s="170"/>
      <c r="GW20" s="170"/>
      <c r="GX20" s="170"/>
      <c r="GY20" s="170"/>
      <c r="GZ20" s="170"/>
      <c r="HA20" s="170"/>
      <c r="HB20" s="170"/>
      <c r="HC20" s="170"/>
      <c r="HD20" s="170"/>
      <c r="HE20" s="170"/>
      <c r="HF20" s="170"/>
      <c r="HG20" s="170"/>
      <c r="HH20" s="170"/>
      <c r="HI20" s="170"/>
      <c r="HJ20" s="170"/>
      <c r="HK20" s="170"/>
      <c r="HL20" s="170"/>
      <c r="HM20" s="170"/>
      <c r="HN20" s="170"/>
      <c r="HO20" s="170"/>
      <c r="HP20" s="170"/>
      <c r="HQ20" s="170"/>
      <c r="HR20" s="170"/>
      <c r="HS20" s="170"/>
      <c r="HT20" s="170"/>
      <c r="HU20" s="170"/>
      <c r="HV20" s="170"/>
      <c r="HW20" s="170"/>
      <c r="HX20" s="170"/>
      <c r="HY20" s="170"/>
      <c r="HZ20" s="170"/>
      <c r="IA20" s="170"/>
      <c r="IB20" s="170"/>
      <c r="IC20" s="170"/>
      <c r="ID20" s="170"/>
      <c r="IE20" s="170"/>
      <c r="IF20" s="170"/>
      <c r="IG20" s="170"/>
    </row>
    <row r="21" spans="1:241">
      <c r="A21" s="230">
        <v>12</v>
      </c>
      <c r="B21" s="211" t="s">
        <v>132</v>
      </c>
      <c r="C21" s="209"/>
      <c r="D21" s="112"/>
      <c r="E21" s="112"/>
      <c r="F21" s="112"/>
      <c r="G21" s="210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0"/>
      <c r="GK21" s="170"/>
      <c r="GL21" s="170"/>
      <c r="GM21" s="170"/>
      <c r="GN21" s="170"/>
      <c r="GO21" s="170"/>
      <c r="GP21" s="170"/>
      <c r="GQ21" s="170"/>
      <c r="GR21" s="170"/>
      <c r="GS21" s="170"/>
      <c r="GT21" s="170"/>
      <c r="GU21" s="170"/>
      <c r="GV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G21" s="170"/>
      <c r="HH21" s="170"/>
      <c r="HI21" s="170"/>
      <c r="HJ21" s="170"/>
      <c r="HK21" s="170"/>
      <c r="HL21" s="170"/>
      <c r="HM21" s="170"/>
      <c r="HN21" s="170"/>
      <c r="HO21" s="170"/>
      <c r="HP21" s="170"/>
      <c r="HQ21" s="170"/>
      <c r="HR21" s="170"/>
      <c r="HS21" s="170"/>
      <c r="HT21" s="170"/>
      <c r="HU21" s="170"/>
      <c r="HV21" s="170"/>
      <c r="HW21" s="170"/>
      <c r="HX21" s="170"/>
      <c r="HY21" s="170"/>
      <c r="HZ21" s="170"/>
      <c r="IA21" s="170"/>
      <c r="IB21" s="170"/>
      <c r="IC21" s="170"/>
      <c r="ID21" s="170"/>
      <c r="IE21" s="170"/>
      <c r="IF21" s="170"/>
      <c r="IG21" s="170"/>
    </row>
    <row r="22" spans="1:241" ht="48">
      <c r="A22" s="230">
        <v>13</v>
      </c>
      <c r="B22" s="236" t="s">
        <v>133</v>
      </c>
      <c r="C22" s="230" t="s">
        <v>50</v>
      </c>
      <c r="D22" s="112">
        <v>30</v>
      </c>
      <c r="E22" s="112"/>
      <c r="F22" s="112"/>
      <c r="G22" s="210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</row>
    <row r="23" spans="1:241" ht="48">
      <c r="A23" s="230">
        <v>14</v>
      </c>
      <c r="B23" s="236" t="s">
        <v>198</v>
      </c>
      <c r="C23" s="230" t="s">
        <v>50</v>
      </c>
      <c r="D23" s="112">
        <v>9</v>
      </c>
      <c r="E23" s="112"/>
      <c r="F23" s="112"/>
      <c r="G23" s="210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  <c r="HK23" s="170"/>
      <c r="HL23" s="170"/>
      <c r="HM23" s="170"/>
      <c r="HN23" s="170"/>
      <c r="HO23" s="170"/>
      <c r="HP23" s="170"/>
      <c r="HQ23" s="170"/>
      <c r="HR23" s="170"/>
      <c r="HS23" s="170"/>
      <c r="HT23" s="170"/>
      <c r="HU23" s="170"/>
      <c r="HV23" s="170"/>
      <c r="HW23" s="170"/>
      <c r="HX23" s="170"/>
      <c r="HY23" s="170"/>
      <c r="HZ23" s="170"/>
      <c r="IA23" s="170"/>
      <c r="IB23" s="170"/>
      <c r="IC23" s="170"/>
      <c r="ID23" s="170"/>
      <c r="IE23" s="170"/>
      <c r="IF23" s="170"/>
      <c r="IG23" s="170"/>
    </row>
    <row r="24" spans="1:241" ht="48">
      <c r="A24" s="230">
        <v>15</v>
      </c>
      <c r="B24" s="236" t="s">
        <v>134</v>
      </c>
      <c r="C24" s="230" t="s">
        <v>50</v>
      </c>
      <c r="D24" s="112">
        <v>4</v>
      </c>
      <c r="E24" s="112"/>
      <c r="F24" s="112"/>
      <c r="G24" s="210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  <c r="IG24" s="170"/>
    </row>
    <row r="25" spans="1:241" ht="48">
      <c r="A25" s="230">
        <v>16</v>
      </c>
      <c r="B25" s="236" t="s">
        <v>199</v>
      </c>
      <c r="C25" s="230" t="s">
        <v>50</v>
      </c>
      <c r="D25" s="112">
        <v>6</v>
      </c>
      <c r="E25" s="112"/>
      <c r="F25" s="112"/>
      <c r="G25" s="210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  <c r="HK25" s="170"/>
      <c r="HL25" s="170"/>
      <c r="HM25" s="170"/>
      <c r="HN25" s="170"/>
      <c r="HO25" s="170"/>
      <c r="HP25" s="170"/>
      <c r="HQ25" s="170"/>
      <c r="HR25" s="170"/>
      <c r="HS25" s="170"/>
      <c r="HT25" s="170"/>
      <c r="HU25" s="170"/>
      <c r="HV25" s="170"/>
      <c r="HW25" s="170"/>
      <c r="HX25" s="170"/>
      <c r="HY25" s="170"/>
      <c r="HZ25" s="170"/>
      <c r="IA25" s="170"/>
      <c r="IB25" s="170"/>
      <c r="IC25" s="170"/>
      <c r="ID25" s="170"/>
      <c r="IE25" s="170"/>
      <c r="IF25" s="170"/>
      <c r="IG25" s="170"/>
    </row>
    <row r="26" spans="1:241" ht="48">
      <c r="A26" s="230">
        <v>17</v>
      </c>
      <c r="B26" s="236" t="s">
        <v>135</v>
      </c>
      <c r="C26" s="230" t="s">
        <v>50</v>
      </c>
      <c r="D26" s="112">
        <v>6</v>
      </c>
      <c r="E26" s="112"/>
      <c r="F26" s="112"/>
      <c r="G26" s="210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  <c r="HK26" s="170"/>
      <c r="HL26" s="170"/>
      <c r="HM26" s="170"/>
      <c r="HN26" s="170"/>
      <c r="HO26" s="170"/>
      <c r="HP26" s="170"/>
      <c r="HQ26" s="170"/>
      <c r="HR26" s="170"/>
      <c r="HS26" s="170"/>
      <c r="HT26" s="170"/>
      <c r="HU26" s="170"/>
      <c r="HV26" s="170"/>
      <c r="HW26" s="170"/>
      <c r="HX26" s="170"/>
      <c r="HY26" s="170"/>
      <c r="HZ26" s="170"/>
      <c r="IA26" s="170"/>
      <c r="IB26" s="170"/>
      <c r="IC26" s="170"/>
      <c r="ID26" s="170"/>
      <c r="IE26" s="170"/>
      <c r="IF26" s="170"/>
      <c r="IG26" s="170"/>
    </row>
    <row r="27" spans="1:241" ht="64">
      <c r="A27" s="230">
        <v>18</v>
      </c>
      <c r="B27" s="236" t="s">
        <v>136</v>
      </c>
      <c r="C27" s="230" t="s">
        <v>50</v>
      </c>
      <c r="D27" s="112">
        <v>7</v>
      </c>
      <c r="E27" s="112"/>
      <c r="F27" s="112"/>
      <c r="G27" s="210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  <c r="HK27" s="170"/>
      <c r="HL27" s="170"/>
      <c r="HM27" s="170"/>
      <c r="HN27" s="170"/>
      <c r="HO27" s="170"/>
      <c r="HP27" s="170"/>
      <c r="HQ27" s="170"/>
      <c r="HR27" s="170"/>
      <c r="HS27" s="170"/>
      <c r="HT27" s="170"/>
      <c r="HU27" s="170"/>
      <c r="HV27" s="170"/>
      <c r="HW27" s="170"/>
      <c r="HX27" s="170"/>
      <c r="HY27" s="170"/>
      <c r="HZ27" s="170"/>
      <c r="IA27" s="170"/>
      <c r="IB27" s="170"/>
      <c r="IC27" s="170"/>
      <c r="ID27" s="170"/>
      <c r="IE27" s="170"/>
      <c r="IF27" s="170"/>
      <c r="IG27" s="170"/>
    </row>
    <row r="28" spans="1:241" ht="64">
      <c r="A28" s="230">
        <v>19</v>
      </c>
      <c r="B28" s="236" t="s">
        <v>137</v>
      </c>
      <c r="C28" s="230" t="s">
        <v>50</v>
      </c>
      <c r="D28" s="112">
        <v>1</v>
      </c>
      <c r="E28" s="112"/>
      <c r="F28" s="112"/>
      <c r="G28" s="210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  <c r="HK28" s="170"/>
      <c r="HL28" s="170"/>
      <c r="HM28" s="170"/>
      <c r="HN28" s="170"/>
      <c r="HO28" s="170"/>
      <c r="HP28" s="170"/>
      <c r="HQ28" s="170"/>
      <c r="HR28" s="170"/>
      <c r="HS28" s="170"/>
      <c r="HT28" s="170"/>
      <c r="HU28" s="170"/>
      <c r="HV28" s="170"/>
      <c r="HW28" s="170"/>
      <c r="HX28" s="170"/>
      <c r="HY28" s="170"/>
      <c r="HZ28" s="170"/>
      <c r="IA28" s="170"/>
      <c r="IB28" s="170"/>
      <c r="IC28" s="170"/>
      <c r="ID28" s="170"/>
      <c r="IE28" s="170"/>
      <c r="IF28" s="170"/>
      <c r="IG28" s="170"/>
    </row>
    <row r="29" spans="1:241" ht="48">
      <c r="A29" s="230">
        <v>20</v>
      </c>
      <c r="B29" s="236" t="s">
        <v>138</v>
      </c>
      <c r="C29" s="230" t="s">
        <v>50</v>
      </c>
      <c r="D29" s="112">
        <v>12</v>
      </c>
      <c r="E29" s="112"/>
      <c r="F29" s="112"/>
      <c r="G29" s="210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  <c r="HK29" s="170"/>
      <c r="HL29" s="170"/>
      <c r="HM29" s="170"/>
      <c r="HN29" s="170"/>
      <c r="HO29" s="170"/>
      <c r="HP29" s="170"/>
      <c r="HQ29" s="170"/>
      <c r="HR29" s="170"/>
      <c r="HS29" s="170"/>
      <c r="HT29" s="170"/>
      <c r="HU29" s="170"/>
      <c r="HV29" s="170"/>
      <c r="HW29" s="170"/>
      <c r="HX29" s="170"/>
      <c r="HY29" s="170"/>
      <c r="HZ29" s="170"/>
      <c r="IA29" s="170"/>
      <c r="IB29" s="170"/>
      <c r="IC29" s="170"/>
      <c r="ID29" s="170"/>
      <c r="IE29" s="170"/>
      <c r="IF29" s="170"/>
      <c r="IG29" s="170"/>
    </row>
    <row r="30" spans="1:241" ht="48">
      <c r="A30" s="230">
        <v>21</v>
      </c>
      <c r="B30" s="236" t="s">
        <v>139</v>
      </c>
      <c r="C30" s="230" t="s">
        <v>50</v>
      </c>
      <c r="D30" s="112">
        <v>7</v>
      </c>
      <c r="E30" s="112"/>
      <c r="F30" s="112"/>
      <c r="G30" s="210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  <c r="HK30" s="170"/>
      <c r="HL30" s="170"/>
      <c r="HM30" s="170"/>
      <c r="HN30" s="170"/>
      <c r="HO30" s="170"/>
      <c r="HP30" s="170"/>
      <c r="HQ30" s="170"/>
      <c r="HR30" s="170"/>
      <c r="HS30" s="170"/>
      <c r="HT30" s="170"/>
      <c r="HU30" s="170"/>
      <c r="HV30" s="170"/>
      <c r="HW30" s="170"/>
      <c r="HX30" s="170"/>
      <c r="HY30" s="170"/>
      <c r="HZ30" s="170"/>
      <c r="IA30" s="170"/>
      <c r="IB30" s="170"/>
      <c r="IC30" s="170"/>
      <c r="ID30" s="170"/>
      <c r="IE30" s="170"/>
      <c r="IF30" s="170"/>
      <c r="IG30" s="170"/>
    </row>
    <row r="31" spans="1:241">
      <c r="A31" s="230">
        <v>22</v>
      </c>
      <c r="B31" s="211" t="s">
        <v>140</v>
      </c>
      <c r="C31" s="209"/>
      <c r="D31" s="112"/>
      <c r="E31" s="112"/>
      <c r="F31" s="112"/>
      <c r="G31" s="210"/>
      <c r="H31" s="165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  <c r="HK31" s="170"/>
      <c r="HL31" s="170"/>
      <c r="HM31" s="170"/>
      <c r="HN31" s="170"/>
      <c r="HO31" s="170"/>
      <c r="HP31" s="170"/>
      <c r="HQ31" s="170"/>
      <c r="HR31" s="170"/>
      <c r="HS31" s="170"/>
      <c r="HT31" s="170"/>
      <c r="HU31" s="170"/>
      <c r="HV31" s="170"/>
      <c r="HW31" s="170"/>
      <c r="HX31" s="170"/>
      <c r="HY31" s="170"/>
      <c r="HZ31" s="170"/>
      <c r="IA31" s="170"/>
      <c r="IB31" s="170"/>
      <c r="IC31" s="170"/>
      <c r="ID31" s="170"/>
      <c r="IE31" s="170"/>
      <c r="IF31" s="170"/>
      <c r="IG31" s="170"/>
    </row>
    <row r="32" spans="1:241" ht="48">
      <c r="A32" s="230">
        <v>23</v>
      </c>
      <c r="B32" s="212" t="s">
        <v>200</v>
      </c>
      <c r="C32" s="209" t="s">
        <v>50</v>
      </c>
      <c r="D32" s="112">
        <v>19</v>
      </c>
      <c r="E32" s="112"/>
      <c r="F32" s="112"/>
      <c r="G32" s="210"/>
      <c r="H32" s="165"/>
      <c r="I32" s="165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  <c r="HK32" s="170"/>
      <c r="HL32" s="170"/>
      <c r="HM32" s="170"/>
      <c r="HN32" s="170"/>
      <c r="HO32" s="170"/>
      <c r="HP32" s="170"/>
      <c r="HQ32" s="170"/>
      <c r="HR32" s="170"/>
      <c r="HS32" s="170"/>
      <c r="HT32" s="170"/>
      <c r="HU32" s="170"/>
      <c r="HV32" s="170"/>
      <c r="HW32" s="170"/>
      <c r="HX32" s="170"/>
      <c r="HY32" s="170"/>
      <c r="HZ32" s="170"/>
      <c r="IA32" s="170"/>
      <c r="IB32" s="170"/>
      <c r="IC32" s="170"/>
      <c r="ID32" s="170"/>
      <c r="IE32" s="170"/>
      <c r="IF32" s="170"/>
      <c r="IG32" s="170"/>
    </row>
    <row r="33" spans="1:241" ht="48">
      <c r="A33" s="230">
        <v>24</v>
      </c>
      <c r="B33" s="212" t="s">
        <v>141</v>
      </c>
      <c r="C33" s="209" t="s">
        <v>50</v>
      </c>
      <c r="D33" s="112">
        <v>2</v>
      </c>
      <c r="E33" s="112"/>
      <c r="F33" s="112"/>
      <c r="G33" s="210"/>
      <c r="H33" s="165"/>
      <c r="I33" s="165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</row>
    <row r="34" spans="1:241" ht="32">
      <c r="A34" s="230">
        <v>25</v>
      </c>
      <c r="B34" s="212" t="s">
        <v>201</v>
      </c>
      <c r="C34" s="209" t="s">
        <v>50</v>
      </c>
      <c r="D34" s="112">
        <v>7</v>
      </c>
      <c r="E34" s="112"/>
      <c r="F34" s="112"/>
      <c r="G34" s="210"/>
      <c r="H34" s="165"/>
      <c r="I34" s="165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170"/>
      <c r="HT34" s="170"/>
      <c r="HU34" s="170"/>
      <c r="HV34" s="170"/>
      <c r="HW34" s="170"/>
      <c r="HX34" s="170"/>
      <c r="HY34" s="170"/>
      <c r="HZ34" s="170"/>
      <c r="IA34" s="170"/>
      <c r="IB34" s="170"/>
      <c r="IC34" s="170"/>
      <c r="ID34" s="170"/>
      <c r="IE34" s="170"/>
      <c r="IF34" s="170"/>
      <c r="IG34" s="170"/>
    </row>
    <row r="35" spans="1:241" ht="32">
      <c r="A35" s="230">
        <v>26</v>
      </c>
      <c r="B35" s="212" t="s">
        <v>202</v>
      </c>
      <c r="C35" s="209" t="s">
        <v>50</v>
      </c>
      <c r="D35" s="112">
        <v>5</v>
      </c>
      <c r="E35" s="112"/>
      <c r="F35" s="112"/>
      <c r="G35" s="210"/>
      <c r="H35" s="165"/>
      <c r="I35" s="165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  <c r="HK35" s="170"/>
      <c r="HL35" s="170"/>
      <c r="HM35" s="170"/>
      <c r="HN35" s="170"/>
      <c r="HO35" s="170"/>
      <c r="HP35" s="170"/>
      <c r="HQ35" s="170"/>
      <c r="HR35" s="170"/>
      <c r="HS35" s="170"/>
      <c r="HT35" s="170"/>
      <c r="HU35" s="170"/>
      <c r="HV35" s="170"/>
      <c r="HW35" s="170"/>
      <c r="HX35" s="170"/>
      <c r="HY35" s="170"/>
      <c r="HZ35" s="170"/>
      <c r="IA35" s="170"/>
      <c r="IB35" s="170"/>
      <c r="IC35" s="170"/>
      <c r="ID35" s="170"/>
      <c r="IE35" s="170"/>
      <c r="IF35" s="170"/>
      <c r="IG35" s="170"/>
    </row>
    <row r="36" spans="1:241" s="48" customFormat="1" ht="48">
      <c r="A36" s="230">
        <v>27</v>
      </c>
      <c r="B36" s="212" t="s">
        <v>142</v>
      </c>
      <c r="C36" s="209" t="s">
        <v>3</v>
      </c>
      <c r="D36" s="112">
        <v>2</v>
      </c>
      <c r="E36" s="112"/>
      <c r="F36" s="112"/>
      <c r="G36" s="241"/>
    </row>
    <row r="37" spans="1:241" s="48" customFormat="1" ht="64">
      <c r="A37" s="230">
        <v>28</v>
      </c>
      <c r="B37" s="212" t="s">
        <v>143</v>
      </c>
      <c r="C37" s="209" t="s">
        <v>3</v>
      </c>
      <c r="D37" s="112">
        <v>8</v>
      </c>
      <c r="E37" s="112"/>
      <c r="F37" s="112"/>
      <c r="G37" s="241"/>
    </row>
    <row r="38" spans="1:241" s="176" customFormat="1">
      <c r="A38" s="230">
        <v>29</v>
      </c>
      <c r="B38" s="236" t="s">
        <v>144</v>
      </c>
      <c r="C38" s="209" t="s">
        <v>3</v>
      </c>
      <c r="D38" s="112">
        <v>4</v>
      </c>
      <c r="E38" s="112"/>
      <c r="F38" s="112"/>
      <c r="G38" s="210"/>
      <c r="H38" s="174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  <c r="GK38" s="175"/>
      <c r="GL38" s="175"/>
      <c r="GM38" s="175"/>
      <c r="GN38" s="17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175"/>
      <c r="HK38" s="175"/>
      <c r="HL38" s="175"/>
      <c r="HM38" s="175"/>
      <c r="HN38" s="175"/>
      <c r="HO38" s="175"/>
      <c r="HP38" s="175"/>
      <c r="HQ38" s="175"/>
      <c r="HR38" s="175"/>
      <c r="HS38" s="175"/>
      <c r="HT38" s="175"/>
      <c r="HU38" s="175"/>
      <c r="HV38" s="175"/>
      <c r="HW38" s="175"/>
      <c r="HX38" s="175"/>
      <c r="HY38" s="175"/>
      <c r="HZ38" s="175"/>
      <c r="IA38" s="175"/>
      <c r="IB38" s="175"/>
      <c r="IC38" s="175"/>
      <c r="ID38" s="175"/>
      <c r="IE38" s="175"/>
      <c r="IF38" s="175"/>
      <c r="IG38" s="175"/>
    </row>
    <row r="39" spans="1:241" ht="29">
      <c r="A39" s="230">
        <v>30</v>
      </c>
      <c r="B39" s="242" t="s">
        <v>203</v>
      </c>
      <c r="C39" s="209"/>
      <c r="D39" s="112"/>
      <c r="E39" s="112"/>
      <c r="F39" s="112"/>
      <c r="G39" s="210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  <c r="HK39" s="170"/>
      <c r="HL39" s="170"/>
      <c r="HM39" s="170"/>
      <c r="HN39" s="170"/>
      <c r="HO39" s="170"/>
      <c r="HP39" s="170"/>
      <c r="HQ39" s="170"/>
      <c r="HR39" s="170"/>
      <c r="HS39" s="170"/>
      <c r="HT39" s="170"/>
      <c r="HU39" s="170"/>
      <c r="HV39" s="170"/>
      <c r="HW39" s="170"/>
      <c r="HX39" s="170"/>
      <c r="HY39" s="170"/>
      <c r="HZ39" s="170"/>
      <c r="IA39" s="170"/>
      <c r="IB39" s="170"/>
      <c r="IC39" s="170"/>
      <c r="ID39" s="170"/>
      <c r="IE39" s="170"/>
      <c r="IF39" s="170"/>
      <c r="IG39" s="170"/>
    </row>
    <row r="40" spans="1:241" ht="54">
      <c r="A40" s="230">
        <v>31</v>
      </c>
      <c r="B40" s="243" t="s">
        <v>204</v>
      </c>
      <c r="C40" s="244" t="s">
        <v>145</v>
      </c>
      <c r="D40" s="112">
        <v>1</v>
      </c>
      <c r="E40" s="112"/>
      <c r="F40" s="112"/>
      <c r="G40" s="210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  <c r="HK40" s="170"/>
      <c r="HL40" s="170"/>
      <c r="HM40" s="170"/>
      <c r="HN40" s="170"/>
      <c r="HO40" s="170"/>
      <c r="HP40" s="170"/>
      <c r="HQ40" s="170"/>
      <c r="HR40" s="170"/>
      <c r="HS40" s="170"/>
      <c r="HT40" s="170"/>
      <c r="HU40" s="170"/>
      <c r="HV40" s="170"/>
      <c r="HW40" s="170"/>
      <c r="HX40" s="170"/>
      <c r="HY40" s="170"/>
      <c r="HZ40" s="170"/>
      <c r="IA40" s="170"/>
    </row>
    <row r="41" spans="1:241">
      <c r="A41" s="230">
        <v>32</v>
      </c>
      <c r="B41" s="242" t="s">
        <v>205</v>
      </c>
      <c r="C41" s="209"/>
      <c r="D41" s="112"/>
      <c r="E41" s="112"/>
      <c r="F41" s="112"/>
      <c r="G41" s="210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  <c r="HK41" s="170"/>
      <c r="HL41" s="170"/>
      <c r="HM41" s="170"/>
      <c r="HN41" s="170"/>
      <c r="HO41" s="170"/>
      <c r="HP41" s="170"/>
      <c r="HQ41" s="170"/>
      <c r="HR41" s="170"/>
      <c r="HS41" s="170"/>
      <c r="HT41" s="170"/>
      <c r="HU41" s="170"/>
      <c r="HV41" s="170"/>
      <c r="HW41" s="170"/>
      <c r="HX41" s="170"/>
      <c r="HY41" s="170"/>
      <c r="HZ41" s="170"/>
      <c r="IA41" s="170"/>
      <c r="IB41" s="170"/>
      <c r="IC41" s="170"/>
      <c r="ID41" s="170"/>
      <c r="IE41" s="170"/>
      <c r="IF41" s="170"/>
      <c r="IG41" s="170"/>
    </row>
    <row r="42" spans="1:241" s="173" customFormat="1" ht="32">
      <c r="A42" s="230">
        <v>33</v>
      </c>
      <c r="B42" s="212" t="s">
        <v>146</v>
      </c>
      <c r="C42" s="209" t="s">
        <v>50</v>
      </c>
      <c r="D42" s="112">
        <v>2</v>
      </c>
      <c r="E42" s="112"/>
      <c r="F42" s="112"/>
      <c r="G42" s="211" t="s">
        <v>190</v>
      </c>
      <c r="H42" s="165"/>
      <c r="I42" s="165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  <c r="HK42" s="170"/>
      <c r="HL42" s="170"/>
      <c r="HM42" s="170"/>
      <c r="HN42" s="170"/>
      <c r="HO42" s="170"/>
      <c r="HP42" s="170"/>
      <c r="HQ42" s="170"/>
      <c r="HR42" s="170"/>
      <c r="HS42" s="170"/>
      <c r="HT42" s="170"/>
      <c r="HU42" s="170"/>
      <c r="HV42" s="170"/>
      <c r="HW42" s="170"/>
      <c r="HX42" s="170"/>
      <c r="HY42" s="170"/>
      <c r="HZ42" s="170"/>
      <c r="IA42" s="170"/>
      <c r="IB42" s="170"/>
      <c r="IC42" s="170"/>
      <c r="ID42" s="170"/>
      <c r="IE42" s="170"/>
      <c r="IF42" s="170"/>
      <c r="IG42" s="170"/>
    </row>
    <row r="43" spans="1:241" s="173" customFormat="1" ht="32">
      <c r="A43" s="230">
        <v>34</v>
      </c>
      <c r="B43" s="212" t="s">
        <v>206</v>
      </c>
      <c r="C43" s="209" t="s">
        <v>50</v>
      </c>
      <c r="D43" s="112">
        <v>1</v>
      </c>
      <c r="E43" s="112"/>
      <c r="F43" s="112"/>
      <c r="G43" s="211" t="s">
        <v>190</v>
      </c>
      <c r="H43" s="165"/>
      <c r="I43" s="165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  <c r="HK43" s="170"/>
      <c r="HL43" s="170"/>
      <c r="HM43" s="170"/>
      <c r="HN43" s="170"/>
      <c r="HO43" s="170"/>
      <c r="HP43" s="170"/>
      <c r="HQ43" s="170"/>
      <c r="HR43" s="170"/>
      <c r="HS43" s="170"/>
      <c r="HT43" s="170"/>
      <c r="HU43" s="170"/>
      <c r="HV43" s="170"/>
      <c r="HW43" s="170"/>
      <c r="HX43" s="170"/>
      <c r="HY43" s="170"/>
      <c r="HZ43" s="170"/>
      <c r="IA43" s="170"/>
      <c r="IB43" s="170"/>
      <c r="IC43" s="170"/>
      <c r="ID43" s="170"/>
      <c r="IE43" s="170"/>
      <c r="IF43" s="170"/>
      <c r="IG43" s="170"/>
    </row>
    <row r="44" spans="1:241" s="173" customFormat="1" ht="32">
      <c r="A44" s="230">
        <v>35</v>
      </c>
      <c r="B44" s="212" t="s">
        <v>147</v>
      </c>
      <c r="C44" s="209" t="s">
        <v>50</v>
      </c>
      <c r="D44" s="112">
        <v>1</v>
      </c>
      <c r="E44" s="112"/>
      <c r="F44" s="112"/>
      <c r="G44" s="211" t="s">
        <v>190</v>
      </c>
      <c r="H44" s="165"/>
      <c r="I44" s="165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  <c r="HK44" s="170"/>
      <c r="HL44" s="170"/>
      <c r="HM44" s="170"/>
      <c r="HN44" s="170"/>
      <c r="HO44" s="170"/>
      <c r="HP44" s="170"/>
      <c r="HQ44" s="170"/>
      <c r="HR44" s="170"/>
      <c r="HS44" s="170"/>
      <c r="HT44" s="170"/>
      <c r="HU44" s="170"/>
      <c r="HV44" s="170"/>
      <c r="HW44" s="170"/>
      <c r="HX44" s="170"/>
      <c r="HY44" s="170"/>
      <c r="HZ44" s="170"/>
      <c r="IA44" s="170"/>
      <c r="IB44" s="170"/>
      <c r="IC44" s="170"/>
      <c r="ID44" s="170"/>
      <c r="IE44" s="170"/>
      <c r="IF44" s="170"/>
      <c r="IG44" s="170"/>
    </row>
    <row r="45" spans="1:241" ht="32">
      <c r="A45" s="230">
        <v>36</v>
      </c>
      <c r="B45" s="212" t="s">
        <v>207</v>
      </c>
      <c r="C45" s="230" t="s">
        <v>50</v>
      </c>
      <c r="D45" s="112">
        <v>2</v>
      </c>
      <c r="E45" s="112"/>
      <c r="F45" s="112"/>
      <c r="G45" s="211" t="s">
        <v>190</v>
      </c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  <c r="HK45" s="170"/>
      <c r="HL45" s="170"/>
      <c r="HM45" s="170"/>
      <c r="HN45" s="170"/>
      <c r="HO45" s="170"/>
      <c r="HP45" s="170"/>
      <c r="HQ45" s="170"/>
      <c r="HR45" s="170"/>
      <c r="HS45" s="170"/>
      <c r="HT45" s="170"/>
      <c r="HU45" s="170"/>
      <c r="HV45" s="170"/>
      <c r="HW45" s="170"/>
      <c r="HX45" s="170"/>
      <c r="HY45" s="170"/>
      <c r="HZ45" s="170"/>
      <c r="IA45" s="170"/>
      <c r="IB45" s="170"/>
      <c r="IC45" s="170"/>
      <c r="ID45" s="170"/>
      <c r="IE45" s="170"/>
      <c r="IF45" s="170"/>
      <c r="IG45" s="170"/>
    </row>
    <row r="46" spans="1:241" ht="32">
      <c r="A46" s="230">
        <v>37</v>
      </c>
      <c r="B46" s="212" t="s">
        <v>148</v>
      </c>
      <c r="C46" s="230" t="s">
        <v>50</v>
      </c>
      <c r="D46" s="112">
        <v>10</v>
      </c>
      <c r="E46" s="112"/>
      <c r="F46" s="112"/>
      <c r="G46" s="211" t="s">
        <v>190</v>
      </c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  <c r="HK46" s="170"/>
      <c r="HL46" s="170"/>
      <c r="HM46" s="170"/>
      <c r="HN46" s="170"/>
      <c r="HO46" s="170"/>
      <c r="HP46" s="170"/>
      <c r="HQ46" s="170"/>
      <c r="HR46" s="170"/>
      <c r="HS46" s="170"/>
      <c r="HT46" s="170"/>
      <c r="HU46" s="170"/>
      <c r="HV46" s="170"/>
      <c r="HW46" s="170"/>
      <c r="HX46" s="170"/>
      <c r="HY46" s="170"/>
      <c r="HZ46" s="170"/>
      <c r="IA46" s="170"/>
      <c r="IB46" s="170"/>
      <c r="IC46" s="170"/>
      <c r="ID46" s="170"/>
      <c r="IE46" s="170"/>
      <c r="IF46" s="170"/>
      <c r="IG46" s="170"/>
    </row>
    <row r="47" spans="1:241" s="173" customFormat="1" ht="64">
      <c r="A47" s="230">
        <v>38</v>
      </c>
      <c r="B47" s="212" t="s">
        <v>150</v>
      </c>
      <c r="C47" s="209" t="s">
        <v>50</v>
      </c>
      <c r="D47" s="112">
        <v>7</v>
      </c>
      <c r="E47" s="112"/>
      <c r="F47" s="112"/>
      <c r="G47" s="211" t="s">
        <v>190</v>
      </c>
      <c r="H47" s="165"/>
      <c r="I47" s="165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  <c r="HK47" s="170"/>
      <c r="HL47" s="170"/>
      <c r="HM47" s="170"/>
      <c r="HN47" s="170"/>
      <c r="HO47" s="170"/>
      <c r="HP47" s="170"/>
      <c r="HQ47" s="170"/>
      <c r="HR47" s="170"/>
      <c r="HS47" s="170"/>
      <c r="HT47" s="170"/>
      <c r="HU47" s="170"/>
      <c r="HV47" s="170"/>
      <c r="HW47" s="170"/>
      <c r="HX47" s="170"/>
      <c r="HY47" s="170"/>
      <c r="HZ47" s="170"/>
      <c r="IA47" s="170"/>
      <c r="IB47" s="170"/>
      <c r="IC47" s="170"/>
      <c r="ID47" s="170"/>
      <c r="IE47" s="170"/>
      <c r="IF47" s="170"/>
      <c r="IG47" s="170"/>
    </row>
    <row r="48" spans="1:241" ht="29">
      <c r="A48" s="230">
        <v>39</v>
      </c>
      <c r="B48" s="245" t="s">
        <v>152</v>
      </c>
      <c r="C48" s="230" t="s">
        <v>51</v>
      </c>
      <c r="D48" s="112">
        <v>3</v>
      </c>
      <c r="E48" s="112"/>
      <c r="F48" s="112"/>
      <c r="G48" s="210"/>
      <c r="H48" s="165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  <c r="HK48" s="170"/>
      <c r="HL48" s="170"/>
      <c r="HM48" s="170"/>
      <c r="HN48" s="170"/>
      <c r="HO48" s="170"/>
      <c r="HP48" s="170"/>
      <c r="HQ48" s="170"/>
      <c r="HR48" s="170"/>
      <c r="HS48" s="170"/>
      <c r="HT48" s="170"/>
      <c r="HU48" s="170"/>
      <c r="HV48" s="170"/>
      <c r="HW48" s="170"/>
      <c r="HX48" s="170"/>
      <c r="HY48" s="170"/>
      <c r="HZ48" s="170"/>
      <c r="IA48" s="170"/>
      <c r="IB48" s="170"/>
    </row>
    <row r="49" spans="1:241">
      <c r="A49" s="230">
        <v>40</v>
      </c>
      <c r="B49" s="242" t="s">
        <v>208</v>
      </c>
      <c r="C49" s="209"/>
      <c r="D49" s="112"/>
      <c r="E49" s="112"/>
      <c r="F49" s="112"/>
      <c r="G49" s="210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  <c r="HK49" s="170"/>
      <c r="HL49" s="170"/>
      <c r="HM49" s="170"/>
      <c r="HN49" s="170"/>
      <c r="HO49" s="170"/>
      <c r="HP49" s="170"/>
      <c r="HQ49" s="170"/>
      <c r="HR49" s="170"/>
      <c r="HS49" s="170"/>
      <c r="HT49" s="170"/>
      <c r="HU49" s="170"/>
      <c r="HV49" s="170"/>
      <c r="HW49" s="170"/>
      <c r="HX49" s="170"/>
      <c r="HY49" s="170"/>
      <c r="HZ49" s="170"/>
      <c r="IA49" s="170"/>
      <c r="IB49" s="170"/>
      <c r="IC49" s="170"/>
      <c r="ID49" s="170"/>
      <c r="IE49" s="170"/>
      <c r="IF49" s="170"/>
      <c r="IG49" s="170"/>
    </row>
    <row r="50" spans="1:241" s="173" customFormat="1" ht="32">
      <c r="A50" s="230">
        <v>41</v>
      </c>
      <c r="B50" s="212" t="s">
        <v>206</v>
      </c>
      <c r="C50" s="209" t="s">
        <v>50</v>
      </c>
      <c r="D50" s="112">
        <v>1</v>
      </c>
      <c r="E50" s="112"/>
      <c r="F50" s="112"/>
      <c r="G50" s="211" t="s">
        <v>190</v>
      </c>
      <c r="H50" s="165"/>
      <c r="I50" s="165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  <c r="HK50" s="170"/>
      <c r="HL50" s="170"/>
      <c r="HM50" s="170"/>
      <c r="HN50" s="170"/>
      <c r="HO50" s="170"/>
      <c r="HP50" s="170"/>
      <c r="HQ50" s="170"/>
      <c r="HR50" s="170"/>
      <c r="HS50" s="170"/>
      <c r="HT50" s="170"/>
      <c r="HU50" s="170"/>
      <c r="HV50" s="170"/>
      <c r="HW50" s="170"/>
      <c r="HX50" s="170"/>
      <c r="HY50" s="170"/>
      <c r="HZ50" s="170"/>
      <c r="IA50" s="170"/>
      <c r="IB50" s="170"/>
      <c r="IC50" s="170"/>
      <c r="ID50" s="170"/>
      <c r="IE50" s="170"/>
      <c r="IF50" s="170"/>
      <c r="IG50" s="170"/>
    </row>
    <row r="51" spans="1:241" ht="32">
      <c r="A51" s="230">
        <v>42</v>
      </c>
      <c r="B51" s="212" t="s">
        <v>148</v>
      </c>
      <c r="C51" s="230" t="s">
        <v>50</v>
      </c>
      <c r="D51" s="112">
        <v>11</v>
      </c>
      <c r="E51" s="112"/>
      <c r="F51" s="112"/>
      <c r="G51" s="211" t="s">
        <v>190</v>
      </c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  <c r="HK51" s="170"/>
      <c r="HL51" s="170"/>
      <c r="HM51" s="170"/>
      <c r="HN51" s="170"/>
      <c r="HO51" s="170"/>
      <c r="HP51" s="170"/>
      <c r="HQ51" s="170"/>
      <c r="HR51" s="170"/>
      <c r="HS51" s="170"/>
      <c r="HT51" s="170"/>
      <c r="HU51" s="170"/>
      <c r="HV51" s="170"/>
      <c r="HW51" s="170"/>
      <c r="HX51" s="170"/>
      <c r="HY51" s="170"/>
      <c r="HZ51" s="170"/>
      <c r="IA51" s="170"/>
      <c r="IB51" s="170"/>
      <c r="IC51" s="170"/>
      <c r="ID51" s="170"/>
      <c r="IE51" s="170"/>
      <c r="IF51" s="170"/>
      <c r="IG51" s="170"/>
    </row>
    <row r="52" spans="1:241" ht="32">
      <c r="A52" s="230">
        <v>43</v>
      </c>
      <c r="B52" s="212" t="s">
        <v>149</v>
      </c>
      <c r="C52" s="230" t="s">
        <v>50</v>
      </c>
      <c r="D52" s="112">
        <v>15</v>
      </c>
      <c r="E52" s="112"/>
      <c r="F52" s="112"/>
      <c r="G52" s="211" t="s">
        <v>190</v>
      </c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  <c r="HK52" s="170"/>
      <c r="HL52" s="170"/>
      <c r="HM52" s="170"/>
      <c r="HN52" s="170"/>
      <c r="HO52" s="170"/>
      <c r="HP52" s="170"/>
      <c r="HQ52" s="170"/>
      <c r="HR52" s="170"/>
      <c r="HS52" s="170"/>
      <c r="HT52" s="170"/>
      <c r="HU52" s="170"/>
      <c r="HV52" s="170"/>
      <c r="HW52" s="170"/>
      <c r="HX52" s="170"/>
      <c r="HY52" s="170"/>
      <c r="HZ52" s="170"/>
      <c r="IA52" s="170"/>
      <c r="IB52" s="170"/>
      <c r="IC52" s="170"/>
      <c r="ID52" s="170"/>
      <c r="IE52" s="170"/>
      <c r="IF52" s="170"/>
      <c r="IG52" s="170"/>
    </row>
    <row r="53" spans="1:241" s="173" customFormat="1" ht="64">
      <c r="A53" s="230">
        <v>44</v>
      </c>
      <c r="B53" s="212" t="s">
        <v>150</v>
      </c>
      <c r="C53" s="209" t="s">
        <v>50</v>
      </c>
      <c r="D53" s="112">
        <v>4</v>
      </c>
      <c r="E53" s="112"/>
      <c r="F53" s="112"/>
      <c r="G53" s="211" t="s">
        <v>190</v>
      </c>
      <c r="H53" s="165"/>
      <c r="I53" s="165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  <c r="HK53" s="170"/>
      <c r="HL53" s="170"/>
      <c r="HM53" s="170"/>
      <c r="HN53" s="170"/>
      <c r="HO53" s="170"/>
      <c r="HP53" s="170"/>
      <c r="HQ53" s="170"/>
      <c r="HR53" s="170"/>
      <c r="HS53" s="170"/>
      <c r="HT53" s="170"/>
      <c r="HU53" s="170"/>
      <c r="HV53" s="170"/>
      <c r="HW53" s="170"/>
      <c r="HX53" s="170"/>
      <c r="HY53" s="170"/>
      <c r="HZ53" s="170"/>
      <c r="IA53" s="170"/>
      <c r="IB53" s="170"/>
      <c r="IC53" s="170"/>
      <c r="ID53" s="170"/>
      <c r="IE53" s="170"/>
      <c r="IF53" s="170"/>
      <c r="IG53" s="170"/>
    </row>
    <row r="54" spans="1:241" s="48" customFormat="1" ht="64">
      <c r="A54" s="230">
        <v>45</v>
      </c>
      <c r="B54" s="212" t="s">
        <v>151</v>
      </c>
      <c r="C54" s="209" t="s">
        <v>3</v>
      </c>
      <c r="D54" s="112">
        <v>2</v>
      </c>
      <c r="E54" s="112"/>
      <c r="F54" s="112"/>
      <c r="G54" s="241"/>
    </row>
    <row r="55" spans="1:241" ht="63.75" customHeight="1">
      <c r="A55" s="230">
        <v>46</v>
      </c>
      <c r="B55" s="245" t="s">
        <v>209</v>
      </c>
      <c r="C55" s="230" t="s">
        <v>51</v>
      </c>
      <c r="D55" s="112">
        <v>3</v>
      </c>
      <c r="E55" s="112"/>
      <c r="F55" s="112"/>
      <c r="G55" s="210"/>
      <c r="H55" s="165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  <c r="HK55" s="170"/>
      <c r="HL55" s="170"/>
      <c r="HM55" s="170"/>
      <c r="HN55" s="170"/>
      <c r="HO55" s="170"/>
      <c r="HP55" s="170"/>
      <c r="HQ55" s="170"/>
      <c r="HR55" s="170"/>
      <c r="HS55" s="170"/>
      <c r="HT55" s="170"/>
      <c r="HU55" s="170"/>
      <c r="HV55" s="170"/>
      <c r="HW55" s="170"/>
      <c r="HX55" s="170"/>
      <c r="HY55" s="170"/>
      <c r="HZ55" s="170"/>
      <c r="IA55" s="170"/>
      <c r="IB55" s="170"/>
    </row>
    <row r="56" spans="1:241">
      <c r="A56" s="230">
        <v>47</v>
      </c>
      <c r="B56" s="243" t="s">
        <v>210</v>
      </c>
      <c r="C56" s="244" t="s">
        <v>145</v>
      </c>
      <c r="D56" s="112">
        <v>1</v>
      </c>
      <c r="E56" s="112"/>
      <c r="F56" s="112"/>
      <c r="G56" s="210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  <c r="HK56" s="170"/>
      <c r="HL56" s="170"/>
      <c r="HM56" s="170"/>
      <c r="HN56" s="170"/>
      <c r="HO56" s="170"/>
      <c r="HP56" s="170"/>
      <c r="HQ56" s="170"/>
      <c r="HR56" s="170"/>
      <c r="HS56" s="170"/>
      <c r="HT56" s="170"/>
      <c r="HU56" s="170"/>
      <c r="HV56" s="170"/>
      <c r="HW56" s="170"/>
      <c r="HX56" s="170"/>
      <c r="HY56" s="170"/>
      <c r="HZ56" s="170"/>
      <c r="IA56" s="170"/>
    </row>
    <row r="57" spans="1:241">
      <c r="A57" s="230">
        <v>48</v>
      </c>
      <c r="B57" s="246" t="s">
        <v>153</v>
      </c>
      <c r="C57" s="230"/>
      <c r="D57" s="112"/>
      <c r="E57" s="112"/>
      <c r="F57" s="112"/>
      <c r="G57" s="210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0"/>
      <c r="GF57" s="170"/>
      <c r="GG57" s="170"/>
      <c r="GH57" s="170"/>
      <c r="GI57" s="170"/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0"/>
      <c r="HH57" s="170"/>
      <c r="HI57" s="170"/>
      <c r="HJ57" s="170"/>
      <c r="HK57" s="170"/>
      <c r="HL57" s="170"/>
      <c r="HM57" s="170"/>
      <c r="HN57" s="170"/>
      <c r="HO57" s="170"/>
      <c r="HP57" s="170"/>
      <c r="HQ57" s="170"/>
      <c r="HR57" s="170"/>
      <c r="HS57" s="170"/>
      <c r="HT57" s="170"/>
      <c r="HU57" s="170"/>
      <c r="HV57" s="170"/>
      <c r="HW57" s="170"/>
      <c r="HX57" s="170"/>
      <c r="HY57" s="170"/>
      <c r="HZ57" s="170"/>
      <c r="IA57" s="170"/>
      <c r="IB57" s="170"/>
      <c r="IC57" s="170"/>
      <c r="ID57" s="170"/>
      <c r="IE57" s="170"/>
      <c r="IF57" s="170"/>
      <c r="IG57" s="170"/>
    </row>
    <row r="58" spans="1:241" ht="32">
      <c r="A58" s="230">
        <v>49</v>
      </c>
      <c r="B58" s="212" t="s">
        <v>154</v>
      </c>
      <c r="C58" s="209" t="s">
        <v>51</v>
      </c>
      <c r="D58" s="112">
        <v>1</v>
      </c>
      <c r="E58" s="112"/>
      <c r="F58" s="112"/>
      <c r="G58" s="210"/>
      <c r="H58" s="165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70"/>
      <c r="FT58" s="170"/>
      <c r="FU58" s="170"/>
      <c r="FV58" s="170"/>
      <c r="FW58" s="170"/>
      <c r="FX58" s="170"/>
      <c r="FY58" s="170"/>
      <c r="FZ58" s="170"/>
      <c r="GA58" s="170"/>
      <c r="GB58" s="170"/>
      <c r="GC58" s="170"/>
      <c r="GD58" s="170"/>
      <c r="GE58" s="170"/>
      <c r="GF58" s="170"/>
      <c r="GG58" s="170"/>
      <c r="GH58" s="170"/>
      <c r="GI58" s="170"/>
      <c r="GJ58" s="170"/>
      <c r="GK58" s="170"/>
      <c r="GL58" s="170"/>
      <c r="GM58" s="170"/>
      <c r="GN58" s="170"/>
      <c r="GO58" s="170"/>
      <c r="GP58" s="170"/>
      <c r="GQ58" s="170"/>
      <c r="GR58" s="170"/>
      <c r="GS58" s="170"/>
      <c r="GT58" s="170"/>
      <c r="GU58" s="170"/>
      <c r="GV58" s="170"/>
      <c r="GW58" s="170"/>
      <c r="GX58" s="170"/>
      <c r="GY58" s="170"/>
      <c r="GZ58" s="170"/>
      <c r="HA58" s="170"/>
      <c r="HB58" s="170"/>
      <c r="HC58" s="170"/>
      <c r="HD58" s="170"/>
      <c r="HE58" s="170"/>
      <c r="HF58" s="170"/>
      <c r="HG58" s="170"/>
      <c r="HH58" s="170"/>
      <c r="HI58" s="170"/>
      <c r="HJ58" s="170"/>
      <c r="HK58" s="170"/>
      <c r="HL58" s="170"/>
      <c r="HM58" s="170"/>
      <c r="HN58" s="170"/>
      <c r="HO58" s="170"/>
      <c r="HP58" s="170"/>
      <c r="HQ58" s="170"/>
      <c r="HR58" s="170"/>
      <c r="HS58" s="170"/>
      <c r="HT58" s="170"/>
      <c r="HU58" s="170"/>
      <c r="HV58" s="170"/>
      <c r="HW58" s="170"/>
      <c r="HX58" s="170"/>
      <c r="HY58" s="170"/>
      <c r="HZ58" s="170"/>
      <c r="IA58" s="170"/>
      <c r="IB58" s="170"/>
      <c r="IC58" s="170"/>
      <c r="ID58" s="170"/>
      <c r="IE58" s="170"/>
      <c r="IF58" s="170"/>
      <c r="IG58" s="170"/>
    </row>
    <row r="59" spans="1:241" ht="64">
      <c r="A59" s="230">
        <v>50</v>
      </c>
      <c r="B59" s="212" t="s">
        <v>155</v>
      </c>
      <c r="C59" s="209" t="s">
        <v>4</v>
      </c>
      <c r="D59" s="112">
        <v>18</v>
      </c>
      <c r="E59" s="112"/>
      <c r="F59" s="112"/>
      <c r="G59" s="210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  <c r="BT59" s="170"/>
      <c r="BU59" s="170"/>
      <c r="BV59" s="170"/>
      <c r="BW59" s="170"/>
      <c r="BX59" s="170"/>
      <c r="BY59" s="170"/>
      <c r="BZ59" s="170"/>
      <c r="CA59" s="170"/>
      <c r="CB59" s="170"/>
      <c r="CC59" s="170"/>
      <c r="CD59" s="170"/>
      <c r="CE59" s="170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  <c r="CQ59" s="170"/>
      <c r="CR59" s="170"/>
      <c r="CS59" s="170"/>
      <c r="CT59" s="170"/>
      <c r="CU59" s="170"/>
      <c r="CV59" s="170"/>
      <c r="CW59" s="170"/>
      <c r="CX59" s="170"/>
      <c r="CY59" s="170"/>
      <c r="CZ59" s="170"/>
      <c r="DA59" s="170"/>
      <c r="DB59" s="170"/>
      <c r="DC59" s="170"/>
      <c r="DD59" s="170"/>
      <c r="DE59" s="170"/>
      <c r="DF59" s="170"/>
      <c r="DG59" s="170"/>
      <c r="DH59" s="170"/>
      <c r="DI59" s="170"/>
      <c r="DJ59" s="170"/>
      <c r="DK59" s="170"/>
      <c r="DL59" s="170"/>
      <c r="DM59" s="170"/>
      <c r="DN59" s="170"/>
      <c r="DO59" s="170"/>
      <c r="DP59" s="170"/>
      <c r="DQ59" s="170"/>
      <c r="DR59" s="170"/>
      <c r="DS59" s="170"/>
      <c r="DT59" s="170"/>
      <c r="DU59" s="170"/>
      <c r="DV59" s="170"/>
      <c r="DW59" s="170"/>
      <c r="DX59" s="170"/>
      <c r="DY59" s="170"/>
      <c r="DZ59" s="170"/>
      <c r="EA59" s="170"/>
      <c r="EB59" s="170"/>
      <c r="EC59" s="170"/>
      <c r="ED59" s="170"/>
      <c r="EE59" s="170"/>
      <c r="EF59" s="170"/>
      <c r="EG59" s="170"/>
      <c r="EH59" s="170"/>
      <c r="EI59" s="170"/>
      <c r="EJ59" s="170"/>
      <c r="EK59" s="170"/>
      <c r="EL59" s="170"/>
      <c r="EM59" s="170"/>
      <c r="EN59" s="170"/>
      <c r="EO59" s="170"/>
      <c r="EP59" s="170"/>
      <c r="EQ59" s="170"/>
      <c r="ER59" s="170"/>
      <c r="ES59" s="170"/>
      <c r="ET59" s="170"/>
      <c r="EU59" s="170"/>
      <c r="EV59" s="170"/>
      <c r="EW59" s="170"/>
      <c r="EX59" s="170"/>
      <c r="EY59" s="170"/>
      <c r="EZ59" s="170"/>
      <c r="FA59" s="170"/>
      <c r="FB59" s="170"/>
      <c r="FC59" s="170"/>
      <c r="FD59" s="170"/>
      <c r="FE59" s="170"/>
      <c r="FF59" s="170"/>
      <c r="FG59" s="170"/>
      <c r="FH59" s="170"/>
      <c r="FI59" s="170"/>
      <c r="FJ59" s="170"/>
      <c r="FK59" s="170"/>
      <c r="FL59" s="170"/>
      <c r="FM59" s="170"/>
      <c r="FN59" s="170"/>
      <c r="FO59" s="170"/>
      <c r="FP59" s="170"/>
      <c r="FQ59" s="170"/>
      <c r="FR59" s="170"/>
      <c r="FS59" s="170"/>
      <c r="FT59" s="170"/>
      <c r="FU59" s="170"/>
      <c r="FV59" s="170"/>
      <c r="FW59" s="170"/>
      <c r="FX59" s="170"/>
      <c r="FY59" s="170"/>
      <c r="FZ59" s="170"/>
      <c r="GA59" s="170"/>
      <c r="GB59" s="170"/>
      <c r="GC59" s="170"/>
      <c r="GD59" s="170"/>
      <c r="GE59" s="170"/>
      <c r="GF59" s="170"/>
      <c r="GG59" s="170"/>
      <c r="GH59" s="170"/>
      <c r="GI59" s="170"/>
      <c r="GJ59" s="170"/>
      <c r="GK59" s="170"/>
      <c r="GL59" s="170"/>
      <c r="GM59" s="170"/>
      <c r="GN59" s="170"/>
      <c r="GO59" s="170"/>
      <c r="GP59" s="170"/>
      <c r="GQ59" s="170"/>
      <c r="GR59" s="170"/>
      <c r="GS59" s="170"/>
      <c r="GT59" s="170"/>
      <c r="GU59" s="170"/>
      <c r="GV59" s="170"/>
      <c r="GW59" s="170"/>
      <c r="GX59" s="170"/>
      <c r="GY59" s="170"/>
      <c r="GZ59" s="170"/>
      <c r="HA59" s="170"/>
      <c r="HB59" s="170"/>
      <c r="HC59" s="170"/>
      <c r="HD59" s="170"/>
      <c r="HE59" s="170"/>
      <c r="HF59" s="170"/>
      <c r="HG59" s="170"/>
      <c r="HH59" s="170"/>
      <c r="HI59" s="170"/>
      <c r="HJ59" s="170"/>
      <c r="HK59" s="170"/>
      <c r="HL59" s="170"/>
      <c r="HM59" s="170"/>
      <c r="HN59" s="170"/>
      <c r="HO59" s="170"/>
      <c r="HP59" s="170"/>
      <c r="HQ59" s="170"/>
      <c r="HR59" s="170"/>
      <c r="HS59" s="170"/>
      <c r="HT59" s="170"/>
      <c r="HU59" s="170"/>
      <c r="HV59" s="170"/>
      <c r="HW59" s="170"/>
      <c r="HX59" s="170"/>
      <c r="HY59" s="170"/>
      <c r="HZ59" s="170"/>
      <c r="IA59" s="170"/>
    </row>
    <row r="60" spans="1:241" ht="48">
      <c r="A60" s="230">
        <v>51</v>
      </c>
      <c r="B60" s="212" t="s">
        <v>156</v>
      </c>
      <c r="C60" s="209" t="s">
        <v>50</v>
      </c>
      <c r="D60" s="112">
        <v>8</v>
      </c>
      <c r="E60" s="112"/>
      <c r="F60" s="112"/>
      <c r="G60" s="210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  <c r="CQ60" s="170"/>
      <c r="CR60" s="170"/>
      <c r="CS60" s="170"/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0"/>
      <c r="DF60" s="170"/>
      <c r="DG60" s="170"/>
      <c r="DH60" s="170"/>
      <c r="DI60" s="170"/>
      <c r="DJ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0"/>
      <c r="FG60" s="170"/>
      <c r="FH60" s="170"/>
      <c r="FI60" s="170"/>
      <c r="FJ60" s="170"/>
      <c r="FK60" s="170"/>
      <c r="FL60" s="170"/>
      <c r="FM60" s="170"/>
      <c r="FN60" s="170"/>
      <c r="FO60" s="170"/>
      <c r="FP60" s="170"/>
      <c r="FQ60" s="170"/>
      <c r="FR60" s="170"/>
      <c r="FS60" s="170"/>
      <c r="FT60" s="170"/>
      <c r="FU60" s="170"/>
      <c r="FV60" s="170"/>
      <c r="FW60" s="170"/>
      <c r="FX60" s="170"/>
      <c r="FY60" s="170"/>
      <c r="FZ60" s="170"/>
      <c r="GA60" s="170"/>
      <c r="GB60" s="170"/>
      <c r="GC60" s="170"/>
      <c r="GD60" s="170"/>
      <c r="GE60" s="170"/>
      <c r="GF60" s="170"/>
      <c r="GG60" s="170"/>
      <c r="GH60" s="170"/>
      <c r="GI60" s="170"/>
      <c r="GJ60" s="170"/>
      <c r="GK60" s="170"/>
      <c r="GL60" s="170"/>
      <c r="GM60" s="170"/>
      <c r="GN60" s="170"/>
      <c r="GO60" s="170"/>
      <c r="GP60" s="170"/>
      <c r="GQ60" s="170"/>
      <c r="GR60" s="170"/>
      <c r="GS60" s="170"/>
      <c r="GT60" s="170"/>
      <c r="GU60" s="170"/>
      <c r="GV60" s="170"/>
      <c r="GW60" s="170"/>
      <c r="GX60" s="170"/>
      <c r="GY60" s="170"/>
      <c r="GZ60" s="170"/>
      <c r="HA60" s="170"/>
      <c r="HB60" s="170"/>
      <c r="HC60" s="170"/>
      <c r="HD60" s="170"/>
      <c r="HE60" s="170"/>
      <c r="HF60" s="170"/>
      <c r="HG60" s="170"/>
      <c r="HH60" s="170"/>
      <c r="HI60" s="170"/>
      <c r="HJ60" s="170"/>
      <c r="HK60" s="170"/>
      <c r="HL60" s="170"/>
      <c r="HM60" s="170"/>
      <c r="HN60" s="170"/>
      <c r="HO60" s="170"/>
      <c r="HP60" s="170"/>
      <c r="HQ60" s="170"/>
      <c r="HR60" s="170"/>
      <c r="HS60" s="170"/>
      <c r="HT60" s="170"/>
      <c r="HU60" s="170"/>
      <c r="HV60" s="170"/>
      <c r="HW60" s="170"/>
      <c r="HX60" s="170"/>
      <c r="HY60" s="170"/>
      <c r="HZ60" s="170"/>
      <c r="IA60" s="170"/>
    </row>
    <row r="61" spans="1:241" ht="32">
      <c r="A61" s="230">
        <v>52</v>
      </c>
      <c r="B61" s="247" t="s">
        <v>157</v>
      </c>
      <c r="C61" s="248" t="s">
        <v>3</v>
      </c>
      <c r="D61" s="112">
        <v>1</v>
      </c>
      <c r="E61" s="112"/>
      <c r="F61" s="112"/>
      <c r="G61" s="210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0"/>
      <c r="FE61" s="170"/>
      <c r="FF61" s="170"/>
      <c r="FG61" s="170"/>
      <c r="FH61" s="170"/>
      <c r="FI61" s="170"/>
      <c r="FJ61" s="170"/>
      <c r="FK61" s="170"/>
      <c r="FL61" s="170"/>
      <c r="FM61" s="170"/>
      <c r="FN61" s="170"/>
      <c r="FO61" s="170"/>
      <c r="FP61" s="170"/>
      <c r="FQ61" s="170"/>
      <c r="FR61" s="170"/>
      <c r="FS61" s="170"/>
      <c r="FT61" s="170"/>
      <c r="FU61" s="170"/>
      <c r="FV61" s="170"/>
      <c r="FW61" s="170"/>
      <c r="FX61" s="170"/>
      <c r="FY61" s="170"/>
      <c r="FZ61" s="170"/>
      <c r="GA61" s="170"/>
      <c r="GB61" s="170"/>
      <c r="GC61" s="170"/>
      <c r="GD61" s="170"/>
      <c r="GE61" s="170"/>
      <c r="GF61" s="170"/>
      <c r="GG61" s="170"/>
      <c r="GH61" s="170"/>
      <c r="GI61" s="170"/>
      <c r="GJ61" s="170"/>
      <c r="GK61" s="170"/>
      <c r="GL61" s="170"/>
      <c r="GM61" s="170"/>
      <c r="GN61" s="170"/>
      <c r="GO61" s="170"/>
      <c r="GP61" s="170"/>
      <c r="GQ61" s="170"/>
      <c r="GR61" s="170"/>
      <c r="GS61" s="170"/>
      <c r="GT61" s="170"/>
      <c r="GU61" s="170"/>
      <c r="GV61" s="170"/>
      <c r="GW61" s="170"/>
      <c r="GX61" s="170"/>
      <c r="GY61" s="170"/>
      <c r="GZ61" s="170"/>
      <c r="HA61" s="170"/>
      <c r="HB61" s="170"/>
      <c r="HC61" s="170"/>
      <c r="HD61" s="170"/>
      <c r="HE61" s="170"/>
      <c r="HF61" s="170"/>
      <c r="HG61" s="170"/>
      <c r="HH61" s="170"/>
      <c r="HI61" s="170"/>
      <c r="HJ61" s="170"/>
      <c r="HK61" s="170"/>
      <c r="HL61" s="170"/>
      <c r="HM61" s="170"/>
      <c r="HN61" s="170"/>
      <c r="HO61" s="170"/>
      <c r="HP61" s="170"/>
      <c r="HQ61" s="170"/>
      <c r="HR61" s="170"/>
      <c r="HS61" s="170"/>
      <c r="HT61" s="170"/>
      <c r="HU61" s="170"/>
      <c r="HV61" s="170"/>
      <c r="HW61" s="170"/>
      <c r="HX61" s="170"/>
      <c r="HY61" s="170"/>
      <c r="HZ61" s="170"/>
      <c r="IA61" s="170"/>
      <c r="IB61" s="170"/>
      <c r="IC61" s="170"/>
      <c r="ID61" s="170"/>
      <c r="IE61" s="170"/>
      <c r="IF61" s="170"/>
      <c r="IG61" s="170"/>
    </row>
    <row r="62" spans="1:241">
      <c r="A62" s="230">
        <v>53</v>
      </c>
      <c r="B62" s="247" t="s">
        <v>158</v>
      </c>
      <c r="C62" s="248" t="s">
        <v>51</v>
      </c>
      <c r="D62" s="112">
        <v>9</v>
      </c>
      <c r="E62" s="112"/>
      <c r="F62" s="112"/>
      <c r="G62" s="210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  <c r="CQ62" s="170"/>
      <c r="CR62" s="170"/>
      <c r="CS62" s="170"/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0"/>
      <c r="DE62" s="170"/>
      <c r="DF62" s="170"/>
      <c r="DG62" s="170"/>
      <c r="DH62" s="170"/>
      <c r="DI62" s="170"/>
      <c r="DJ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0"/>
      <c r="EF62" s="170"/>
      <c r="EG62" s="170"/>
      <c r="EH62" s="170"/>
      <c r="EI62" s="170"/>
      <c r="EJ62" s="170"/>
      <c r="EK62" s="170"/>
      <c r="EL62" s="170"/>
      <c r="EM62" s="170"/>
      <c r="EN62" s="170"/>
      <c r="EO62" s="170"/>
      <c r="EP62" s="170"/>
      <c r="EQ62" s="170"/>
      <c r="ER62" s="170"/>
      <c r="ES62" s="170"/>
      <c r="ET62" s="170"/>
      <c r="EU62" s="170"/>
      <c r="EV62" s="170"/>
      <c r="EW62" s="170"/>
      <c r="EX62" s="170"/>
      <c r="EY62" s="170"/>
      <c r="EZ62" s="170"/>
      <c r="FA62" s="170"/>
      <c r="FB62" s="170"/>
      <c r="FC62" s="170"/>
      <c r="FD62" s="170"/>
      <c r="FE62" s="170"/>
      <c r="FF62" s="170"/>
      <c r="FG62" s="170"/>
      <c r="FH62" s="170"/>
      <c r="FI62" s="170"/>
      <c r="FJ62" s="170"/>
      <c r="FK62" s="170"/>
      <c r="FL62" s="170"/>
      <c r="FM62" s="170"/>
      <c r="FN62" s="170"/>
      <c r="FO62" s="170"/>
      <c r="FP62" s="170"/>
      <c r="FQ62" s="170"/>
      <c r="FR62" s="170"/>
      <c r="FS62" s="170"/>
      <c r="FT62" s="170"/>
      <c r="FU62" s="170"/>
      <c r="FV62" s="170"/>
      <c r="FW62" s="170"/>
      <c r="FX62" s="170"/>
      <c r="FY62" s="170"/>
      <c r="FZ62" s="170"/>
      <c r="GA62" s="170"/>
      <c r="GB62" s="170"/>
      <c r="GC62" s="170"/>
      <c r="GD62" s="170"/>
      <c r="GE62" s="170"/>
      <c r="GF62" s="170"/>
      <c r="GG62" s="170"/>
      <c r="GH62" s="170"/>
      <c r="GI62" s="170"/>
      <c r="GJ62" s="170"/>
      <c r="GK62" s="170"/>
      <c r="GL62" s="170"/>
      <c r="GM62" s="170"/>
      <c r="GN62" s="170"/>
      <c r="GO62" s="170"/>
      <c r="GP62" s="170"/>
      <c r="GQ62" s="170"/>
      <c r="GR62" s="170"/>
      <c r="GS62" s="170"/>
      <c r="GT62" s="170"/>
      <c r="GU62" s="170"/>
      <c r="GV62" s="170"/>
      <c r="GW62" s="170"/>
      <c r="GX62" s="170"/>
      <c r="GY62" s="170"/>
      <c r="GZ62" s="170"/>
      <c r="HA62" s="170"/>
      <c r="HB62" s="170"/>
      <c r="HC62" s="170"/>
      <c r="HD62" s="170"/>
      <c r="HE62" s="170"/>
      <c r="HF62" s="170"/>
      <c r="HG62" s="170"/>
      <c r="HH62" s="170"/>
      <c r="HI62" s="170"/>
      <c r="HJ62" s="170"/>
      <c r="HK62" s="170"/>
      <c r="HL62" s="170"/>
      <c r="HM62" s="170"/>
      <c r="HN62" s="170"/>
      <c r="HO62" s="170"/>
      <c r="HP62" s="170"/>
      <c r="HQ62" s="170"/>
      <c r="HR62" s="170"/>
      <c r="HS62" s="170"/>
      <c r="HT62" s="170"/>
      <c r="HU62" s="170"/>
      <c r="HV62" s="170"/>
      <c r="HW62" s="170"/>
      <c r="HX62" s="170"/>
      <c r="HY62" s="170"/>
      <c r="HZ62" s="170"/>
      <c r="IA62" s="170"/>
      <c r="IB62" s="170"/>
      <c r="IC62" s="170"/>
      <c r="ID62" s="170"/>
      <c r="IE62" s="170"/>
      <c r="IF62" s="170"/>
      <c r="IG62" s="170"/>
    </row>
    <row r="63" spans="1:241" ht="32">
      <c r="A63" s="230">
        <v>54</v>
      </c>
      <c r="B63" s="236" t="s">
        <v>159</v>
      </c>
      <c r="C63" s="209" t="s">
        <v>4</v>
      </c>
      <c r="D63" s="112">
        <v>10</v>
      </c>
      <c r="E63" s="112"/>
      <c r="F63" s="112"/>
      <c r="G63" s="210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70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  <c r="CQ63" s="170"/>
      <c r="CR63" s="170"/>
      <c r="CS63" s="170"/>
      <c r="CT63" s="170"/>
      <c r="CU63" s="170"/>
      <c r="CV63" s="170"/>
      <c r="CW63" s="170"/>
      <c r="CX63" s="170"/>
      <c r="CY63" s="170"/>
      <c r="CZ63" s="170"/>
      <c r="DA63" s="170"/>
      <c r="DB63" s="170"/>
      <c r="DC63" s="170"/>
      <c r="DD63" s="170"/>
      <c r="DE63" s="170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0"/>
      <c r="DQ63" s="170"/>
      <c r="DR63" s="170"/>
      <c r="DS63" s="170"/>
      <c r="DT63" s="170"/>
      <c r="DU63" s="170"/>
      <c r="DV63" s="170"/>
      <c r="DW63" s="170"/>
      <c r="DX63" s="170"/>
      <c r="DY63" s="170"/>
      <c r="DZ63" s="170"/>
      <c r="EA63" s="170"/>
      <c r="EB63" s="170"/>
      <c r="EC63" s="170"/>
      <c r="ED63" s="170"/>
      <c r="EE63" s="170"/>
      <c r="EF63" s="170"/>
      <c r="EG63" s="170"/>
      <c r="EH63" s="170"/>
      <c r="EI63" s="170"/>
      <c r="EJ63" s="170"/>
      <c r="EK63" s="170"/>
      <c r="EL63" s="170"/>
      <c r="EM63" s="170"/>
      <c r="EN63" s="170"/>
      <c r="EO63" s="170"/>
      <c r="EP63" s="170"/>
      <c r="EQ63" s="170"/>
      <c r="ER63" s="170"/>
      <c r="ES63" s="170"/>
      <c r="ET63" s="170"/>
      <c r="EU63" s="170"/>
      <c r="EV63" s="170"/>
      <c r="EW63" s="170"/>
      <c r="EX63" s="170"/>
      <c r="EY63" s="170"/>
      <c r="EZ63" s="170"/>
      <c r="FA63" s="170"/>
      <c r="FB63" s="170"/>
      <c r="FC63" s="170"/>
      <c r="FD63" s="170"/>
      <c r="FE63" s="170"/>
      <c r="FF63" s="170"/>
      <c r="FG63" s="170"/>
      <c r="FH63" s="170"/>
      <c r="FI63" s="170"/>
      <c r="FJ63" s="170"/>
      <c r="FK63" s="170"/>
      <c r="FL63" s="170"/>
      <c r="FM63" s="170"/>
      <c r="FN63" s="170"/>
      <c r="FO63" s="170"/>
      <c r="FP63" s="170"/>
      <c r="FQ63" s="170"/>
      <c r="FR63" s="170"/>
      <c r="FS63" s="170"/>
      <c r="FT63" s="170"/>
      <c r="FU63" s="170"/>
      <c r="FV63" s="170"/>
      <c r="FW63" s="170"/>
      <c r="FX63" s="170"/>
      <c r="FY63" s="170"/>
      <c r="FZ63" s="170"/>
      <c r="GA63" s="170"/>
      <c r="GB63" s="170"/>
      <c r="GC63" s="170"/>
      <c r="GD63" s="170"/>
      <c r="GE63" s="170"/>
      <c r="GF63" s="170"/>
      <c r="GG63" s="170"/>
      <c r="GH63" s="170"/>
      <c r="GI63" s="170"/>
      <c r="GJ63" s="170"/>
      <c r="GK63" s="170"/>
      <c r="GL63" s="170"/>
      <c r="GM63" s="170"/>
      <c r="GN63" s="170"/>
      <c r="GO63" s="170"/>
      <c r="GP63" s="170"/>
      <c r="GQ63" s="170"/>
      <c r="GR63" s="170"/>
      <c r="GS63" s="170"/>
      <c r="GT63" s="170"/>
      <c r="GU63" s="170"/>
      <c r="GV63" s="170"/>
      <c r="GW63" s="170"/>
      <c r="GX63" s="170"/>
      <c r="GY63" s="170"/>
      <c r="GZ63" s="170"/>
      <c r="HA63" s="170"/>
      <c r="HB63" s="170"/>
      <c r="HC63" s="170"/>
      <c r="HD63" s="170"/>
      <c r="HE63" s="170"/>
      <c r="HF63" s="170"/>
      <c r="HG63" s="170"/>
      <c r="HH63" s="170"/>
      <c r="HI63" s="170"/>
      <c r="HJ63" s="170"/>
      <c r="HK63" s="170"/>
      <c r="HL63" s="170"/>
      <c r="HM63" s="170"/>
      <c r="HN63" s="170"/>
      <c r="HO63" s="170"/>
      <c r="HP63" s="170"/>
      <c r="HQ63" s="170"/>
      <c r="HR63" s="170"/>
      <c r="HS63" s="170"/>
      <c r="HT63" s="170"/>
      <c r="HU63" s="170"/>
      <c r="HV63" s="170"/>
      <c r="HW63" s="170"/>
      <c r="HX63" s="170"/>
      <c r="HY63" s="170"/>
      <c r="HZ63" s="170"/>
      <c r="IA63" s="170"/>
      <c r="IB63" s="170"/>
      <c r="IC63" s="170"/>
      <c r="ID63" s="170"/>
      <c r="IE63" s="170"/>
      <c r="IF63" s="170"/>
      <c r="IG63" s="170"/>
    </row>
    <row r="64" spans="1:241" s="173" customFormat="1" ht="20.25" customHeight="1">
      <c r="A64" s="230"/>
      <c r="B64" s="213" t="s">
        <v>1</v>
      </c>
      <c r="C64" s="209"/>
      <c r="D64" s="112"/>
      <c r="E64" s="112"/>
      <c r="F64" s="112"/>
      <c r="G64" s="210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170"/>
      <c r="BI64" s="170"/>
      <c r="BJ64" s="170"/>
      <c r="BK64" s="170"/>
      <c r="BL64" s="170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  <c r="CQ64" s="170"/>
      <c r="CR64" s="170"/>
      <c r="CS64" s="170"/>
      <c r="CT64" s="170"/>
      <c r="CU64" s="170"/>
      <c r="CV64" s="170"/>
      <c r="CW64" s="170"/>
      <c r="CX64" s="170"/>
      <c r="CY64" s="170"/>
      <c r="CZ64" s="170"/>
      <c r="DA64" s="170"/>
      <c r="DB64" s="170"/>
      <c r="DC64" s="170"/>
      <c r="DD64" s="170"/>
      <c r="DE64" s="170"/>
      <c r="DF64" s="170"/>
      <c r="DG64" s="170"/>
      <c r="DH64" s="170"/>
      <c r="DI64" s="170"/>
      <c r="DJ64" s="170"/>
      <c r="DK64" s="170"/>
      <c r="DL64" s="170"/>
      <c r="DM64" s="170"/>
      <c r="DN64" s="170"/>
      <c r="DO64" s="170"/>
      <c r="DP64" s="170"/>
      <c r="DQ64" s="170"/>
      <c r="DR64" s="170"/>
      <c r="DS64" s="170"/>
      <c r="DT64" s="170"/>
      <c r="DU64" s="170"/>
      <c r="DV64" s="170"/>
      <c r="DW64" s="170"/>
      <c r="DX64" s="170"/>
      <c r="DY64" s="170"/>
      <c r="DZ64" s="170"/>
      <c r="EA64" s="170"/>
      <c r="EB64" s="170"/>
      <c r="EC64" s="170"/>
      <c r="ED64" s="170"/>
      <c r="EE64" s="170"/>
      <c r="EF64" s="170"/>
      <c r="EG64" s="170"/>
      <c r="EH64" s="170"/>
      <c r="EI64" s="170"/>
      <c r="EJ64" s="170"/>
      <c r="EK64" s="170"/>
      <c r="EL64" s="170"/>
      <c r="EM64" s="170"/>
      <c r="EN64" s="170"/>
      <c r="EO64" s="170"/>
      <c r="EP64" s="170"/>
      <c r="EQ64" s="170"/>
      <c r="ER64" s="170"/>
      <c r="ES64" s="170"/>
      <c r="ET64" s="170"/>
      <c r="EU64" s="170"/>
      <c r="EV64" s="170"/>
      <c r="EW64" s="170"/>
      <c r="EX64" s="170"/>
      <c r="EY64" s="170"/>
      <c r="EZ64" s="170"/>
      <c r="FA64" s="170"/>
      <c r="FB64" s="170"/>
      <c r="FC64" s="170"/>
      <c r="FD64" s="170"/>
      <c r="FE64" s="170"/>
      <c r="FF64" s="170"/>
      <c r="FG64" s="170"/>
      <c r="FH64" s="170"/>
      <c r="FI64" s="170"/>
      <c r="FJ64" s="170"/>
      <c r="FK64" s="170"/>
      <c r="FL64" s="170"/>
      <c r="FM64" s="170"/>
      <c r="FN64" s="170"/>
      <c r="FO64" s="170"/>
      <c r="FP64" s="170"/>
      <c r="FQ64" s="170"/>
      <c r="FR64" s="170"/>
      <c r="FS64" s="170"/>
      <c r="FT64" s="170"/>
      <c r="FU64" s="170"/>
      <c r="FV64" s="170"/>
      <c r="FW64" s="170"/>
      <c r="FX64" s="170"/>
      <c r="FY64" s="170"/>
      <c r="FZ64" s="170"/>
      <c r="GA64" s="170"/>
      <c r="GB64" s="170"/>
      <c r="GC64" s="170"/>
      <c r="GD64" s="170"/>
      <c r="GE64" s="170"/>
      <c r="GF64" s="170"/>
      <c r="GG64" s="170"/>
      <c r="GH64" s="170"/>
      <c r="GI64" s="170"/>
      <c r="GJ64" s="170"/>
      <c r="GK64" s="170"/>
      <c r="GL64" s="170"/>
      <c r="GM64" s="170"/>
      <c r="GN64" s="170"/>
      <c r="GO64" s="170"/>
      <c r="GP64" s="170"/>
      <c r="GQ64" s="170"/>
      <c r="GR64" s="170"/>
      <c r="GS64" s="170"/>
      <c r="GT64" s="170"/>
      <c r="GU64" s="170"/>
      <c r="GV64" s="170"/>
      <c r="GW64" s="170"/>
      <c r="GX64" s="170"/>
      <c r="GY64" s="170"/>
      <c r="GZ64" s="170"/>
      <c r="HA64" s="170"/>
      <c r="HB64" s="170"/>
      <c r="HC64" s="170"/>
      <c r="HD64" s="170"/>
      <c r="HE64" s="170"/>
      <c r="HF64" s="170"/>
      <c r="HG64" s="170"/>
      <c r="HH64" s="170"/>
      <c r="HI64" s="170"/>
      <c r="HJ64" s="170"/>
      <c r="HK64" s="170"/>
      <c r="HL64" s="170"/>
      <c r="HM64" s="170"/>
      <c r="HN64" s="170"/>
      <c r="HO64" s="170"/>
      <c r="HP64" s="170"/>
      <c r="HQ64" s="170"/>
      <c r="HR64" s="170"/>
      <c r="HS64" s="170"/>
      <c r="HT64" s="170"/>
      <c r="HU64" s="170"/>
      <c r="HV64" s="170"/>
      <c r="HW64" s="170"/>
      <c r="HX64" s="170"/>
      <c r="HY64" s="170"/>
      <c r="HZ64" s="170"/>
      <c r="IA64" s="170"/>
    </row>
    <row r="65" spans="1:242" s="173" customFormat="1" ht="36" customHeight="1">
      <c r="A65" s="84"/>
      <c r="B65" s="213" t="s">
        <v>160</v>
      </c>
      <c r="C65" s="214">
        <v>0.75</v>
      </c>
      <c r="D65" s="112"/>
      <c r="E65" s="112"/>
      <c r="F65" s="112"/>
      <c r="G65" s="215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</row>
    <row r="66" spans="1:242" s="173" customFormat="1">
      <c r="A66" s="84"/>
      <c r="B66" s="213" t="s">
        <v>1</v>
      </c>
      <c r="C66" s="216"/>
      <c r="D66" s="112"/>
      <c r="E66" s="112"/>
      <c r="F66" s="112"/>
      <c r="G66" s="215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</row>
    <row r="67" spans="1:242" s="173" customFormat="1">
      <c r="A67" s="84"/>
      <c r="B67" s="213" t="s">
        <v>23</v>
      </c>
      <c r="C67" s="214">
        <v>0.08</v>
      </c>
      <c r="D67" s="112"/>
      <c r="E67" s="112"/>
      <c r="F67" s="112"/>
      <c r="G67" s="215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</row>
    <row r="68" spans="1:242" s="173" customFormat="1">
      <c r="A68" s="84"/>
      <c r="B68" s="212" t="s">
        <v>161</v>
      </c>
      <c r="C68" s="217"/>
      <c r="D68" s="112"/>
      <c r="E68" s="112"/>
      <c r="F68" s="112"/>
      <c r="G68" s="215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</row>
    <row r="69" spans="1:242" s="178" customFormat="1" ht="42" customHeight="1">
      <c r="A69" s="249"/>
      <c r="B69" s="116" t="s">
        <v>162</v>
      </c>
      <c r="C69" s="216"/>
      <c r="D69" s="250"/>
      <c r="E69" s="250"/>
      <c r="F69" s="250"/>
      <c r="G69" s="251"/>
    </row>
    <row r="70" spans="1:242" s="181" customFormat="1" ht="32">
      <c r="A70" s="252">
        <v>55</v>
      </c>
      <c r="B70" s="212" t="s">
        <v>163</v>
      </c>
      <c r="C70" s="209" t="s">
        <v>164</v>
      </c>
      <c r="D70" s="240">
        <v>7.2</v>
      </c>
      <c r="E70" s="253"/>
      <c r="F70" s="112"/>
      <c r="G70" s="254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180"/>
      <c r="DN70" s="180"/>
      <c r="DO70" s="180"/>
      <c r="DP70" s="180"/>
      <c r="DQ70" s="180"/>
      <c r="DR70" s="180"/>
      <c r="DS70" s="180"/>
      <c r="DT70" s="180"/>
      <c r="DU70" s="180"/>
      <c r="DV70" s="180"/>
      <c r="DW70" s="180"/>
      <c r="DX70" s="180"/>
      <c r="DY70" s="180"/>
      <c r="DZ70" s="180"/>
      <c r="EA70" s="180"/>
      <c r="EB70" s="180"/>
      <c r="EC70" s="180"/>
      <c r="ED70" s="180"/>
      <c r="EE70" s="180"/>
      <c r="EF70" s="180"/>
      <c r="EG70" s="180"/>
      <c r="EH70" s="180"/>
      <c r="EI70" s="180"/>
      <c r="EJ70" s="180"/>
      <c r="EK70" s="180"/>
      <c r="EL70" s="180"/>
      <c r="EM70" s="180"/>
      <c r="EN70" s="180"/>
      <c r="EO70" s="180"/>
      <c r="EP70" s="180"/>
      <c r="EQ70" s="180"/>
      <c r="ER70" s="180"/>
      <c r="ES70" s="180"/>
      <c r="ET70" s="180"/>
      <c r="EU70" s="180"/>
      <c r="EV70" s="180"/>
      <c r="EW70" s="180"/>
      <c r="EX70" s="180"/>
      <c r="EY70" s="180"/>
      <c r="EZ70" s="180"/>
      <c r="FA70" s="180"/>
      <c r="FB70" s="180"/>
      <c r="FC70" s="180"/>
      <c r="FD70" s="180"/>
      <c r="FE70" s="180"/>
      <c r="FF70" s="180"/>
      <c r="FG70" s="180"/>
      <c r="FH70" s="180"/>
      <c r="FI70" s="180"/>
      <c r="FJ70" s="180"/>
      <c r="FK70" s="180"/>
      <c r="FL70" s="180"/>
      <c r="FM70" s="180"/>
      <c r="FN70" s="180"/>
      <c r="FO70" s="180"/>
      <c r="FP70" s="180"/>
      <c r="FQ70" s="180"/>
      <c r="FR70" s="180"/>
      <c r="FS70" s="180"/>
      <c r="FT70" s="180"/>
      <c r="FU70" s="180"/>
      <c r="FV70" s="180"/>
      <c r="FW70" s="180"/>
      <c r="FX70" s="180"/>
      <c r="FY70" s="180"/>
      <c r="FZ70" s="180"/>
      <c r="GA70" s="180"/>
      <c r="GB70" s="180"/>
      <c r="GC70" s="180"/>
      <c r="GD70" s="180"/>
      <c r="GE70" s="180"/>
      <c r="GF70" s="180"/>
      <c r="GG70" s="180"/>
      <c r="GH70" s="180"/>
      <c r="GI70" s="180"/>
      <c r="GJ70" s="180"/>
      <c r="GK70" s="180"/>
      <c r="GL70" s="180"/>
      <c r="GM70" s="180"/>
      <c r="GN70" s="180"/>
      <c r="GO70" s="180"/>
      <c r="GP70" s="180"/>
      <c r="GQ70" s="180"/>
      <c r="GR70" s="180"/>
      <c r="GS70" s="180"/>
      <c r="GT70" s="180"/>
      <c r="GU70" s="180"/>
      <c r="GV70" s="180"/>
      <c r="GW70" s="180"/>
      <c r="GX70" s="180"/>
      <c r="GY70" s="180"/>
      <c r="GZ70" s="180"/>
      <c r="HA70" s="180"/>
      <c r="HB70" s="180"/>
      <c r="HC70" s="180"/>
      <c r="HD70" s="180"/>
      <c r="HE70" s="180"/>
      <c r="HF70" s="180"/>
      <c r="HG70" s="180"/>
      <c r="HH70" s="180"/>
      <c r="HI70" s="180"/>
      <c r="HJ70" s="180"/>
      <c r="HK70" s="180"/>
      <c r="HL70" s="180"/>
      <c r="HM70" s="180"/>
      <c r="HN70" s="180"/>
      <c r="HO70" s="180"/>
      <c r="HP70" s="180"/>
      <c r="HQ70" s="180"/>
      <c r="HR70" s="180"/>
      <c r="HS70" s="180"/>
      <c r="HT70" s="180"/>
      <c r="HU70" s="180"/>
      <c r="HV70" s="180"/>
      <c r="HW70" s="180"/>
      <c r="HX70" s="180"/>
      <c r="HY70" s="180"/>
      <c r="HZ70" s="180"/>
      <c r="IA70" s="180"/>
      <c r="IB70" s="180"/>
      <c r="IC70" s="180"/>
      <c r="ID70" s="180"/>
      <c r="IE70" s="180"/>
      <c r="IF70" s="180"/>
      <c r="IG70" s="180"/>
      <c r="IH70" s="180"/>
    </row>
    <row r="71" spans="1:242" s="181" customFormat="1" ht="48">
      <c r="A71" s="252">
        <v>56</v>
      </c>
      <c r="B71" s="212" t="s">
        <v>165</v>
      </c>
      <c r="C71" s="209" t="s">
        <v>164</v>
      </c>
      <c r="D71" s="240">
        <v>7.2</v>
      </c>
      <c r="E71" s="255"/>
      <c r="F71" s="112"/>
      <c r="G71" s="254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0"/>
      <c r="EH71" s="180"/>
      <c r="EI71" s="180"/>
      <c r="EJ71" s="180"/>
      <c r="EK71" s="180"/>
      <c r="EL71" s="180"/>
      <c r="EM71" s="180"/>
      <c r="EN71" s="180"/>
      <c r="EO71" s="180"/>
      <c r="EP71" s="180"/>
      <c r="EQ71" s="180"/>
      <c r="ER71" s="180"/>
      <c r="ES71" s="180"/>
      <c r="ET71" s="180"/>
      <c r="EU71" s="180"/>
      <c r="EV71" s="180"/>
      <c r="EW71" s="180"/>
      <c r="EX71" s="180"/>
      <c r="EY71" s="180"/>
      <c r="EZ71" s="180"/>
      <c r="FA71" s="180"/>
      <c r="FB71" s="180"/>
      <c r="FC71" s="180"/>
      <c r="FD71" s="180"/>
      <c r="FE71" s="180"/>
      <c r="FF71" s="180"/>
      <c r="FG71" s="180"/>
      <c r="FH71" s="180"/>
      <c r="FI71" s="180"/>
      <c r="FJ71" s="180"/>
      <c r="FK71" s="180"/>
      <c r="FL71" s="180"/>
      <c r="FM71" s="180"/>
      <c r="FN71" s="180"/>
      <c r="FO71" s="180"/>
      <c r="FP71" s="180"/>
      <c r="FQ71" s="180"/>
      <c r="FR71" s="180"/>
      <c r="FS71" s="180"/>
      <c r="FT71" s="180"/>
      <c r="FU71" s="180"/>
      <c r="FV71" s="180"/>
      <c r="FW71" s="180"/>
      <c r="FX71" s="180"/>
      <c r="FY71" s="180"/>
      <c r="FZ71" s="180"/>
      <c r="GA71" s="180"/>
      <c r="GB71" s="180"/>
      <c r="GC71" s="180"/>
      <c r="GD71" s="180"/>
      <c r="GE71" s="180"/>
      <c r="GF71" s="180"/>
      <c r="GG71" s="180"/>
      <c r="GH71" s="180"/>
      <c r="GI71" s="180"/>
      <c r="GJ71" s="180"/>
      <c r="GK71" s="180"/>
      <c r="GL71" s="180"/>
      <c r="GM71" s="180"/>
      <c r="GN71" s="180"/>
      <c r="GO71" s="180"/>
      <c r="GP71" s="180"/>
      <c r="GQ71" s="180"/>
      <c r="GR71" s="180"/>
      <c r="GS71" s="180"/>
      <c r="GT71" s="180"/>
      <c r="GU71" s="180"/>
      <c r="GV71" s="180"/>
      <c r="GW71" s="180"/>
      <c r="GX71" s="180"/>
      <c r="GY71" s="180"/>
      <c r="GZ71" s="180"/>
      <c r="HA71" s="180"/>
      <c r="HB71" s="180"/>
      <c r="HC71" s="180"/>
      <c r="HD71" s="180"/>
      <c r="HE71" s="180"/>
      <c r="HF71" s="180"/>
      <c r="HG71" s="180"/>
      <c r="HH71" s="180"/>
      <c r="HI71" s="180"/>
      <c r="HJ71" s="180"/>
      <c r="HK71" s="180"/>
      <c r="HL71" s="180"/>
      <c r="HM71" s="180"/>
      <c r="HN71" s="180"/>
      <c r="HO71" s="180"/>
      <c r="HP71" s="180"/>
      <c r="HQ71" s="180"/>
      <c r="HR71" s="180"/>
      <c r="HS71" s="180"/>
      <c r="HT71" s="180"/>
      <c r="HU71" s="180"/>
      <c r="HV71" s="180"/>
      <c r="HW71" s="180"/>
      <c r="HX71" s="180"/>
      <c r="HY71" s="180"/>
      <c r="HZ71" s="180"/>
      <c r="IA71" s="180"/>
      <c r="IB71" s="180"/>
      <c r="IC71" s="180"/>
      <c r="ID71" s="180"/>
      <c r="IE71" s="180"/>
      <c r="IF71" s="180"/>
      <c r="IG71" s="180"/>
      <c r="IH71" s="180"/>
    </row>
    <row r="72" spans="1:242" s="182" customFormat="1">
      <c r="A72" s="249"/>
      <c r="B72" s="256" t="s">
        <v>166</v>
      </c>
      <c r="C72" s="209"/>
      <c r="D72" s="112"/>
      <c r="E72" s="112"/>
      <c r="F72" s="240"/>
      <c r="G72" s="257"/>
    </row>
    <row r="73" spans="1:242" s="182" customFormat="1" ht="24.75" customHeight="1">
      <c r="A73" s="91"/>
      <c r="B73" s="213" t="s">
        <v>5</v>
      </c>
      <c r="C73" s="214"/>
      <c r="D73" s="112"/>
      <c r="E73" s="112"/>
      <c r="F73" s="112"/>
      <c r="G73" s="257"/>
    </row>
    <row r="74" spans="1:242" s="182" customFormat="1">
      <c r="A74" s="91"/>
      <c r="B74" s="213" t="s">
        <v>1</v>
      </c>
      <c r="C74" s="216"/>
      <c r="D74" s="112"/>
      <c r="E74" s="112"/>
      <c r="F74" s="112"/>
      <c r="G74" s="257"/>
    </row>
    <row r="75" spans="1:242" s="182" customFormat="1" ht="19.5" customHeight="1">
      <c r="A75" s="91"/>
      <c r="B75" s="213" t="s">
        <v>167</v>
      </c>
      <c r="C75" s="214"/>
      <c r="D75" s="112"/>
      <c r="E75" s="112"/>
      <c r="F75" s="112"/>
      <c r="G75" s="257"/>
    </row>
    <row r="76" spans="1:242" s="182" customFormat="1">
      <c r="A76" s="258"/>
      <c r="B76" s="213" t="s">
        <v>168</v>
      </c>
      <c r="C76" s="217"/>
      <c r="D76" s="112"/>
      <c r="E76" s="112"/>
      <c r="F76" s="112"/>
      <c r="G76" s="257"/>
    </row>
    <row r="77" spans="1:242" s="182" customFormat="1" ht="27.75" customHeight="1">
      <c r="A77" s="258"/>
      <c r="B77" s="213" t="s">
        <v>169</v>
      </c>
      <c r="C77" s="217"/>
      <c r="D77" s="112"/>
      <c r="E77" s="112"/>
      <c r="F77" s="112"/>
      <c r="G77" s="257"/>
    </row>
    <row r="78" spans="1:242" s="3" customFormat="1">
      <c r="A78" s="118"/>
      <c r="B78" s="92" t="s">
        <v>13</v>
      </c>
      <c r="C78" s="93">
        <v>0.18</v>
      </c>
      <c r="D78" s="98"/>
      <c r="E78" s="102"/>
      <c r="F78" s="96"/>
      <c r="G78" s="84"/>
    </row>
    <row r="79" spans="1:242" s="3" customFormat="1">
      <c r="A79" s="118"/>
      <c r="B79" s="101" t="s">
        <v>14</v>
      </c>
      <c r="C79" s="98"/>
      <c r="D79" s="98"/>
      <c r="E79" s="102"/>
      <c r="F79" s="96"/>
      <c r="G79" s="84"/>
    </row>
    <row r="80" spans="1:242" s="3" customFormat="1">
      <c r="A80" s="183"/>
      <c r="C80" s="184"/>
    </row>
    <row r="81" spans="1:3" s="3" customFormat="1">
      <c r="A81" s="183"/>
      <c r="C81" s="184"/>
    </row>
    <row r="82" spans="1:3" s="3" customFormat="1">
      <c r="A82" s="183"/>
      <c r="C82" s="184"/>
    </row>
    <row r="83" spans="1:3" s="3" customFormat="1">
      <c r="A83" s="183"/>
      <c r="C83" s="184"/>
    </row>
    <row r="84" spans="1:3" s="3" customFormat="1">
      <c r="A84" s="183"/>
      <c r="C84" s="184"/>
    </row>
    <row r="85" spans="1:3" s="3" customFormat="1">
      <c r="A85" s="183"/>
      <c r="C85" s="184"/>
    </row>
    <row r="86" spans="1:3" s="3" customFormat="1">
      <c r="A86" s="183"/>
      <c r="C86" s="184"/>
    </row>
    <row r="87" spans="1:3" s="3" customFormat="1">
      <c r="A87" s="183"/>
      <c r="C87" s="184"/>
    </row>
    <row r="88" spans="1:3" s="3" customFormat="1">
      <c r="A88" s="183"/>
      <c r="C88" s="184"/>
    </row>
    <row r="89" spans="1:3" s="3" customFormat="1">
      <c r="A89" s="183"/>
      <c r="C89" s="184"/>
    </row>
    <row r="90" spans="1:3" s="3" customFormat="1">
      <c r="A90" s="183"/>
      <c r="C90" s="184"/>
    </row>
    <row r="91" spans="1:3" s="3" customFormat="1">
      <c r="A91" s="183"/>
      <c r="C91" s="184"/>
    </row>
    <row r="92" spans="1:3" s="3" customFormat="1">
      <c r="A92" s="183"/>
      <c r="C92" s="184"/>
    </row>
    <row r="93" spans="1:3" s="3" customFormat="1">
      <c r="A93" s="183"/>
      <c r="C93" s="184"/>
    </row>
    <row r="94" spans="1:3" s="3" customFormat="1">
      <c r="A94" s="183"/>
      <c r="C94" s="184"/>
    </row>
    <row r="95" spans="1:3" s="3" customFormat="1">
      <c r="A95" s="183"/>
      <c r="C95" s="184"/>
    </row>
    <row r="96" spans="1:3" s="3" customFormat="1">
      <c r="A96" s="183"/>
      <c r="C96" s="184"/>
    </row>
    <row r="97" spans="1:3" s="3" customFormat="1">
      <c r="A97" s="183"/>
      <c r="C97" s="184"/>
    </row>
    <row r="98" spans="1:3" s="3" customFormat="1">
      <c r="A98" s="183"/>
      <c r="C98" s="184"/>
    </row>
    <row r="99" spans="1:3" s="3" customFormat="1">
      <c r="A99" s="183"/>
      <c r="C99" s="184"/>
    </row>
    <row r="100" spans="1:3" s="3" customFormat="1">
      <c r="A100" s="183"/>
      <c r="C100" s="184"/>
    </row>
    <row r="101" spans="1:3" s="3" customFormat="1">
      <c r="A101" s="183"/>
      <c r="C101" s="184"/>
    </row>
    <row r="102" spans="1:3" s="3" customFormat="1">
      <c r="A102" s="183"/>
      <c r="C102" s="184"/>
    </row>
    <row r="103" spans="1:3" s="3" customFormat="1">
      <c r="A103" s="183"/>
      <c r="C103" s="184"/>
    </row>
    <row r="104" spans="1:3" s="3" customFormat="1">
      <c r="A104" s="183"/>
      <c r="C104" s="184"/>
    </row>
    <row r="105" spans="1:3" s="3" customFormat="1">
      <c r="A105" s="183"/>
      <c r="C105" s="184"/>
    </row>
    <row r="106" spans="1:3" s="3" customFormat="1">
      <c r="A106" s="183"/>
      <c r="C106" s="184"/>
    </row>
    <row r="107" spans="1:3" s="3" customFormat="1">
      <c r="A107" s="183"/>
      <c r="C107" s="184"/>
    </row>
    <row r="108" spans="1:3" s="3" customFormat="1">
      <c r="A108" s="183"/>
      <c r="C108" s="184"/>
    </row>
  </sheetData>
  <autoFilter ref="A8:F77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6F86-AA81-4B59-A717-8CAD3151BA6B}">
  <sheetPr>
    <tabColor theme="0"/>
  </sheetPr>
  <dimension ref="A1:IF526"/>
  <sheetViews>
    <sheetView zoomScale="70" zoomScaleNormal="70" workbookViewId="0">
      <selection activeCell="C24" sqref="C24:C27"/>
    </sheetView>
  </sheetViews>
  <sheetFormatPr defaultColWidth="9.1796875" defaultRowHeight="14.5"/>
  <cols>
    <col min="1" max="1" width="3.81640625" style="202" customWidth="1"/>
    <col min="2" max="2" width="43.54296875" style="203" customWidth="1"/>
    <col min="3" max="3" width="8" style="198" customWidth="1"/>
    <col min="4" max="4" width="13.453125" style="204" bestFit="1" customWidth="1"/>
    <col min="5" max="5" width="9.453125" style="204" bestFit="1" customWidth="1"/>
    <col min="6" max="6" width="15.81640625" style="204" bestFit="1" customWidth="1"/>
    <col min="7" max="7" width="26" style="189" customWidth="1"/>
    <col min="8" max="10" width="8.81640625" style="189" customWidth="1"/>
    <col min="11" max="16384" width="9.1796875" style="189"/>
  </cols>
  <sheetData>
    <row r="1" spans="1:7" customFormat="1" ht="30" customHeight="1">
      <c r="A1" s="51"/>
      <c r="B1" s="279" t="s">
        <v>195</v>
      </c>
      <c r="C1" s="279"/>
      <c r="D1" s="279"/>
      <c r="E1" s="279"/>
      <c r="F1" s="279"/>
    </row>
    <row r="2" spans="1:7">
      <c r="A2" s="187"/>
      <c r="B2" s="188"/>
      <c r="C2" s="188"/>
      <c r="D2" s="188"/>
      <c r="E2" s="188"/>
      <c r="F2" s="188"/>
    </row>
    <row r="3" spans="1:7" s="74" customFormat="1" ht="16">
      <c r="A3" s="277" t="s">
        <v>194</v>
      </c>
      <c r="B3" s="277"/>
      <c r="C3" s="277"/>
      <c r="D3" s="277"/>
      <c r="E3" s="277"/>
      <c r="F3" s="277"/>
    </row>
    <row r="4" spans="1:7" ht="20">
      <c r="A4" s="190"/>
      <c r="B4" s="191"/>
      <c r="C4" s="192"/>
      <c r="D4" s="192"/>
      <c r="E4" s="192"/>
      <c r="F4" s="192"/>
    </row>
    <row r="5" spans="1:7" ht="15.5">
      <c r="A5" s="281" t="s">
        <v>170</v>
      </c>
      <c r="B5" s="281"/>
      <c r="C5" s="281"/>
      <c r="D5" s="281"/>
      <c r="E5" s="281"/>
      <c r="F5" s="281"/>
    </row>
    <row r="6" spans="1:7" ht="19.5">
      <c r="A6" s="190"/>
      <c r="B6" s="282"/>
      <c r="C6" s="282"/>
      <c r="D6" s="282"/>
      <c r="E6" s="282"/>
      <c r="F6" s="282"/>
    </row>
    <row r="7" spans="1:7" ht="19.5">
      <c r="A7" s="190"/>
      <c r="B7" s="193"/>
      <c r="C7" s="194"/>
      <c r="D7" s="193"/>
      <c r="E7" s="193"/>
      <c r="F7" s="193"/>
    </row>
    <row r="8" spans="1:7" ht="24" customHeight="1">
      <c r="A8" s="275" t="s">
        <v>20</v>
      </c>
      <c r="B8" s="272" t="s">
        <v>21</v>
      </c>
      <c r="C8" s="272" t="s">
        <v>22</v>
      </c>
      <c r="D8" s="272" t="s">
        <v>24</v>
      </c>
      <c r="E8" s="276" t="s">
        <v>36</v>
      </c>
      <c r="F8" s="272" t="s">
        <v>37</v>
      </c>
      <c r="G8" s="272" t="s">
        <v>38</v>
      </c>
    </row>
    <row r="9" spans="1:7" ht="42.75" customHeight="1">
      <c r="A9" s="275"/>
      <c r="B9" s="272"/>
      <c r="C9" s="272"/>
      <c r="D9" s="272"/>
      <c r="E9" s="276"/>
      <c r="F9" s="272"/>
      <c r="G9" s="272"/>
    </row>
    <row r="10" spans="1:7" ht="16">
      <c r="A10" s="118">
        <v>1</v>
      </c>
      <c r="B10" s="116">
        <v>2</v>
      </c>
      <c r="C10" s="116">
        <v>3</v>
      </c>
      <c r="D10" s="116">
        <v>4</v>
      </c>
      <c r="E10" s="91">
        <v>5</v>
      </c>
      <c r="F10" s="91">
        <v>6</v>
      </c>
      <c r="G10" s="84">
        <v>7</v>
      </c>
    </row>
    <row r="11" spans="1:7">
      <c r="A11" s="218">
        <v>1</v>
      </c>
      <c r="B11" s="132" t="s">
        <v>211</v>
      </c>
      <c r="C11" s="219" t="s">
        <v>3</v>
      </c>
      <c r="D11" s="220">
        <v>1</v>
      </c>
      <c r="E11" s="220"/>
      <c r="F11" s="220"/>
      <c r="G11" s="221"/>
    </row>
    <row r="12" spans="1:7">
      <c r="A12" s="218">
        <v>2</v>
      </c>
      <c r="B12" s="222" t="s">
        <v>171</v>
      </c>
      <c r="C12" s="219" t="s">
        <v>3</v>
      </c>
      <c r="D12" s="220">
        <v>1</v>
      </c>
      <c r="E12" s="220"/>
      <c r="F12" s="220"/>
      <c r="G12" s="221"/>
    </row>
    <row r="13" spans="1:7" s="195" customFormat="1" ht="28.5" customHeight="1">
      <c r="A13" s="218">
        <v>3</v>
      </c>
      <c r="B13" s="223" t="s">
        <v>172</v>
      </c>
      <c r="C13" s="219" t="s">
        <v>3</v>
      </c>
      <c r="D13" s="220">
        <v>1</v>
      </c>
      <c r="E13" s="220"/>
      <c r="F13" s="220"/>
      <c r="G13" s="224"/>
    </row>
    <row r="14" spans="1:7" s="195" customFormat="1" ht="28.5" customHeight="1">
      <c r="A14" s="218">
        <v>4</v>
      </c>
      <c r="B14" s="223" t="s">
        <v>173</v>
      </c>
      <c r="C14" s="219" t="s">
        <v>3</v>
      </c>
      <c r="D14" s="220">
        <v>3</v>
      </c>
      <c r="E14" s="220"/>
      <c r="F14" s="220"/>
      <c r="G14" s="224"/>
    </row>
    <row r="15" spans="1:7" s="195" customFormat="1" ht="28.5" customHeight="1">
      <c r="A15" s="218">
        <v>5</v>
      </c>
      <c r="B15" s="223" t="s">
        <v>174</v>
      </c>
      <c r="C15" s="219" t="s">
        <v>3</v>
      </c>
      <c r="D15" s="220">
        <v>1</v>
      </c>
      <c r="E15" s="220"/>
      <c r="F15" s="220"/>
      <c r="G15" s="224"/>
    </row>
    <row r="16" spans="1:7" s="196" customFormat="1">
      <c r="A16" s="218">
        <v>6</v>
      </c>
      <c r="B16" s="225" t="s">
        <v>175</v>
      </c>
      <c r="C16" s="104" t="s">
        <v>3</v>
      </c>
      <c r="D16" s="220">
        <v>1</v>
      </c>
      <c r="E16" s="220"/>
      <c r="F16" s="220"/>
      <c r="G16" s="221"/>
    </row>
    <row r="17" spans="1:240" s="196" customFormat="1" ht="16">
      <c r="A17" s="218">
        <v>7</v>
      </c>
      <c r="B17" s="226" t="s">
        <v>176</v>
      </c>
      <c r="C17" s="227" t="s">
        <v>3</v>
      </c>
      <c r="D17" s="220">
        <v>20</v>
      </c>
      <c r="E17" s="220"/>
      <c r="F17" s="220"/>
      <c r="G17" s="221"/>
    </row>
    <row r="18" spans="1:240" s="196" customFormat="1" ht="16">
      <c r="A18" s="218">
        <v>8</v>
      </c>
      <c r="B18" s="226" t="s">
        <v>177</v>
      </c>
      <c r="C18" s="227" t="s">
        <v>3</v>
      </c>
      <c r="D18" s="220">
        <v>20</v>
      </c>
      <c r="E18" s="220"/>
      <c r="F18" s="220"/>
      <c r="G18" s="221"/>
    </row>
    <row r="19" spans="1:240" ht="35.25" customHeight="1">
      <c r="A19" s="218">
        <v>9</v>
      </c>
      <c r="B19" s="148" t="s">
        <v>178</v>
      </c>
      <c r="C19" s="219" t="s">
        <v>3</v>
      </c>
      <c r="D19" s="220">
        <v>1</v>
      </c>
      <c r="E19" s="220"/>
      <c r="F19" s="220"/>
      <c r="G19" s="221"/>
    </row>
    <row r="20" spans="1:240" s="46" customFormat="1" ht="16">
      <c r="A20" s="218">
        <v>10</v>
      </c>
      <c r="B20" s="228" t="s">
        <v>179</v>
      </c>
      <c r="C20" s="216" t="s">
        <v>50</v>
      </c>
      <c r="D20" s="220">
        <v>3</v>
      </c>
      <c r="E20" s="220"/>
      <c r="F20" s="220"/>
      <c r="G20" s="102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</row>
    <row r="21" spans="1:240" s="46" customFormat="1" ht="16">
      <c r="A21" s="218">
        <v>11</v>
      </c>
      <c r="B21" s="228" t="s">
        <v>180</v>
      </c>
      <c r="C21" s="216" t="s">
        <v>50</v>
      </c>
      <c r="D21" s="220">
        <v>1</v>
      </c>
      <c r="E21" s="220"/>
      <c r="F21" s="220"/>
      <c r="G21" s="102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</row>
    <row r="22" spans="1:240">
      <c r="A22" s="218">
        <v>12</v>
      </c>
      <c r="B22" s="225" t="s">
        <v>181</v>
      </c>
      <c r="C22" s="219" t="s">
        <v>3</v>
      </c>
      <c r="D22" s="220">
        <v>34</v>
      </c>
      <c r="E22" s="220"/>
      <c r="F22" s="220"/>
      <c r="G22" s="221"/>
    </row>
    <row r="23" spans="1:240">
      <c r="A23" s="218">
        <v>13</v>
      </c>
      <c r="B23" s="229" t="s">
        <v>182</v>
      </c>
      <c r="C23" s="219" t="s">
        <v>4</v>
      </c>
      <c r="D23" s="220">
        <v>1000</v>
      </c>
      <c r="E23" s="220"/>
      <c r="F23" s="220"/>
      <c r="G23" s="221"/>
    </row>
    <row r="24" spans="1:240" s="173" customFormat="1" ht="20.25" customHeight="1">
      <c r="A24" s="230"/>
      <c r="B24" s="213" t="s">
        <v>1</v>
      </c>
      <c r="C24" s="209"/>
      <c r="D24" s="112"/>
      <c r="E24" s="112"/>
      <c r="F24" s="112"/>
      <c r="G24" s="210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</row>
    <row r="25" spans="1:240" s="173" customFormat="1" ht="16">
      <c r="A25" s="84"/>
      <c r="B25" s="213" t="s">
        <v>160</v>
      </c>
      <c r="C25" s="214"/>
      <c r="D25" s="112"/>
      <c r="E25" s="112"/>
      <c r="F25" s="112"/>
      <c r="G25" s="215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</row>
    <row r="26" spans="1:240" s="173" customFormat="1" ht="16">
      <c r="A26" s="84"/>
      <c r="B26" s="213" t="s">
        <v>1</v>
      </c>
      <c r="C26" s="216"/>
      <c r="D26" s="112"/>
      <c r="E26" s="112"/>
      <c r="F26" s="112"/>
      <c r="G26" s="215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</row>
    <row r="27" spans="1:240" s="173" customFormat="1" ht="16">
      <c r="A27" s="84"/>
      <c r="B27" s="213" t="s">
        <v>23</v>
      </c>
      <c r="C27" s="214"/>
      <c r="D27" s="112"/>
      <c r="E27" s="112"/>
      <c r="F27" s="112"/>
      <c r="G27" s="215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</row>
    <row r="28" spans="1:240" s="173" customFormat="1" ht="16">
      <c r="A28" s="84"/>
      <c r="B28" s="212" t="s">
        <v>161</v>
      </c>
      <c r="C28" s="217"/>
      <c r="D28" s="112"/>
      <c r="E28" s="112"/>
      <c r="F28" s="112"/>
      <c r="G28" s="215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</row>
    <row r="29" spans="1:240" ht="16">
      <c r="A29" s="118"/>
      <c r="B29" s="92" t="s">
        <v>13</v>
      </c>
      <c r="C29" s="93">
        <v>0.18</v>
      </c>
      <c r="D29" s="98"/>
      <c r="E29" s="102"/>
      <c r="F29" s="96"/>
      <c r="G29" s="221"/>
    </row>
    <row r="30" spans="1:240" ht="16">
      <c r="A30" s="118"/>
      <c r="B30" s="101" t="s">
        <v>14</v>
      </c>
      <c r="C30" s="102"/>
      <c r="D30" s="98"/>
      <c r="E30" s="102"/>
      <c r="F30" s="96"/>
      <c r="G30" s="221"/>
    </row>
    <row r="31" spans="1:240">
      <c r="A31" s="197"/>
      <c r="B31" s="198"/>
      <c r="D31" s="198"/>
      <c r="E31" s="198"/>
      <c r="F31" s="198"/>
    </row>
    <row r="32" spans="1:240">
      <c r="A32" s="197"/>
      <c r="B32" s="198"/>
      <c r="D32" s="198"/>
      <c r="E32" s="198"/>
      <c r="F32" s="198"/>
    </row>
    <row r="33" spans="1:6">
      <c r="A33" s="197"/>
      <c r="B33" s="198"/>
      <c r="D33" s="198"/>
      <c r="E33" s="198"/>
      <c r="F33" s="198"/>
    </row>
    <row r="34" spans="1:6">
      <c r="A34" s="197"/>
      <c r="B34" s="198"/>
      <c r="D34" s="198"/>
      <c r="E34" s="198"/>
      <c r="F34" s="198"/>
    </row>
    <row r="35" spans="1:6">
      <c r="A35" s="197"/>
      <c r="B35" s="198"/>
      <c r="D35" s="198"/>
      <c r="E35" s="198"/>
      <c r="F35" s="198"/>
    </row>
    <row r="36" spans="1:6">
      <c r="A36" s="197"/>
      <c r="B36" s="198"/>
      <c r="D36" s="198"/>
      <c r="E36" s="198"/>
      <c r="F36" s="198"/>
    </row>
    <row r="37" spans="1:6">
      <c r="A37" s="197"/>
      <c r="B37" s="198"/>
      <c r="D37" s="198"/>
      <c r="E37" s="198"/>
      <c r="F37" s="198"/>
    </row>
    <row r="38" spans="1:6">
      <c r="A38" s="197"/>
      <c r="B38" s="198"/>
      <c r="D38" s="198"/>
      <c r="E38" s="198"/>
      <c r="F38" s="198"/>
    </row>
    <row r="39" spans="1:6">
      <c r="A39" s="197"/>
      <c r="B39" s="198"/>
      <c r="D39" s="198"/>
      <c r="E39" s="198"/>
      <c r="F39" s="198"/>
    </row>
    <row r="40" spans="1:6">
      <c r="A40" s="197"/>
      <c r="B40" s="198"/>
      <c r="D40" s="198"/>
      <c r="E40" s="198"/>
      <c r="F40" s="198"/>
    </row>
    <row r="41" spans="1:6">
      <c r="A41" s="197"/>
      <c r="B41" s="198"/>
      <c r="D41" s="198"/>
      <c r="E41" s="198"/>
      <c r="F41" s="198"/>
    </row>
    <row r="42" spans="1:6">
      <c r="A42" s="197"/>
      <c r="B42" s="198"/>
      <c r="D42" s="198"/>
      <c r="E42" s="198"/>
      <c r="F42" s="198"/>
    </row>
    <row r="43" spans="1:6">
      <c r="A43" s="197"/>
      <c r="B43" s="198"/>
      <c r="D43" s="198"/>
      <c r="E43" s="198"/>
      <c r="F43" s="198"/>
    </row>
    <row r="44" spans="1:6">
      <c r="A44" s="197"/>
      <c r="B44" s="198"/>
      <c r="D44" s="198"/>
      <c r="E44" s="198"/>
      <c r="F44" s="198"/>
    </row>
    <row r="45" spans="1:6">
      <c r="A45" s="197"/>
      <c r="B45" s="198"/>
      <c r="D45" s="198"/>
      <c r="E45" s="198"/>
      <c r="F45" s="198"/>
    </row>
    <row r="46" spans="1:6">
      <c r="A46" s="197"/>
      <c r="B46" s="198"/>
      <c r="D46" s="198"/>
      <c r="E46" s="198"/>
      <c r="F46" s="198"/>
    </row>
    <row r="47" spans="1:6">
      <c r="A47" s="197"/>
      <c r="B47" s="198"/>
      <c r="D47" s="198"/>
      <c r="E47" s="198"/>
      <c r="F47" s="198"/>
    </row>
    <row r="48" spans="1:6">
      <c r="A48" s="197"/>
      <c r="B48" s="198"/>
      <c r="D48" s="198"/>
      <c r="E48" s="198"/>
      <c r="F48" s="198"/>
    </row>
    <row r="49" spans="1:6">
      <c r="A49" s="197"/>
      <c r="B49" s="198"/>
      <c r="D49" s="198"/>
      <c r="E49" s="198"/>
      <c r="F49" s="198"/>
    </row>
    <row r="50" spans="1:6">
      <c r="A50" s="197"/>
      <c r="B50" s="198"/>
      <c r="D50" s="198"/>
      <c r="E50" s="198"/>
      <c r="F50" s="198"/>
    </row>
    <row r="51" spans="1:6">
      <c r="A51" s="197"/>
      <c r="B51" s="198"/>
      <c r="D51" s="198"/>
      <c r="E51" s="198"/>
      <c r="F51" s="198"/>
    </row>
    <row r="52" spans="1:6">
      <c r="A52" s="197"/>
      <c r="B52" s="198"/>
      <c r="D52" s="198"/>
      <c r="E52" s="198"/>
      <c r="F52" s="198"/>
    </row>
    <row r="53" spans="1:6">
      <c r="A53" s="197"/>
      <c r="B53" s="198"/>
      <c r="D53" s="198"/>
      <c r="E53" s="198"/>
      <c r="F53" s="198"/>
    </row>
    <row r="54" spans="1:6">
      <c r="A54" s="197"/>
      <c r="B54" s="198"/>
      <c r="D54" s="198"/>
      <c r="E54" s="198"/>
      <c r="F54" s="198"/>
    </row>
    <row r="55" spans="1:6">
      <c r="A55" s="197"/>
      <c r="B55" s="198"/>
      <c r="D55" s="198"/>
      <c r="E55" s="198"/>
      <c r="F55" s="198"/>
    </row>
    <row r="56" spans="1:6">
      <c r="A56" s="197"/>
      <c r="B56" s="198"/>
      <c r="D56" s="198"/>
      <c r="E56" s="198"/>
      <c r="F56" s="198"/>
    </row>
    <row r="57" spans="1:6">
      <c r="A57" s="197"/>
      <c r="B57" s="198"/>
      <c r="D57" s="198"/>
      <c r="E57" s="198"/>
      <c r="F57" s="198"/>
    </row>
    <row r="58" spans="1:6">
      <c r="A58" s="197"/>
      <c r="B58" s="198"/>
      <c r="D58" s="198"/>
      <c r="E58" s="198"/>
      <c r="F58" s="198"/>
    </row>
    <row r="59" spans="1:6">
      <c r="A59" s="197"/>
      <c r="B59" s="198"/>
      <c r="D59" s="198"/>
      <c r="E59" s="198"/>
      <c r="F59" s="198"/>
    </row>
    <row r="60" spans="1:6">
      <c r="A60" s="197"/>
      <c r="B60" s="198"/>
      <c r="D60" s="198"/>
      <c r="E60" s="198"/>
      <c r="F60" s="198"/>
    </row>
    <row r="61" spans="1:6">
      <c r="A61" s="197"/>
      <c r="B61" s="198"/>
      <c r="D61" s="198"/>
      <c r="E61" s="198"/>
      <c r="F61" s="198"/>
    </row>
    <row r="62" spans="1:6">
      <c r="A62" s="197"/>
      <c r="B62" s="198"/>
      <c r="D62" s="198"/>
      <c r="E62" s="198"/>
      <c r="F62" s="198"/>
    </row>
    <row r="63" spans="1:6">
      <c r="A63" s="197"/>
      <c r="B63" s="198"/>
      <c r="D63" s="198"/>
      <c r="E63" s="198"/>
      <c r="F63" s="198"/>
    </row>
    <row r="64" spans="1:6">
      <c r="A64" s="197"/>
      <c r="B64" s="198"/>
      <c r="D64" s="198"/>
      <c r="E64" s="198"/>
      <c r="F64" s="198"/>
    </row>
    <row r="65" spans="1:6">
      <c r="A65" s="197"/>
      <c r="B65" s="198"/>
      <c r="D65" s="198"/>
      <c r="E65" s="198"/>
      <c r="F65" s="198"/>
    </row>
    <row r="66" spans="1:6">
      <c r="A66" s="197"/>
      <c r="B66" s="198"/>
      <c r="D66" s="198"/>
      <c r="E66" s="198"/>
      <c r="F66" s="198"/>
    </row>
    <row r="67" spans="1:6">
      <c r="A67" s="197"/>
      <c r="B67" s="198"/>
      <c r="D67" s="198"/>
      <c r="E67" s="198"/>
      <c r="F67" s="198"/>
    </row>
    <row r="68" spans="1:6">
      <c r="A68" s="197"/>
      <c r="B68" s="198"/>
      <c r="D68" s="198"/>
      <c r="E68" s="198"/>
      <c r="F68" s="198"/>
    </row>
    <row r="69" spans="1:6">
      <c r="A69" s="197"/>
      <c r="B69" s="198"/>
      <c r="D69" s="198"/>
      <c r="E69" s="198"/>
      <c r="F69" s="198"/>
    </row>
    <row r="70" spans="1:6">
      <c r="A70" s="197"/>
      <c r="B70" s="198"/>
      <c r="D70" s="198"/>
      <c r="E70" s="198"/>
      <c r="F70" s="198"/>
    </row>
    <row r="71" spans="1:6">
      <c r="A71" s="197"/>
      <c r="B71" s="198"/>
      <c r="D71" s="198"/>
      <c r="E71" s="198"/>
      <c r="F71" s="198"/>
    </row>
    <row r="72" spans="1:6">
      <c r="A72" s="197"/>
      <c r="B72" s="198"/>
      <c r="D72" s="198"/>
      <c r="E72" s="198"/>
      <c r="F72" s="198"/>
    </row>
    <row r="73" spans="1:6">
      <c r="A73" s="197"/>
      <c r="B73" s="198"/>
      <c r="D73" s="198"/>
      <c r="E73" s="198"/>
      <c r="F73" s="198"/>
    </row>
    <row r="74" spans="1:6">
      <c r="A74" s="197"/>
      <c r="B74" s="198"/>
      <c r="D74" s="198"/>
      <c r="E74" s="198"/>
      <c r="F74" s="198"/>
    </row>
    <row r="75" spans="1:6">
      <c r="A75" s="197"/>
      <c r="B75" s="198"/>
      <c r="D75" s="198"/>
      <c r="E75" s="198"/>
      <c r="F75" s="198"/>
    </row>
    <row r="76" spans="1:6">
      <c r="A76" s="197"/>
      <c r="B76" s="198"/>
      <c r="D76" s="198"/>
      <c r="E76" s="198"/>
      <c r="F76" s="198"/>
    </row>
    <row r="77" spans="1:6">
      <c r="A77" s="197"/>
      <c r="B77" s="198"/>
      <c r="D77" s="198"/>
      <c r="E77" s="198"/>
      <c r="F77" s="198"/>
    </row>
    <row r="78" spans="1:6">
      <c r="A78" s="197"/>
      <c r="B78" s="198"/>
      <c r="D78" s="198"/>
      <c r="E78" s="198"/>
      <c r="F78" s="198"/>
    </row>
    <row r="79" spans="1:6">
      <c r="A79" s="197"/>
      <c r="B79" s="198"/>
      <c r="D79" s="198"/>
      <c r="E79" s="198"/>
      <c r="F79" s="198"/>
    </row>
    <row r="80" spans="1:6">
      <c r="A80" s="197"/>
      <c r="B80" s="198"/>
      <c r="D80" s="198"/>
      <c r="E80" s="198"/>
      <c r="F80" s="198"/>
    </row>
    <row r="81" spans="1:6">
      <c r="A81" s="197"/>
      <c r="B81" s="198"/>
      <c r="D81" s="198"/>
      <c r="E81" s="198"/>
      <c r="F81" s="198"/>
    </row>
    <row r="82" spans="1:6">
      <c r="A82" s="197"/>
      <c r="B82" s="198"/>
      <c r="D82" s="198"/>
      <c r="E82" s="198"/>
      <c r="F82" s="198"/>
    </row>
    <row r="83" spans="1:6">
      <c r="A83" s="197"/>
      <c r="B83" s="198"/>
      <c r="D83" s="198"/>
      <c r="E83" s="198"/>
      <c r="F83" s="198"/>
    </row>
    <row r="84" spans="1:6">
      <c r="A84" s="197"/>
      <c r="B84" s="198"/>
      <c r="D84" s="198"/>
      <c r="E84" s="198"/>
      <c r="F84" s="198"/>
    </row>
    <row r="85" spans="1:6">
      <c r="A85" s="197"/>
      <c r="B85" s="198"/>
      <c r="D85" s="198"/>
      <c r="E85" s="198"/>
      <c r="F85" s="198"/>
    </row>
    <row r="86" spans="1:6">
      <c r="A86" s="197"/>
      <c r="B86" s="198"/>
      <c r="D86" s="198"/>
      <c r="E86" s="198"/>
      <c r="F86" s="198"/>
    </row>
    <row r="87" spans="1:6">
      <c r="A87" s="197"/>
      <c r="B87" s="198"/>
      <c r="D87" s="198"/>
      <c r="E87" s="198"/>
      <c r="F87" s="198"/>
    </row>
    <row r="88" spans="1:6">
      <c r="A88" s="197"/>
      <c r="B88" s="198"/>
      <c r="D88" s="198"/>
      <c r="E88" s="198"/>
      <c r="F88" s="198"/>
    </row>
    <row r="89" spans="1:6">
      <c r="A89" s="197"/>
      <c r="B89" s="198"/>
      <c r="D89" s="198"/>
      <c r="E89" s="198"/>
      <c r="F89" s="198"/>
    </row>
    <row r="90" spans="1:6">
      <c r="A90" s="197"/>
      <c r="B90" s="198"/>
      <c r="D90" s="198"/>
      <c r="E90" s="198"/>
      <c r="F90" s="198"/>
    </row>
    <row r="91" spans="1:6">
      <c r="A91" s="197"/>
      <c r="B91" s="198"/>
      <c r="D91" s="198"/>
      <c r="E91" s="198"/>
      <c r="F91" s="198"/>
    </row>
    <row r="92" spans="1:6">
      <c r="A92" s="197"/>
      <c r="B92" s="198"/>
      <c r="D92" s="198"/>
      <c r="E92" s="198"/>
      <c r="F92" s="198"/>
    </row>
    <row r="93" spans="1:6">
      <c r="A93" s="197"/>
      <c r="B93" s="198"/>
      <c r="D93" s="198"/>
      <c r="E93" s="198"/>
      <c r="F93" s="198"/>
    </row>
    <row r="94" spans="1:6">
      <c r="A94" s="197"/>
      <c r="B94" s="198"/>
      <c r="D94" s="198"/>
      <c r="E94" s="198"/>
      <c r="F94" s="198"/>
    </row>
    <row r="95" spans="1:6">
      <c r="A95" s="197"/>
      <c r="B95" s="198"/>
      <c r="D95" s="198"/>
      <c r="E95" s="198"/>
      <c r="F95" s="198"/>
    </row>
    <row r="96" spans="1:6">
      <c r="A96" s="197"/>
      <c r="B96" s="198"/>
      <c r="D96" s="198"/>
      <c r="E96" s="198"/>
      <c r="F96" s="198"/>
    </row>
    <row r="97" spans="1:6">
      <c r="A97" s="197"/>
      <c r="B97" s="198"/>
      <c r="D97" s="198"/>
      <c r="E97" s="198"/>
      <c r="F97" s="198"/>
    </row>
    <row r="98" spans="1:6">
      <c r="A98" s="197"/>
      <c r="B98" s="198"/>
      <c r="D98" s="198"/>
      <c r="E98" s="198"/>
      <c r="F98" s="198"/>
    </row>
    <row r="99" spans="1:6">
      <c r="A99" s="197"/>
      <c r="B99" s="198"/>
      <c r="D99" s="198"/>
      <c r="E99" s="198"/>
      <c r="F99" s="198"/>
    </row>
    <row r="100" spans="1:6">
      <c r="A100" s="197"/>
      <c r="B100" s="198"/>
      <c r="D100" s="198"/>
      <c r="E100" s="198"/>
      <c r="F100" s="198"/>
    </row>
    <row r="101" spans="1:6">
      <c r="A101" s="197"/>
      <c r="B101" s="198"/>
      <c r="D101" s="198"/>
      <c r="E101" s="198"/>
      <c r="F101" s="198"/>
    </row>
    <row r="102" spans="1:6">
      <c r="A102" s="197"/>
      <c r="B102" s="198"/>
      <c r="D102" s="198"/>
      <c r="E102" s="198"/>
      <c r="F102" s="198"/>
    </row>
    <row r="103" spans="1:6">
      <c r="A103" s="197"/>
      <c r="B103" s="198"/>
      <c r="D103" s="198"/>
      <c r="E103" s="198"/>
      <c r="F103" s="198"/>
    </row>
    <row r="104" spans="1:6">
      <c r="A104" s="197"/>
      <c r="B104" s="198"/>
      <c r="D104" s="198"/>
      <c r="E104" s="198"/>
      <c r="F104" s="198"/>
    </row>
    <row r="105" spans="1:6">
      <c r="A105" s="197"/>
      <c r="B105" s="198"/>
      <c r="D105" s="198"/>
      <c r="E105" s="198"/>
      <c r="F105" s="198"/>
    </row>
    <row r="106" spans="1:6">
      <c r="A106" s="197"/>
      <c r="B106" s="198"/>
      <c r="D106" s="198"/>
      <c r="E106" s="198"/>
      <c r="F106" s="198"/>
    </row>
    <row r="107" spans="1:6">
      <c r="A107" s="197"/>
      <c r="B107" s="198"/>
      <c r="D107" s="198"/>
      <c r="E107" s="198"/>
      <c r="F107" s="198"/>
    </row>
    <row r="108" spans="1:6">
      <c r="A108" s="197"/>
      <c r="B108" s="198"/>
      <c r="D108" s="198"/>
      <c r="E108" s="198"/>
      <c r="F108" s="198"/>
    </row>
    <row r="109" spans="1:6">
      <c r="A109" s="197"/>
      <c r="B109" s="198"/>
      <c r="D109" s="198"/>
      <c r="E109" s="198"/>
      <c r="F109" s="198"/>
    </row>
    <row r="110" spans="1:6">
      <c r="A110" s="197"/>
      <c r="B110" s="198"/>
      <c r="D110" s="198"/>
      <c r="E110" s="198"/>
      <c r="F110" s="198"/>
    </row>
    <row r="111" spans="1:6">
      <c r="A111" s="197"/>
      <c r="B111" s="198"/>
      <c r="D111" s="198"/>
      <c r="E111" s="198"/>
      <c r="F111" s="198"/>
    </row>
    <row r="112" spans="1:6">
      <c r="A112" s="197"/>
      <c r="B112" s="198"/>
      <c r="D112" s="198"/>
      <c r="E112" s="198"/>
      <c r="F112" s="198"/>
    </row>
    <row r="113" spans="1:6">
      <c r="A113" s="197"/>
      <c r="B113" s="198"/>
      <c r="D113" s="198"/>
      <c r="E113" s="198"/>
      <c r="F113" s="198"/>
    </row>
    <row r="114" spans="1:6">
      <c r="A114" s="197"/>
      <c r="B114" s="198"/>
      <c r="D114" s="198"/>
      <c r="E114" s="198"/>
      <c r="F114" s="198"/>
    </row>
    <row r="115" spans="1:6">
      <c r="A115" s="197"/>
      <c r="B115" s="198"/>
      <c r="D115" s="198"/>
      <c r="E115" s="198"/>
      <c r="F115" s="198"/>
    </row>
    <row r="116" spans="1:6">
      <c r="A116" s="197"/>
      <c r="B116" s="198"/>
      <c r="D116" s="198"/>
      <c r="E116" s="198"/>
      <c r="F116" s="198"/>
    </row>
    <row r="117" spans="1:6">
      <c r="A117" s="197"/>
      <c r="B117" s="198"/>
      <c r="D117" s="198"/>
      <c r="E117" s="198"/>
      <c r="F117" s="198"/>
    </row>
    <row r="118" spans="1:6">
      <c r="A118" s="197"/>
      <c r="B118" s="198"/>
      <c r="D118" s="198"/>
      <c r="E118" s="198"/>
      <c r="F118" s="198"/>
    </row>
    <row r="119" spans="1:6">
      <c r="A119" s="197"/>
      <c r="B119" s="198"/>
      <c r="D119" s="198"/>
      <c r="E119" s="198"/>
      <c r="F119" s="198"/>
    </row>
    <row r="120" spans="1:6">
      <c r="A120" s="197"/>
      <c r="B120" s="198"/>
      <c r="D120" s="198"/>
      <c r="E120" s="198"/>
      <c r="F120" s="198"/>
    </row>
    <row r="121" spans="1:6">
      <c r="A121" s="197"/>
      <c r="B121" s="198"/>
      <c r="D121" s="198"/>
      <c r="E121" s="198"/>
      <c r="F121" s="198"/>
    </row>
    <row r="122" spans="1:6">
      <c r="A122" s="197"/>
      <c r="B122" s="198"/>
      <c r="D122" s="198"/>
      <c r="E122" s="198"/>
      <c r="F122" s="198"/>
    </row>
    <row r="123" spans="1:6">
      <c r="A123" s="197"/>
      <c r="B123" s="198"/>
      <c r="D123" s="198"/>
      <c r="E123" s="198"/>
      <c r="F123" s="198"/>
    </row>
    <row r="124" spans="1:6">
      <c r="A124" s="197"/>
      <c r="B124" s="198"/>
      <c r="D124" s="198"/>
      <c r="E124" s="198"/>
      <c r="F124" s="198"/>
    </row>
    <row r="125" spans="1:6">
      <c r="A125" s="197"/>
      <c r="B125" s="198"/>
      <c r="D125" s="198"/>
      <c r="E125" s="198"/>
      <c r="F125" s="198"/>
    </row>
    <row r="126" spans="1:6">
      <c r="A126" s="197"/>
      <c r="B126" s="198"/>
      <c r="D126" s="198"/>
      <c r="E126" s="198"/>
      <c r="F126" s="198"/>
    </row>
    <row r="127" spans="1:6">
      <c r="A127" s="197"/>
      <c r="B127" s="198"/>
      <c r="D127" s="198"/>
      <c r="E127" s="198"/>
      <c r="F127" s="198"/>
    </row>
    <row r="128" spans="1:6">
      <c r="A128" s="197"/>
      <c r="B128" s="198"/>
      <c r="D128" s="198"/>
      <c r="E128" s="198"/>
      <c r="F128" s="198"/>
    </row>
    <row r="129" spans="1:6">
      <c r="A129" s="197"/>
      <c r="B129" s="198"/>
      <c r="D129" s="198"/>
      <c r="E129" s="198"/>
      <c r="F129" s="198"/>
    </row>
    <row r="130" spans="1:6">
      <c r="A130" s="197"/>
      <c r="B130" s="198"/>
      <c r="D130" s="198"/>
      <c r="E130" s="198"/>
      <c r="F130" s="198"/>
    </row>
    <row r="131" spans="1:6">
      <c r="A131" s="197"/>
      <c r="B131" s="198"/>
      <c r="D131" s="198"/>
      <c r="E131" s="198"/>
      <c r="F131" s="198"/>
    </row>
    <row r="132" spans="1:6">
      <c r="A132" s="197"/>
      <c r="B132" s="198"/>
      <c r="D132" s="198"/>
      <c r="E132" s="198"/>
      <c r="F132" s="198"/>
    </row>
    <row r="133" spans="1:6">
      <c r="A133" s="197"/>
      <c r="B133" s="198"/>
      <c r="D133" s="198"/>
      <c r="E133" s="198"/>
      <c r="F133" s="198"/>
    </row>
    <row r="134" spans="1:6">
      <c r="A134" s="197"/>
      <c r="B134" s="198"/>
      <c r="D134" s="198"/>
      <c r="E134" s="198"/>
      <c r="F134" s="198"/>
    </row>
    <row r="135" spans="1:6">
      <c r="A135" s="197"/>
      <c r="B135" s="198"/>
      <c r="D135" s="198"/>
      <c r="E135" s="198"/>
      <c r="F135" s="198"/>
    </row>
    <row r="136" spans="1:6">
      <c r="A136" s="197"/>
      <c r="B136" s="198"/>
      <c r="D136" s="198"/>
      <c r="E136" s="198"/>
      <c r="F136" s="198"/>
    </row>
    <row r="137" spans="1:6">
      <c r="A137" s="197"/>
      <c r="B137" s="198"/>
      <c r="D137" s="198"/>
      <c r="E137" s="198"/>
      <c r="F137" s="198"/>
    </row>
    <row r="138" spans="1:6">
      <c r="A138" s="197"/>
      <c r="B138" s="198"/>
      <c r="D138" s="198"/>
      <c r="E138" s="198"/>
      <c r="F138" s="198"/>
    </row>
    <row r="139" spans="1:6">
      <c r="A139" s="197"/>
      <c r="B139" s="198"/>
      <c r="D139" s="198"/>
      <c r="E139" s="198"/>
      <c r="F139" s="198"/>
    </row>
    <row r="140" spans="1:6">
      <c r="A140" s="197"/>
      <c r="B140" s="198"/>
      <c r="D140" s="198"/>
      <c r="E140" s="198"/>
      <c r="F140" s="198"/>
    </row>
    <row r="141" spans="1:6">
      <c r="A141" s="197"/>
      <c r="B141" s="198"/>
      <c r="D141" s="198"/>
      <c r="E141" s="198"/>
      <c r="F141" s="198"/>
    </row>
    <row r="142" spans="1:6">
      <c r="A142" s="197"/>
      <c r="B142" s="198"/>
      <c r="D142" s="198"/>
      <c r="E142" s="198"/>
      <c r="F142" s="198"/>
    </row>
    <row r="143" spans="1:6">
      <c r="A143" s="197"/>
      <c r="B143" s="198"/>
      <c r="D143" s="198"/>
      <c r="E143" s="198"/>
      <c r="F143" s="198"/>
    </row>
    <row r="144" spans="1:6">
      <c r="A144" s="197"/>
      <c r="B144" s="198"/>
      <c r="D144" s="198"/>
      <c r="E144" s="198"/>
      <c r="F144" s="198"/>
    </row>
    <row r="145" spans="1:6">
      <c r="A145" s="197"/>
      <c r="B145" s="198"/>
      <c r="D145" s="198"/>
      <c r="E145" s="198"/>
      <c r="F145" s="198"/>
    </row>
    <row r="146" spans="1:6">
      <c r="A146" s="197"/>
      <c r="B146" s="198"/>
      <c r="D146" s="198"/>
      <c r="E146" s="198"/>
      <c r="F146" s="198"/>
    </row>
    <row r="147" spans="1:6">
      <c r="A147" s="197"/>
      <c r="B147" s="198"/>
      <c r="D147" s="198"/>
      <c r="E147" s="198"/>
      <c r="F147" s="198"/>
    </row>
    <row r="148" spans="1:6">
      <c r="A148" s="197"/>
      <c r="B148" s="198"/>
      <c r="D148" s="198"/>
      <c r="E148" s="198"/>
      <c r="F148" s="198"/>
    </row>
    <row r="149" spans="1:6">
      <c r="A149" s="197"/>
      <c r="B149" s="198"/>
      <c r="D149" s="198"/>
      <c r="E149" s="198"/>
      <c r="F149" s="198"/>
    </row>
    <row r="150" spans="1:6">
      <c r="A150" s="197"/>
      <c r="B150" s="198"/>
      <c r="D150" s="198"/>
      <c r="E150" s="198"/>
      <c r="F150" s="198"/>
    </row>
    <row r="151" spans="1:6">
      <c r="A151" s="197"/>
      <c r="B151" s="198"/>
      <c r="D151" s="198"/>
      <c r="E151" s="198"/>
      <c r="F151" s="198"/>
    </row>
    <row r="152" spans="1:6">
      <c r="A152" s="197"/>
      <c r="B152" s="198"/>
      <c r="D152" s="198"/>
      <c r="E152" s="198"/>
      <c r="F152" s="198"/>
    </row>
    <row r="153" spans="1:6">
      <c r="A153" s="197"/>
      <c r="B153" s="198"/>
      <c r="D153" s="198"/>
      <c r="E153" s="198"/>
      <c r="F153" s="198"/>
    </row>
    <row r="154" spans="1:6">
      <c r="A154" s="197"/>
      <c r="B154" s="198"/>
      <c r="D154" s="198"/>
      <c r="E154" s="198"/>
      <c r="F154" s="198"/>
    </row>
    <row r="155" spans="1:6">
      <c r="A155" s="197"/>
      <c r="B155" s="198"/>
      <c r="D155" s="198"/>
      <c r="E155" s="198"/>
      <c r="F155" s="198"/>
    </row>
    <row r="156" spans="1:6">
      <c r="A156" s="197"/>
      <c r="B156" s="198"/>
      <c r="D156" s="198"/>
      <c r="E156" s="198"/>
      <c r="F156" s="198"/>
    </row>
    <row r="157" spans="1:6">
      <c r="A157" s="197"/>
      <c r="B157" s="198"/>
      <c r="D157" s="198"/>
      <c r="E157" s="198"/>
      <c r="F157" s="198"/>
    </row>
    <row r="158" spans="1:6">
      <c r="A158" s="197"/>
      <c r="B158" s="198"/>
      <c r="D158" s="198"/>
      <c r="E158" s="198"/>
      <c r="F158" s="198"/>
    </row>
    <row r="159" spans="1:6">
      <c r="A159" s="197"/>
      <c r="B159" s="198"/>
      <c r="D159" s="198"/>
      <c r="E159" s="198"/>
      <c r="F159" s="198"/>
    </row>
    <row r="160" spans="1:6">
      <c r="A160" s="197"/>
      <c r="B160" s="198"/>
      <c r="D160" s="198"/>
      <c r="E160" s="198"/>
      <c r="F160" s="198"/>
    </row>
    <row r="161" spans="1:6">
      <c r="A161" s="197"/>
      <c r="B161" s="198"/>
      <c r="D161" s="198"/>
      <c r="E161" s="198"/>
      <c r="F161" s="198"/>
    </row>
    <row r="162" spans="1:6">
      <c r="A162" s="197"/>
      <c r="B162" s="198"/>
      <c r="D162" s="198"/>
      <c r="E162" s="198"/>
      <c r="F162" s="198"/>
    </row>
    <row r="163" spans="1:6">
      <c r="A163" s="197"/>
      <c r="B163" s="198"/>
      <c r="D163" s="198"/>
      <c r="E163" s="198"/>
      <c r="F163" s="198"/>
    </row>
    <row r="164" spans="1:6">
      <c r="A164" s="197"/>
      <c r="B164" s="198"/>
      <c r="D164" s="198"/>
      <c r="E164" s="198"/>
      <c r="F164" s="198"/>
    </row>
    <row r="165" spans="1:6">
      <c r="A165" s="197"/>
      <c r="B165" s="198"/>
      <c r="D165" s="198"/>
      <c r="E165" s="198"/>
      <c r="F165" s="198"/>
    </row>
    <row r="166" spans="1:6">
      <c r="A166" s="197"/>
      <c r="B166" s="198"/>
      <c r="D166" s="198"/>
      <c r="E166" s="198"/>
      <c r="F166" s="198"/>
    </row>
    <row r="167" spans="1:6">
      <c r="A167" s="197"/>
      <c r="B167" s="198"/>
      <c r="D167" s="198"/>
      <c r="E167" s="198"/>
      <c r="F167" s="198"/>
    </row>
    <row r="168" spans="1:6">
      <c r="A168" s="197"/>
      <c r="B168" s="198"/>
      <c r="D168" s="198"/>
      <c r="E168" s="198"/>
      <c r="F168" s="198"/>
    </row>
    <row r="169" spans="1:6">
      <c r="A169" s="197"/>
      <c r="B169" s="198"/>
      <c r="D169" s="198"/>
      <c r="E169" s="198"/>
      <c r="F169" s="198"/>
    </row>
    <row r="170" spans="1:6">
      <c r="A170" s="197"/>
      <c r="B170" s="198"/>
      <c r="D170" s="198"/>
      <c r="E170" s="198"/>
      <c r="F170" s="198"/>
    </row>
    <row r="171" spans="1:6">
      <c r="A171" s="197"/>
      <c r="B171" s="198"/>
      <c r="D171" s="198"/>
      <c r="E171" s="198"/>
      <c r="F171" s="198"/>
    </row>
    <row r="172" spans="1:6">
      <c r="A172" s="197"/>
      <c r="B172" s="198"/>
      <c r="D172" s="198"/>
      <c r="E172" s="198"/>
      <c r="F172" s="198"/>
    </row>
    <row r="173" spans="1:6">
      <c r="A173" s="197"/>
      <c r="B173" s="198"/>
      <c r="D173" s="198"/>
      <c r="E173" s="198"/>
      <c r="F173" s="198"/>
    </row>
    <row r="174" spans="1:6">
      <c r="A174" s="197"/>
      <c r="B174" s="198"/>
      <c r="D174" s="198"/>
      <c r="E174" s="198"/>
      <c r="F174" s="198"/>
    </row>
    <row r="175" spans="1:6">
      <c r="A175" s="197"/>
      <c r="B175" s="198"/>
      <c r="D175" s="198"/>
      <c r="E175" s="198"/>
      <c r="F175" s="198"/>
    </row>
    <row r="176" spans="1:6">
      <c r="A176" s="197"/>
      <c r="B176" s="198"/>
      <c r="D176" s="198"/>
      <c r="E176" s="198"/>
      <c r="F176" s="198"/>
    </row>
    <row r="177" spans="1:6">
      <c r="A177" s="197"/>
      <c r="B177" s="198"/>
      <c r="D177" s="198"/>
      <c r="E177" s="198"/>
      <c r="F177" s="198"/>
    </row>
    <row r="178" spans="1:6">
      <c r="A178" s="197"/>
      <c r="B178" s="198"/>
      <c r="D178" s="198"/>
      <c r="E178" s="198"/>
      <c r="F178" s="198"/>
    </row>
    <row r="179" spans="1:6">
      <c r="A179" s="197"/>
      <c r="B179" s="198"/>
      <c r="D179" s="198"/>
      <c r="E179" s="198"/>
      <c r="F179" s="198"/>
    </row>
    <row r="180" spans="1:6">
      <c r="A180" s="197"/>
      <c r="B180" s="198"/>
      <c r="D180" s="198"/>
      <c r="E180" s="198"/>
      <c r="F180" s="198"/>
    </row>
    <row r="181" spans="1:6">
      <c r="A181" s="197"/>
      <c r="B181" s="198"/>
      <c r="D181" s="198"/>
      <c r="E181" s="198"/>
      <c r="F181" s="198"/>
    </row>
    <row r="182" spans="1:6">
      <c r="A182" s="197"/>
      <c r="B182" s="198"/>
      <c r="D182" s="198"/>
      <c r="E182" s="198"/>
      <c r="F182" s="198"/>
    </row>
    <row r="183" spans="1:6">
      <c r="A183" s="197"/>
      <c r="B183" s="198"/>
      <c r="D183" s="198"/>
      <c r="E183" s="198"/>
      <c r="F183" s="198"/>
    </row>
    <row r="184" spans="1:6">
      <c r="A184" s="197"/>
      <c r="B184" s="198"/>
      <c r="D184" s="198"/>
      <c r="E184" s="198"/>
      <c r="F184" s="198"/>
    </row>
    <row r="185" spans="1:6">
      <c r="A185" s="197"/>
      <c r="B185" s="198"/>
      <c r="D185" s="198"/>
      <c r="E185" s="198"/>
      <c r="F185" s="198"/>
    </row>
    <row r="186" spans="1:6">
      <c r="A186" s="197"/>
      <c r="B186" s="198"/>
      <c r="D186" s="198"/>
      <c r="E186" s="198"/>
      <c r="F186" s="198"/>
    </row>
    <row r="187" spans="1:6">
      <c r="A187" s="197"/>
      <c r="B187" s="198"/>
      <c r="D187" s="198"/>
      <c r="E187" s="198"/>
      <c r="F187" s="198"/>
    </row>
    <row r="188" spans="1:6">
      <c r="A188" s="197"/>
      <c r="B188" s="198"/>
      <c r="D188" s="198"/>
      <c r="E188" s="198"/>
      <c r="F188" s="198"/>
    </row>
    <row r="189" spans="1:6">
      <c r="A189" s="197"/>
      <c r="B189" s="198"/>
      <c r="D189" s="198"/>
      <c r="E189" s="198"/>
      <c r="F189" s="198"/>
    </row>
    <row r="190" spans="1:6">
      <c r="A190" s="197"/>
      <c r="B190" s="198"/>
      <c r="D190" s="198"/>
      <c r="E190" s="198"/>
      <c r="F190" s="198"/>
    </row>
    <row r="191" spans="1:6">
      <c r="A191" s="197"/>
      <c r="B191" s="198"/>
      <c r="D191" s="198"/>
      <c r="E191" s="198"/>
      <c r="F191" s="198"/>
    </row>
    <row r="192" spans="1:6">
      <c r="A192" s="197"/>
      <c r="B192" s="198"/>
      <c r="D192" s="198"/>
      <c r="E192" s="198"/>
      <c r="F192" s="198"/>
    </row>
    <row r="193" spans="1:6">
      <c r="A193" s="197"/>
      <c r="B193" s="198"/>
      <c r="D193" s="198"/>
      <c r="E193" s="198"/>
      <c r="F193" s="198"/>
    </row>
    <row r="194" spans="1:6">
      <c r="A194" s="197"/>
      <c r="B194" s="198"/>
      <c r="D194" s="198"/>
      <c r="E194" s="198"/>
      <c r="F194" s="198"/>
    </row>
    <row r="195" spans="1:6">
      <c r="A195" s="197"/>
      <c r="B195" s="198"/>
      <c r="D195" s="198"/>
      <c r="E195" s="198"/>
      <c r="F195" s="198"/>
    </row>
    <row r="196" spans="1:6">
      <c r="A196" s="197"/>
      <c r="B196" s="198"/>
      <c r="D196" s="198"/>
      <c r="E196" s="198"/>
      <c r="F196" s="198"/>
    </row>
    <row r="197" spans="1:6">
      <c r="A197" s="197"/>
      <c r="B197" s="198"/>
      <c r="D197" s="198"/>
      <c r="E197" s="198"/>
      <c r="F197" s="198"/>
    </row>
    <row r="198" spans="1:6">
      <c r="A198" s="197"/>
      <c r="B198" s="198"/>
      <c r="D198" s="198"/>
      <c r="E198" s="198"/>
      <c r="F198" s="198"/>
    </row>
    <row r="199" spans="1:6">
      <c r="A199" s="197"/>
      <c r="B199" s="198"/>
      <c r="D199" s="198"/>
      <c r="E199" s="198"/>
      <c r="F199" s="198"/>
    </row>
    <row r="200" spans="1:6">
      <c r="A200" s="197"/>
      <c r="B200" s="198"/>
      <c r="D200" s="198"/>
      <c r="E200" s="198"/>
      <c r="F200" s="198"/>
    </row>
    <row r="201" spans="1:6">
      <c r="A201" s="197"/>
      <c r="B201" s="198"/>
      <c r="D201" s="198"/>
      <c r="E201" s="198"/>
      <c r="F201" s="198"/>
    </row>
    <row r="202" spans="1:6">
      <c r="A202" s="197"/>
      <c r="B202" s="198"/>
      <c r="D202" s="198"/>
      <c r="E202" s="198"/>
      <c r="F202" s="198"/>
    </row>
    <row r="203" spans="1:6">
      <c r="A203" s="197"/>
      <c r="B203" s="198"/>
      <c r="D203" s="198"/>
      <c r="E203" s="198"/>
      <c r="F203" s="198"/>
    </row>
    <row r="204" spans="1:6">
      <c r="A204" s="197"/>
      <c r="B204" s="198"/>
      <c r="D204" s="198"/>
      <c r="E204" s="198"/>
      <c r="F204" s="198"/>
    </row>
    <row r="205" spans="1:6">
      <c r="A205" s="197"/>
      <c r="B205" s="198"/>
      <c r="D205" s="198"/>
      <c r="E205" s="198"/>
      <c r="F205" s="198"/>
    </row>
    <row r="206" spans="1:6">
      <c r="A206" s="197"/>
      <c r="B206" s="198"/>
      <c r="D206" s="198"/>
      <c r="E206" s="198"/>
      <c r="F206" s="198"/>
    </row>
    <row r="207" spans="1:6">
      <c r="A207" s="197"/>
      <c r="B207" s="198"/>
      <c r="D207" s="198"/>
      <c r="E207" s="198"/>
      <c r="F207" s="198"/>
    </row>
    <row r="208" spans="1:6">
      <c r="A208" s="197"/>
      <c r="B208" s="198"/>
      <c r="D208" s="198"/>
      <c r="E208" s="198"/>
      <c r="F208" s="198"/>
    </row>
    <row r="209" spans="1:6">
      <c r="A209" s="197"/>
      <c r="B209" s="198"/>
      <c r="D209" s="198"/>
      <c r="E209" s="198"/>
      <c r="F209" s="198"/>
    </row>
    <row r="210" spans="1:6">
      <c r="A210" s="197"/>
      <c r="B210" s="198"/>
      <c r="D210" s="198"/>
      <c r="E210" s="198"/>
      <c r="F210" s="198"/>
    </row>
    <row r="211" spans="1:6">
      <c r="A211" s="197"/>
      <c r="B211" s="198"/>
      <c r="D211" s="198"/>
      <c r="E211" s="198"/>
      <c r="F211" s="198"/>
    </row>
    <row r="212" spans="1:6">
      <c r="A212" s="197"/>
      <c r="B212" s="198"/>
      <c r="D212" s="198"/>
      <c r="E212" s="198"/>
      <c r="F212" s="198"/>
    </row>
    <row r="213" spans="1:6">
      <c r="A213" s="197"/>
      <c r="B213" s="198"/>
      <c r="D213" s="198"/>
      <c r="E213" s="198"/>
      <c r="F213" s="198"/>
    </row>
    <row r="214" spans="1:6">
      <c r="A214" s="197"/>
      <c r="B214" s="198"/>
      <c r="D214" s="198"/>
      <c r="E214" s="198"/>
      <c r="F214" s="198"/>
    </row>
    <row r="215" spans="1:6">
      <c r="A215" s="197"/>
      <c r="B215" s="198"/>
      <c r="D215" s="198"/>
      <c r="E215" s="198"/>
      <c r="F215" s="198"/>
    </row>
    <row r="216" spans="1:6">
      <c r="A216" s="197"/>
      <c r="B216" s="198"/>
      <c r="D216" s="198"/>
      <c r="E216" s="198"/>
      <c r="F216" s="198"/>
    </row>
    <row r="217" spans="1:6">
      <c r="A217" s="197"/>
      <c r="B217" s="198"/>
      <c r="D217" s="198"/>
      <c r="E217" s="198"/>
      <c r="F217" s="198"/>
    </row>
    <row r="218" spans="1:6">
      <c r="A218" s="197"/>
      <c r="B218" s="198"/>
      <c r="D218" s="198"/>
      <c r="E218" s="198"/>
      <c r="F218" s="198"/>
    </row>
    <row r="219" spans="1:6">
      <c r="A219" s="197"/>
      <c r="B219" s="198"/>
      <c r="D219" s="198"/>
      <c r="E219" s="198"/>
      <c r="F219" s="198"/>
    </row>
    <row r="220" spans="1:6">
      <c r="A220" s="197"/>
      <c r="B220" s="198"/>
      <c r="D220" s="198"/>
      <c r="E220" s="198"/>
      <c r="F220" s="198"/>
    </row>
    <row r="221" spans="1:6">
      <c r="A221" s="197"/>
      <c r="B221" s="198"/>
      <c r="D221" s="198"/>
      <c r="E221" s="198"/>
      <c r="F221" s="198"/>
    </row>
    <row r="222" spans="1:6">
      <c r="A222" s="197"/>
      <c r="B222" s="198"/>
      <c r="D222" s="198"/>
      <c r="E222" s="198"/>
      <c r="F222" s="198"/>
    </row>
    <row r="223" spans="1:6">
      <c r="A223" s="197"/>
      <c r="B223" s="198"/>
      <c r="D223" s="198"/>
      <c r="E223" s="198"/>
      <c r="F223" s="198"/>
    </row>
    <row r="224" spans="1:6">
      <c r="A224" s="199"/>
      <c r="B224" s="200"/>
      <c r="C224" s="200"/>
      <c r="D224" s="200"/>
      <c r="E224" s="200"/>
      <c r="F224" s="200"/>
    </row>
    <row r="225" spans="1:6">
      <c r="A225" s="199"/>
      <c r="B225" s="200"/>
      <c r="C225" s="200"/>
      <c r="D225" s="200"/>
      <c r="E225" s="200"/>
      <c r="F225" s="200"/>
    </row>
    <row r="226" spans="1:6" s="196" customFormat="1">
      <c r="A226" s="199"/>
      <c r="B226" s="201" t="s">
        <v>183</v>
      </c>
      <c r="C226" s="200" t="s">
        <v>4</v>
      </c>
      <c r="D226" s="201">
        <v>24</v>
      </c>
      <c r="E226" s="201"/>
      <c r="F226" s="201"/>
    </row>
    <row r="227" spans="1:6">
      <c r="A227" s="197"/>
      <c r="B227" s="198"/>
      <c r="D227" s="198"/>
      <c r="E227" s="198"/>
      <c r="F227" s="198"/>
    </row>
    <row r="228" spans="1:6">
      <c r="A228" s="197"/>
      <c r="B228" s="198"/>
      <c r="D228" s="198"/>
      <c r="E228" s="198"/>
      <c r="F228" s="198"/>
    </row>
    <row r="229" spans="1:6">
      <c r="A229" s="197"/>
      <c r="B229" s="198" t="s">
        <v>184</v>
      </c>
      <c r="C229" s="198" t="s">
        <v>4</v>
      </c>
      <c r="D229" s="198">
        <v>24</v>
      </c>
      <c r="E229" s="198"/>
      <c r="F229" s="198"/>
    </row>
    <row r="230" spans="1:6">
      <c r="A230" s="197"/>
      <c r="B230" s="198"/>
      <c r="D230" s="198"/>
      <c r="E230" s="198"/>
      <c r="F230" s="198"/>
    </row>
    <row r="231" spans="1:6">
      <c r="A231" s="197"/>
      <c r="B231" s="198"/>
      <c r="D231" s="198"/>
      <c r="E231" s="198"/>
      <c r="F231" s="198"/>
    </row>
    <row r="232" spans="1:6">
      <c r="A232" s="199"/>
      <c r="B232" s="200"/>
      <c r="C232" s="200"/>
      <c r="D232" s="200"/>
      <c r="E232" s="200"/>
      <c r="F232" s="200"/>
    </row>
    <row r="233" spans="1:6">
      <c r="A233" s="199"/>
      <c r="B233" s="200"/>
      <c r="C233" s="200"/>
      <c r="D233" s="200"/>
      <c r="E233" s="200"/>
      <c r="F233" s="200"/>
    </row>
    <row r="234" spans="1:6">
      <c r="A234" s="197"/>
      <c r="B234" s="200"/>
      <c r="C234" s="200"/>
      <c r="D234" s="200"/>
      <c r="E234" s="200"/>
      <c r="F234" s="200"/>
    </row>
    <row r="235" spans="1:6">
      <c r="A235" s="197"/>
      <c r="B235" s="198"/>
      <c r="D235" s="198"/>
      <c r="E235" s="198"/>
      <c r="F235" s="198"/>
    </row>
    <row r="236" spans="1:6">
      <c r="A236" s="197"/>
      <c r="B236" s="198"/>
      <c r="D236" s="198"/>
      <c r="E236" s="198"/>
      <c r="F236" s="198"/>
    </row>
    <row r="237" spans="1:6">
      <c r="A237" s="197"/>
      <c r="B237" s="198"/>
      <c r="D237" s="198"/>
      <c r="E237" s="198"/>
      <c r="F237" s="198"/>
    </row>
    <row r="238" spans="1:6">
      <c r="A238" s="197"/>
      <c r="B238" s="198"/>
      <c r="D238" s="198"/>
      <c r="E238" s="198"/>
      <c r="F238" s="198"/>
    </row>
    <row r="239" spans="1:6">
      <c r="A239" s="197"/>
      <c r="B239" s="198"/>
      <c r="D239" s="198"/>
      <c r="E239" s="198"/>
      <c r="F239" s="198"/>
    </row>
    <row r="240" spans="1:6">
      <c r="A240" s="197"/>
      <c r="B240" s="198"/>
      <c r="D240" s="198"/>
      <c r="E240" s="198"/>
      <c r="F240" s="198"/>
    </row>
    <row r="241" spans="1:6">
      <c r="A241" s="197"/>
      <c r="B241" s="198"/>
      <c r="D241" s="198"/>
      <c r="E241" s="198"/>
      <c r="F241" s="198"/>
    </row>
    <row r="242" spans="1:6">
      <c r="A242" s="197"/>
      <c r="B242" s="198"/>
      <c r="D242" s="198"/>
      <c r="E242" s="198"/>
      <c r="F242" s="198"/>
    </row>
    <row r="243" spans="1:6">
      <c r="A243" s="197"/>
      <c r="B243" s="198"/>
      <c r="D243" s="198"/>
      <c r="E243" s="198"/>
      <c r="F243" s="198"/>
    </row>
    <row r="244" spans="1:6">
      <c r="A244" s="197"/>
      <c r="B244" s="198"/>
      <c r="D244" s="198"/>
      <c r="E244" s="198"/>
      <c r="F244" s="198"/>
    </row>
    <row r="245" spans="1:6">
      <c r="A245" s="197"/>
      <c r="B245" s="198"/>
      <c r="D245" s="198"/>
      <c r="E245" s="198"/>
      <c r="F245" s="198"/>
    </row>
    <row r="246" spans="1:6">
      <c r="A246" s="197"/>
      <c r="B246" s="198"/>
      <c r="D246" s="198"/>
      <c r="E246" s="198"/>
      <c r="F246" s="198"/>
    </row>
    <row r="247" spans="1:6">
      <c r="A247" s="197"/>
      <c r="B247" s="198"/>
      <c r="D247" s="198"/>
      <c r="E247" s="198"/>
      <c r="F247" s="198"/>
    </row>
    <row r="248" spans="1:6">
      <c r="A248" s="197"/>
      <c r="B248" s="198"/>
      <c r="D248" s="198"/>
      <c r="E248" s="198"/>
      <c r="F248" s="198"/>
    </row>
    <row r="249" spans="1:6">
      <c r="A249" s="197"/>
      <c r="B249" s="198"/>
      <c r="D249" s="198"/>
      <c r="E249" s="198"/>
      <c r="F249" s="198"/>
    </row>
    <row r="250" spans="1:6">
      <c r="A250" s="197"/>
      <c r="B250" s="198"/>
      <c r="D250" s="198"/>
      <c r="E250" s="198"/>
      <c r="F250" s="198"/>
    </row>
    <row r="251" spans="1:6">
      <c r="A251" s="197"/>
      <c r="B251" s="198"/>
      <c r="D251" s="198"/>
      <c r="E251" s="198"/>
      <c r="F251" s="198"/>
    </row>
    <row r="252" spans="1:6">
      <c r="A252" s="197"/>
      <c r="B252" s="198"/>
      <c r="D252" s="198"/>
      <c r="E252" s="198"/>
      <c r="F252" s="198"/>
    </row>
    <row r="253" spans="1:6">
      <c r="A253" s="197"/>
      <c r="B253" s="198"/>
      <c r="D253" s="198"/>
      <c r="E253" s="198"/>
      <c r="F253" s="198"/>
    </row>
    <row r="254" spans="1:6">
      <c r="A254" s="197"/>
      <c r="B254" s="198"/>
      <c r="D254" s="198"/>
      <c r="E254" s="198"/>
      <c r="F254" s="198"/>
    </row>
    <row r="255" spans="1:6">
      <c r="A255" s="197"/>
      <c r="B255" s="198"/>
      <c r="D255" s="198"/>
      <c r="E255" s="198"/>
      <c r="F255" s="198"/>
    </row>
    <row r="256" spans="1:6">
      <c r="A256" s="197"/>
      <c r="B256" s="198"/>
      <c r="D256" s="198"/>
      <c r="E256" s="198"/>
      <c r="F256" s="198"/>
    </row>
    <row r="257" spans="1:6">
      <c r="A257" s="197"/>
      <c r="B257" s="198"/>
      <c r="D257" s="198"/>
      <c r="E257" s="198"/>
      <c r="F257" s="198"/>
    </row>
    <row r="258" spans="1:6">
      <c r="A258" s="197"/>
      <c r="B258" s="198"/>
      <c r="D258" s="198"/>
      <c r="E258" s="198"/>
      <c r="F258" s="198"/>
    </row>
    <row r="259" spans="1:6">
      <c r="A259" s="197"/>
      <c r="B259" s="198"/>
      <c r="D259" s="198"/>
      <c r="E259" s="198"/>
      <c r="F259" s="198"/>
    </row>
    <row r="260" spans="1:6">
      <c r="A260" s="197"/>
      <c r="B260" s="198"/>
      <c r="D260" s="198"/>
      <c r="E260" s="198"/>
      <c r="F260" s="198"/>
    </row>
    <row r="261" spans="1:6">
      <c r="A261" s="197"/>
      <c r="B261" s="198"/>
      <c r="D261" s="198"/>
      <c r="E261" s="198"/>
      <c r="F261" s="198"/>
    </row>
    <row r="262" spans="1:6">
      <c r="A262" s="197"/>
      <c r="B262" s="198"/>
      <c r="D262" s="198"/>
      <c r="E262" s="198"/>
      <c r="F262" s="198"/>
    </row>
    <row r="263" spans="1:6">
      <c r="A263" s="197"/>
      <c r="B263" s="198"/>
      <c r="D263" s="198"/>
      <c r="E263" s="198"/>
      <c r="F263" s="198"/>
    </row>
    <row r="264" spans="1:6">
      <c r="A264" s="197"/>
      <c r="B264" s="198"/>
      <c r="D264" s="198"/>
      <c r="E264" s="198"/>
      <c r="F264" s="198"/>
    </row>
    <row r="265" spans="1:6">
      <c r="A265" s="197"/>
      <c r="B265" s="198"/>
      <c r="D265" s="198"/>
      <c r="E265" s="198"/>
      <c r="F265" s="198"/>
    </row>
    <row r="266" spans="1:6">
      <c r="A266" s="197"/>
      <c r="B266" s="198"/>
      <c r="D266" s="198"/>
      <c r="E266" s="198"/>
      <c r="F266" s="198"/>
    </row>
    <row r="267" spans="1:6">
      <c r="A267" s="197"/>
      <c r="B267" s="198"/>
      <c r="D267" s="198"/>
      <c r="E267" s="198"/>
      <c r="F267" s="198"/>
    </row>
    <row r="268" spans="1:6">
      <c r="A268" s="197"/>
      <c r="B268" s="198"/>
      <c r="D268" s="198"/>
      <c r="E268" s="198"/>
      <c r="F268" s="198"/>
    </row>
    <row r="269" spans="1:6">
      <c r="A269" s="197"/>
      <c r="B269" s="198"/>
      <c r="D269" s="198"/>
      <c r="E269" s="198"/>
      <c r="F269" s="198"/>
    </row>
    <row r="270" spans="1:6">
      <c r="A270" s="197"/>
      <c r="B270" s="198"/>
      <c r="D270" s="198"/>
      <c r="E270" s="198"/>
      <c r="F270" s="198"/>
    </row>
    <row r="271" spans="1:6">
      <c r="A271" s="197"/>
      <c r="B271" s="198"/>
      <c r="D271" s="198"/>
      <c r="E271" s="198"/>
      <c r="F271" s="198"/>
    </row>
    <row r="272" spans="1:6">
      <c r="A272" s="197"/>
      <c r="B272" s="198"/>
      <c r="D272" s="198"/>
      <c r="E272" s="198"/>
      <c r="F272" s="198"/>
    </row>
    <row r="273" spans="1:6">
      <c r="A273" s="197"/>
      <c r="B273" s="198"/>
      <c r="D273" s="198"/>
      <c r="E273" s="198"/>
      <c r="F273" s="198"/>
    </row>
    <row r="274" spans="1:6">
      <c r="A274" s="197"/>
      <c r="B274" s="198"/>
      <c r="D274" s="198"/>
      <c r="E274" s="198"/>
      <c r="F274" s="198"/>
    </row>
    <row r="275" spans="1:6">
      <c r="A275" s="197"/>
      <c r="B275" s="198"/>
      <c r="D275" s="198"/>
      <c r="E275" s="198"/>
      <c r="F275" s="198"/>
    </row>
    <row r="276" spans="1:6">
      <c r="A276" s="197"/>
      <c r="B276" s="198"/>
      <c r="D276" s="198"/>
      <c r="E276" s="198"/>
      <c r="F276" s="198"/>
    </row>
    <row r="277" spans="1:6">
      <c r="A277" s="197"/>
      <c r="B277" s="198"/>
      <c r="D277" s="198"/>
      <c r="E277" s="198"/>
      <c r="F277" s="198"/>
    </row>
    <row r="278" spans="1:6">
      <c r="A278" s="197"/>
      <c r="B278" s="198"/>
      <c r="D278" s="198"/>
      <c r="E278" s="198"/>
      <c r="F278" s="198"/>
    </row>
    <row r="279" spans="1:6">
      <c r="A279" s="197"/>
      <c r="B279" s="198"/>
      <c r="D279" s="198"/>
      <c r="E279" s="198"/>
      <c r="F279" s="198"/>
    </row>
    <row r="280" spans="1:6">
      <c r="A280" s="197"/>
      <c r="B280" s="198"/>
      <c r="D280" s="198"/>
      <c r="E280" s="198"/>
      <c r="F280" s="198"/>
    </row>
    <row r="281" spans="1:6">
      <c r="A281" s="197"/>
      <c r="B281" s="198"/>
      <c r="D281" s="198"/>
      <c r="E281" s="198"/>
      <c r="F281" s="198"/>
    </row>
    <row r="282" spans="1:6">
      <c r="A282" s="197"/>
      <c r="B282" s="198"/>
      <c r="D282" s="198"/>
      <c r="E282" s="198"/>
      <c r="F282" s="198"/>
    </row>
    <row r="283" spans="1:6">
      <c r="A283" s="197"/>
      <c r="B283" s="198"/>
      <c r="D283" s="198"/>
      <c r="E283" s="198"/>
      <c r="F283" s="198"/>
    </row>
    <row r="284" spans="1:6">
      <c r="A284" s="197"/>
      <c r="B284" s="198"/>
      <c r="D284" s="198"/>
      <c r="E284" s="198"/>
      <c r="F284" s="198"/>
    </row>
    <row r="285" spans="1:6">
      <c r="A285" s="197"/>
      <c r="B285" s="198"/>
      <c r="D285" s="198"/>
      <c r="E285" s="198"/>
      <c r="F285" s="198"/>
    </row>
    <row r="286" spans="1:6">
      <c r="A286" s="197"/>
      <c r="B286" s="198"/>
      <c r="D286" s="198"/>
      <c r="E286" s="198"/>
      <c r="F286" s="198"/>
    </row>
    <row r="287" spans="1:6">
      <c r="A287" s="197"/>
      <c r="B287" s="198"/>
      <c r="D287" s="198"/>
      <c r="E287" s="198"/>
      <c r="F287" s="198"/>
    </row>
    <row r="288" spans="1:6">
      <c r="A288" s="197"/>
      <c r="B288" s="198"/>
      <c r="D288" s="198"/>
      <c r="E288" s="198"/>
      <c r="F288" s="198"/>
    </row>
    <row r="289" spans="1:6">
      <c r="A289" s="197"/>
      <c r="B289" s="198"/>
      <c r="D289" s="198"/>
      <c r="E289" s="198"/>
      <c r="F289" s="198"/>
    </row>
    <row r="290" spans="1:6">
      <c r="A290" s="197"/>
      <c r="B290" s="198"/>
      <c r="D290" s="198"/>
      <c r="E290" s="198"/>
      <c r="F290" s="198"/>
    </row>
    <row r="291" spans="1:6">
      <c r="A291" s="197"/>
      <c r="B291" s="198"/>
      <c r="D291" s="198"/>
      <c r="E291" s="198"/>
      <c r="F291" s="198"/>
    </row>
    <row r="292" spans="1:6">
      <c r="A292" s="197"/>
      <c r="B292" s="198"/>
      <c r="D292" s="198"/>
      <c r="E292" s="198"/>
      <c r="F292" s="198"/>
    </row>
    <row r="293" spans="1:6">
      <c r="A293" s="197"/>
      <c r="B293" s="198"/>
      <c r="D293" s="198"/>
      <c r="E293" s="198"/>
      <c r="F293" s="198"/>
    </row>
    <row r="294" spans="1:6">
      <c r="A294" s="197"/>
      <c r="B294" s="198"/>
      <c r="D294" s="198"/>
      <c r="E294" s="198"/>
      <c r="F294" s="198"/>
    </row>
    <row r="295" spans="1:6">
      <c r="A295" s="197"/>
      <c r="B295" s="198"/>
      <c r="D295" s="198"/>
      <c r="E295" s="198"/>
      <c r="F295" s="198"/>
    </row>
    <row r="296" spans="1:6">
      <c r="A296" s="197"/>
      <c r="B296" s="198"/>
      <c r="D296" s="198"/>
      <c r="E296" s="198"/>
      <c r="F296" s="198"/>
    </row>
    <row r="297" spans="1:6">
      <c r="A297" s="197"/>
      <c r="B297" s="198"/>
      <c r="D297" s="198"/>
      <c r="E297" s="198"/>
      <c r="F297" s="198"/>
    </row>
    <row r="298" spans="1:6">
      <c r="A298" s="197"/>
      <c r="B298" s="198"/>
      <c r="D298" s="198"/>
      <c r="E298" s="198"/>
      <c r="F298" s="198"/>
    </row>
    <row r="299" spans="1:6">
      <c r="A299" s="197"/>
      <c r="B299" s="198"/>
      <c r="D299" s="198"/>
      <c r="E299" s="198"/>
      <c r="F299" s="198"/>
    </row>
    <row r="300" spans="1:6">
      <c r="A300" s="197"/>
      <c r="B300" s="198"/>
      <c r="D300" s="198"/>
      <c r="E300" s="198"/>
      <c r="F300" s="198"/>
    </row>
    <row r="301" spans="1:6">
      <c r="A301" s="197"/>
      <c r="B301" s="198"/>
      <c r="D301" s="198"/>
      <c r="E301" s="198"/>
      <c r="F301" s="198"/>
    </row>
    <row r="302" spans="1:6">
      <c r="A302" s="197"/>
      <c r="B302" s="198"/>
      <c r="D302" s="198"/>
      <c r="E302" s="198"/>
      <c r="F302" s="198"/>
    </row>
    <row r="303" spans="1:6">
      <c r="A303" s="197"/>
      <c r="B303" s="198"/>
      <c r="D303" s="198"/>
      <c r="E303" s="198"/>
      <c r="F303" s="198"/>
    </row>
    <row r="304" spans="1:6">
      <c r="A304" s="197"/>
      <c r="B304" s="198"/>
      <c r="D304" s="198"/>
      <c r="E304" s="198"/>
      <c r="F304" s="198"/>
    </row>
    <row r="305" spans="1:6">
      <c r="A305" s="197"/>
      <c r="B305" s="198"/>
      <c r="D305" s="198"/>
      <c r="E305" s="198"/>
      <c r="F305" s="198"/>
    </row>
    <row r="306" spans="1:6">
      <c r="A306" s="197"/>
      <c r="B306" s="198"/>
      <c r="D306" s="198"/>
      <c r="E306" s="198"/>
      <c r="F306" s="198"/>
    </row>
    <row r="307" spans="1:6">
      <c r="A307" s="197"/>
      <c r="B307" s="198"/>
      <c r="D307" s="198"/>
      <c r="E307" s="198"/>
      <c r="F307" s="198"/>
    </row>
    <row r="308" spans="1:6">
      <c r="A308" s="197"/>
      <c r="B308" s="198"/>
      <c r="D308" s="198"/>
      <c r="E308" s="198"/>
      <c r="F308" s="198"/>
    </row>
    <row r="309" spans="1:6">
      <c r="A309" s="197"/>
      <c r="B309" s="198"/>
      <c r="D309" s="198"/>
      <c r="E309" s="198"/>
      <c r="F309" s="198"/>
    </row>
    <row r="310" spans="1:6">
      <c r="A310" s="197"/>
      <c r="B310" s="198"/>
      <c r="D310" s="198"/>
      <c r="E310" s="198"/>
      <c r="F310" s="198"/>
    </row>
    <row r="311" spans="1:6">
      <c r="A311" s="197"/>
      <c r="B311" s="198"/>
      <c r="D311" s="198"/>
      <c r="E311" s="198"/>
      <c r="F311" s="198"/>
    </row>
    <row r="312" spans="1:6">
      <c r="A312" s="197"/>
      <c r="B312" s="198"/>
      <c r="D312" s="198"/>
      <c r="E312" s="198"/>
      <c r="F312" s="198"/>
    </row>
    <row r="313" spans="1:6">
      <c r="A313" s="197"/>
      <c r="B313" s="198"/>
      <c r="D313" s="198"/>
      <c r="E313" s="198"/>
      <c r="F313" s="198"/>
    </row>
    <row r="314" spans="1:6">
      <c r="A314" s="197"/>
      <c r="B314" s="198"/>
      <c r="D314" s="198"/>
      <c r="E314" s="198"/>
      <c r="F314" s="198"/>
    </row>
    <row r="315" spans="1:6">
      <c r="A315" s="197"/>
      <c r="B315" s="198"/>
      <c r="D315" s="198"/>
      <c r="E315" s="198"/>
      <c r="F315" s="198"/>
    </row>
    <row r="316" spans="1:6">
      <c r="A316" s="197"/>
      <c r="B316" s="198"/>
      <c r="D316" s="198"/>
      <c r="E316" s="198"/>
      <c r="F316" s="198"/>
    </row>
    <row r="317" spans="1:6">
      <c r="A317" s="197"/>
      <c r="B317" s="198"/>
      <c r="D317" s="198"/>
      <c r="E317" s="198"/>
      <c r="F317" s="198"/>
    </row>
    <row r="318" spans="1:6">
      <c r="A318" s="197"/>
      <c r="B318" s="198"/>
      <c r="D318" s="198"/>
      <c r="E318" s="198"/>
      <c r="F318" s="198"/>
    </row>
    <row r="319" spans="1:6">
      <c r="A319" s="197"/>
      <c r="B319" s="198"/>
      <c r="D319" s="198"/>
      <c r="E319" s="198"/>
      <c r="F319" s="198"/>
    </row>
    <row r="320" spans="1:6">
      <c r="A320" s="197"/>
      <c r="B320" s="198"/>
      <c r="D320" s="198"/>
      <c r="E320" s="198"/>
      <c r="F320" s="198"/>
    </row>
    <row r="321" spans="1:6">
      <c r="A321" s="197"/>
      <c r="B321" s="198"/>
      <c r="D321" s="198"/>
      <c r="E321" s="198"/>
      <c r="F321" s="198"/>
    </row>
    <row r="322" spans="1:6">
      <c r="A322" s="197"/>
      <c r="B322" s="198"/>
      <c r="D322" s="198"/>
      <c r="E322" s="198"/>
      <c r="F322" s="198"/>
    </row>
    <row r="323" spans="1:6">
      <c r="A323" s="197"/>
      <c r="B323" s="198"/>
      <c r="D323" s="198"/>
      <c r="E323" s="198"/>
      <c r="F323" s="198"/>
    </row>
    <row r="324" spans="1:6">
      <c r="A324" s="197"/>
      <c r="B324" s="198"/>
      <c r="D324" s="198"/>
      <c r="E324" s="198"/>
      <c r="F324" s="198"/>
    </row>
    <row r="325" spans="1:6">
      <c r="A325" s="197"/>
      <c r="B325" s="198"/>
      <c r="D325" s="198"/>
      <c r="E325" s="198"/>
      <c r="F325" s="198"/>
    </row>
    <row r="326" spans="1:6">
      <c r="A326" s="197"/>
      <c r="B326" s="198"/>
      <c r="D326" s="198"/>
      <c r="E326" s="198"/>
      <c r="F326" s="198"/>
    </row>
    <row r="327" spans="1:6">
      <c r="A327" s="197"/>
      <c r="B327" s="198"/>
      <c r="D327" s="198"/>
      <c r="E327" s="198"/>
      <c r="F327" s="198"/>
    </row>
    <row r="328" spans="1:6">
      <c r="A328" s="197"/>
      <c r="B328" s="198"/>
      <c r="D328" s="198"/>
      <c r="E328" s="198"/>
      <c r="F328" s="198"/>
    </row>
    <row r="329" spans="1:6">
      <c r="A329" s="197"/>
      <c r="B329" s="198"/>
      <c r="D329" s="198"/>
      <c r="E329" s="198"/>
      <c r="F329" s="198"/>
    </row>
    <row r="330" spans="1:6">
      <c r="A330" s="197"/>
      <c r="B330" s="198"/>
      <c r="D330" s="198"/>
      <c r="E330" s="198"/>
      <c r="F330" s="198"/>
    </row>
    <row r="331" spans="1:6">
      <c r="A331" s="197"/>
      <c r="B331" s="198"/>
      <c r="D331" s="198"/>
      <c r="E331" s="198"/>
      <c r="F331" s="198"/>
    </row>
    <row r="332" spans="1:6">
      <c r="A332" s="197"/>
      <c r="B332" s="198"/>
      <c r="D332" s="198"/>
      <c r="E332" s="198"/>
      <c r="F332" s="198"/>
    </row>
    <row r="333" spans="1:6">
      <c r="A333" s="197"/>
      <c r="B333" s="198"/>
      <c r="D333" s="198"/>
      <c r="E333" s="198"/>
      <c r="F333" s="198"/>
    </row>
    <row r="334" spans="1:6">
      <c r="A334" s="197"/>
      <c r="B334" s="198"/>
      <c r="D334" s="198"/>
      <c r="E334" s="198"/>
      <c r="F334" s="198"/>
    </row>
    <row r="335" spans="1:6">
      <c r="A335" s="197"/>
      <c r="B335" s="198"/>
      <c r="D335" s="198"/>
      <c r="E335" s="198"/>
      <c r="F335" s="198"/>
    </row>
    <row r="336" spans="1:6">
      <c r="A336" s="197"/>
      <c r="B336" s="198"/>
      <c r="D336" s="198"/>
      <c r="E336" s="198"/>
      <c r="F336" s="198"/>
    </row>
    <row r="337" spans="1:6">
      <c r="A337" s="197"/>
      <c r="B337" s="198"/>
      <c r="D337" s="198"/>
      <c r="E337" s="198"/>
      <c r="F337" s="198"/>
    </row>
    <row r="338" spans="1:6">
      <c r="A338" s="197"/>
      <c r="B338" s="198"/>
      <c r="D338" s="198"/>
      <c r="E338" s="198"/>
      <c r="F338" s="198"/>
    </row>
    <row r="339" spans="1:6">
      <c r="A339" s="197"/>
      <c r="B339" s="198"/>
      <c r="D339" s="198"/>
      <c r="E339" s="198"/>
      <c r="F339" s="198"/>
    </row>
    <row r="340" spans="1:6">
      <c r="A340" s="197"/>
      <c r="B340" s="198"/>
      <c r="D340" s="198"/>
      <c r="E340" s="198"/>
      <c r="F340" s="198"/>
    </row>
    <row r="341" spans="1:6">
      <c r="A341" s="197"/>
      <c r="B341" s="198"/>
      <c r="D341" s="198"/>
      <c r="E341" s="198"/>
      <c r="F341" s="198"/>
    </row>
    <row r="342" spans="1:6">
      <c r="A342" s="197"/>
      <c r="B342" s="198"/>
      <c r="D342" s="198"/>
      <c r="E342" s="198"/>
      <c r="F342" s="198"/>
    </row>
    <row r="343" spans="1:6">
      <c r="A343" s="197"/>
      <c r="B343" s="198"/>
      <c r="D343" s="198"/>
      <c r="E343" s="198"/>
      <c r="F343" s="198"/>
    </row>
    <row r="344" spans="1:6">
      <c r="A344" s="197"/>
      <c r="B344" s="198"/>
      <c r="D344" s="198"/>
      <c r="E344" s="198"/>
      <c r="F344" s="198"/>
    </row>
    <row r="345" spans="1:6">
      <c r="A345" s="197"/>
      <c r="B345" s="198"/>
      <c r="D345" s="198"/>
      <c r="E345" s="198"/>
      <c r="F345" s="198"/>
    </row>
    <row r="346" spans="1:6">
      <c r="A346" s="197"/>
      <c r="B346" s="198"/>
      <c r="D346" s="198"/>
      <c r="E346" s="198"/>
      <c r="F346" s="198"/>
    </row>
    <row r="347" spans="1:6">
      <c r="A347" s="197"/>
      <c r="B347" s="198"/>
      <c r="D347" s="198"/>
      <c r="E347" s="198"/>
      <c r="F347" s="198"/>
    </row>
    <row r="348" spans="1:6">
      <c r="A348" s="197"/>
      <c r="B348" s="198"/>
      <c r="D348" s="198"/>
      <c r="E348" s="198"/>
      <c r="F348" s="198"/>
    </row>
    <row r="349" spans="1:6">
      <c r="A349" s="197"/>
      <c r="B349" s="198"/>
      <c r="D349" s="198"/>
      <c r="E349" s="198"/>
      <c r="F349" s="198"/>
    </row>
    <row r="350" spans="1:6">
      <c r="A350" s="197"/>
      <c r="B350" s="198"/>
      <c r="D350" s="198"/>
      <c r="E350" s="198"/>
      <c r="F350" s="198"/>
    </row>
    <row r="351" spans="1:6">
      <c r="A351" s="197"/>
      <c r="B351" s="198"/>
      <c r="D351" s="198"/>
      <c r="E351" s="198"/>
      <c r="F351" s="198"/>
    </row>
    <row r="352" spans="1:6">
      <c r="A352" s="197"/>
      <c r="B352" s="198"/>
      <c r="D352" s="198"/>
      <c r="E352" s="198"/>
      <c r="F352" s="198"/>
    </row>
    <row r="353" spans="1:6">
      <c r="A353" s="197"/>
      <c r="B353" s="198"/>
      <c r="D353" s="198"/>
      <c r="E353" s="198"/>
      <c r="F353" s="198"/>
    </row>
    <row r="354" spans="1:6">
      <c r="A354" s="197"/>
      <c r="B354" s="198"/>
      <c r="D354" s="198"/>
      <c r="E354" s="198"/>
      <c r="F354" s="198"/>
    </row>
    <row r="355" spans="1:6">
      <c r="A355" s="197"/>
      <c r="B355" s="198"/>
      <c r="D355" s="198"/>
      <c r="E355" s="198"/>
      <c r="F355" s="198"/>
    </row>
    <row r="356" spans="1:6">
      <c r="A356" s="197"/>
      <c r="B356" s="198"/>
      <c r="D356" s="198"/>
      <c r="E356" s="198"/>
      <c r="F356" s="198"/>
    </row>
    <row r="357" spans="1:6">
      <c r="A357" s="197"/>
      <c r="B357" s="198"/>
      <c r="D357" s="198"/>
      <c r="E357" s="198"/>
      <c r="F357" s="198"/>
    </row>
    <row r="358" spans="1:6">
      <c r="A358" s="197"/>
      <c r="B358" s="198"/>
      <c r="D358" s="198"/>
      <c r="E358" s="198"/>
      <c r="F358" s="198"/>
    </row>
    <row r="359" spans="1:6">
      <c r="A359" s="197"/>
      <c r="B359" s="198"/>
      <c r="D359" s="198"/>
      <c r="E359" s="198"/>
      <c r="F359" s="198"/>
    </row>
    <row r="360" spans="1:6">
      <c r="A360" s="197"/>
      <c r="B360" s="198"/>
      <c r="D360" s="198"/>
      <c r="E360" s="198"/>
      <c r="F360" s="198"/>
    </row>
    <row r="361" spans="1:6">
      <c r="A361" s="197"/>
      <c r="B361" s="198"/>
      <c r="D361" s="198"/>
      <c r="E361" s="198"/>
      <c r="F361" s="198"/>
    </row>
    <row r="362" spans="1:6">
      <c r="A362" s="197"/>
      <c r="B362" s="198"/>
      <c r="D362" s="198"/>
      <c r="E362" s="198"/>
      <c r="F362" s="198"/>
    </row>
    <row r="363" spans="1:6">
      <c r="A363" s="197"/>
      <c r="B363" s="198"/>
      <c r="D363" s="198"/>
      <c r="E363" s="198"/>
      <c r="F363" s="198"/>
    </row>
    <row r="364" spans="1:6">
      <c r="A364" s="197"/>
      <c r="B364" s="198"/>
      <c r="D364" s="198"/>
      <c r="E364" s="198"/>
      <c r="F364" s="198"/>
    </row>
    <row r="365" spans="1:6">
      <c r="A365" s="197"/>
      <c r="B365" s="198"/>
      <c r="D365" s="198"/>
      <c r="E365" s="198"/>
      <c r="F365" s="198"/>
    </row>
    <row r="366" spans="1:6">
      <c r="A366" s="197"/>
      <c r="B366" s="198"/>
      <c r="D366" s="198"/>
      <c r="E366" s="198"/>
      <c r="F366" s="198"/>
    </row>
    <row r="367" spans="1:6">
      <c r="A367" s="197"/>
      <c r="B367" s="198"/>
      <c r="D367" s="198"/>
      <c r="E367" s="198"/>
      <c r="F367" s="198"/>
    </row>
    <row r="368" spans="1:6">
      <c r="A368" s="197"/>
      <c r="B368" s="198"/>
      <c r="D368" s="198"/>
      <c r="E368" s="198"/>
      <c r="F368" s="198"/>
    </row>
    <row r="369" spans="1:6">
      <c r="A369" s="197"/>
      <c r="B369" s="198"/>
      <c r="D369" s="198"/>
      <c r="E369" s="198"/>
      <c r="F369" s="198"/>
    </row>
    <row r="370" spans="1:6">
      <c r="A370" s="197"/>
      <c r="B370" s="198"/>
      <c r="D370" s="198"/>
      <c r="E370" s="198"/>
      <c r="F370" s="198"/>
    </row>
    <row r="371" spans="1:6">
      <c r="A371" s="197"/>
      <c r="B371" s="198"/>
      <c r="D371" s="198"/>
      <c r="E371" s="198"/>
      <c r="F371" s="198"/>
    </row>
    <row r="372" spans="1:6">
      <c r="A372" s="197"/>
      <c r="B372" s="198"/>
      <c r="D372" s="198"/>
      <c r="E372" s="198"/>
      <c r="F372" s="198"/>
    </row>
    <row r="373" spans="1:6">
      <c r="A373" s="197"/>
      <c r="B373" s="198"/>
      <c r="D373" s="198"/>
      <c r="E373" s="198"/>
      <c r="F373" s="198"/>
    </row>
    <row r="374" spans="1:6">
      <c r="A374" s="197"/>
      <c r="B374" s="198"/>
      <c r="D374" s="198"/>
      <c r="E374" s="198"/>
      <c r="F374" s="198"/>
    </row>
    <row r="375" spans="1:6">
      <c r="A375" s="197"/>
      <c r="B375" s="198"/>
      <c r="D375" s="198"/>
      <c r="E375" s="198"/>
      <c r="F375" s="198"/>
    </row>
    <row r="376" spans="1:6">
      <c r="A376" s="197"/>
      <c r="B376" s="198"/>
      <c r="D376" s="198"/>
      <c r="E376" s="198"/>
      <c r="F376" s="198"/>
    </row>
    <row r="377" spans="1:6">
      <c r="A377" s="197"/>
      <c r="B377" s="198"/>
      <c r="D377" s="198"/>
      <c r="E377" s="198"/>
      <c r="F377" s="198"/>
    </row>
    <row r="378" spans="1:6">
      <c r="A378" s="197"/>
      <c r="B378" s="198"/>
      <c r="D378" s="198"/>
      <c r="E378" s="198"/>
      <c r="F378" s="198"/>
    </row>
    <row r="379" spans="1:6">
      <c r="A379" s="197"/>
      <c r="B379" s="198"/>
      <c r="D379" s="198"/>
      <c r="E379" s="198"/>
      <c r="F379" s="198"/>
    </row>
    <row r="380" spans="1:6">
      <c r="A380" s="197"/>
      <c r="B380" s="198"/>
      <c r="D380" s="198"/>
      <c r="E380" s="198"/>
      <c r="F380" s="198"/>
    </row>
    <row r="381" spans="1:6">
      <c r="A381" s="197"/>
      <c r="B381" s="198"/>
      <c r="D381" s="198"/>
      <c r="E381" s="198"/>
      <c r="F381" s="198"/>
    </row>
    <row r="382" spans="1:6">
      <c r="A382" s="197"/>
      <c r="B382" s="198"/>
      <c r="D382" s="198"/>
      <c r="E382" s="198"/>
      <c r="F382" s="198"/>
    </row>
    <row r="383" spans="1:6">
      <c r="A383" s="197"/>
      <c r="B383" s="198"/>
      <c r="D383" s="198"/>
      <c r="E383" s="198"/>
      <c r="F383" s="198"/>
    </row>
    <row r="384" spans="1:6">
      <c r="A384" s="197"/>
      <c r="B384" s="198"/>
      <c r="D384" s="198"/>
      <c r="E384" s="198"/>
      <c r="F384" s="198"/>
    </row>
    <row r="385" spans="1:6">
      <c r="A385" s="197"/>
      <c r="B385" s="198"/>
      <c r="D385" s="198"/>
      <c r="E385" s="198"/>
      <c r="F385" s="198"/>
    </row>
    <row r="386" spans="1:6">
      <c r="A386" s="197"/>
      <c r="B386" s="198"/>
      <c r="D386" s="198"/>
      <c r="E386" s="198"/>
      <c r="F386" s="198"/>
    </row>
    <row r="387" spans="1:6">
      <c r="A387" s="197"/>
      <c r="B387" s="198"/>
      <c r="D387" s="198"/>
      <c r="E387" s="198"/>
      <c r="F387" s="198"/>
    </row>
    <row r="388" spans="1:6">
      <c r="A388" s="197"/>
      <c r="B388" s="198"/>
      <c r="D388" s="198"/>
      <c r="E388" s="198"/>
      <c r="F388" s="198"/>
    </row>
    <row r="389" spans="1:6">
      <c r="A389" s="197"/>
      <c r="B389" s="198"/>
      <c r="D389" s="198"/>
      <c r="E389" s="198"/>
      <c r="F389" s="198"/>
    </row>
    <row r="390" spans="1:6">
      <c r="A390" s="197"/>
      <c r="B390" s="198"/>
      <c r="D390" s="198"/>
      <c r="E390" s="198"/>
      <c r="F390" s="198"/>
    </row>
    <row r="391" spans="1:6">
      <c r="A391" s="197"/>
      <c r="B391" s="198"/>
      <c r="D391" s="198"/>
      <c r="E391" s="198"/>
      <c r="F391" s="198"/>
    </row>
    <row r="392" spans="1:6">
      <c r="A392" s="197"/>
      <c r="B392" s="198"/>
      <c r="D392" s="198"/>
      <c r="E392" s="198"/>
      <c r="F392" s="198"/>
    </row>
    <row r="393" spans="1:6">
      <c r="A393" s="197"/>
      <c r="B393" s="198"/>
      <c r="D393" s="198"/>
      <c r="E393" s="198"/>
      <c r="F393" s="198"/>
    </row>
    <row r="394" spans="1:6">
      <c r="A394" s="197"/>
      <c r="B394" s="198"/>
      <c r="D394" s="198"/>
      <c r="E394" s="198"/>
      <c r="F394" s="198"/>
    </row>
    <row r="395" spans="1:6">
      <c r="A395" s="197"/>
      <c r="B395" s="198"/>
      <c r="D395" s="198"/>
      <c r="E395" s="198"/>
      <c r="F395" s="198"/>
    </row>
    <row r="396" spans="1:6">
      <c r="A396" s="197"/>
      <c r="B396" s="198"/>
      <c r="D396" s="198"/>
      <c r="E396" s="198"/>
      <c r="F396" s="198"/>
    </row>
    <row r="397" spans="1:6">
      <c r="A397" s="197"/>
      <c r="B397" s="198"/>
      <c r="D397" s="198"/>
      <c r="E397" s="198"/>
      <c r="F397" s="198"/>
    </row>
    <row r="398" spans="1:6">
      <c r="A398" s="197"/>
      <c r="B398" s="198"/>
      <c r="D398" s="198"/>
      <c r="E398" s="198"/>
      <c r="F398" s="198"/>
    </row>
    <row r="399" spans="1:6">
      <c r="A399" s="197"/>
      <c r="B399" s="198"/>
      <c r="D399" s="198"/>
      <c r="E399" s="198"/>
      <c r="F399" s="198"/>
    </row>
    <row r="400" spans="1:6">
      <c r="A400" s="197"/>
      <c r="B400" s="198"/>
      <c r="D400" s="198"/>
      <c r="E400" s="198"/>
      <c r="F400" s="198"/>
    </row>
    <row r="401" spans="1:6">
      <c r="A401" s="197"/>
      <c r="B401" s="198"/>
      <c r="D401" s="198"/>
      <c r="E401" s="198"/>
      <c r="F401" s="198"/>
    </row>
    <row r="402" spans="1:6">
      <c r="A402" s="197"/>
      <c r="B402" s="198"/>
      <c r="D402" s="198"/>
      <c r="E402" s="198"/>
      <c r="F402" s="198"/>
    </row>
    <row r="403" spans="1:6">
      <c r="A403" s="197"/>
      <c r="B403" s="198"/>
      <c r="D403" s="198"/>
      <c r="E403" s="198"/>
      <c r="F403" s="198"/>
    </row>
    <row r="404" spans="1:6">
      <c r="A404" s="197"/>
      <c r="B404" s="198"/>
      <c r="D404" s="198"/>
      <c r="E404" s="198"/>
      <c r="F404" s="198"/>
    </row>
    <row r="405" spans="1:6">
      <c r="A405" s="197"/>
      <c r="B405" s="198"/>
      <c r="D405" s="198"/>
      <c r="E405" s="198"/>
      <c r="F405" s="198"/>
    </row>
    <row r="406" spans="1:6">
      <c r="A406" s="197"/>
      <c r="B406" s="198"/>
      <c r="D406" s="198"/>
      <c r="E406" s="198"/>
      <c r="F406" s="198"/>
    </row>
    <row r="407" spans="1:6">
      <c r="A407" s="197"/>
      <c r="B407" s="198"/>
      <c r="D407" s="198"/>
      <c r="E407" s="198"/>
      <c r="F407" s="198"/>
    </row>
    <row r="408" spans="1:6">
      <c r="A408" s="197"/>
      <c r="B408" s="198"/>
      <c r="D408" s="198"/>
      <c r="E408" s="198"/>
      <c r="F408" s="198"/>
    </row>
    <row r="409" spans="1:6">
      <c r="A409" s="197"/>
      <c r="B409" s="198"/>
      <c r="D409" s="198"/>
      <c r="E409" s="198"/>
      <c r="F409" s="198"/>
    </row>
    <row r="410" spans="1:6">
      <c r="A410" s="197"/>
      <c r="B410" s="198"/>
      <c r="D410" s="198"/>
      <c r="E410" s="198"/>
      <c r="F410" s="198"/>
    </row>
    <row r="411" spans="1:6">
      <c r="A411" s="197"/>
      <c r="B411" s="198"/>
      <c r="D411" s="198"/>
      <c r="E411" s="198"/>
      <c r="F411" s="198"/>
    </row>
    <row r="412" spans="1:6">
      <c r="A412" s="197"/>
      <c r="B412" s="198"/>
      <c r="D412" s="198"/>
      <c r="E412" s="198"/>
      <c r="F412" s="198"/>
    </row>
    <row r="413" spans="1:6">
      <c r="A413" s="197"/>
      <c r="B413" s="198"/>
      <c r="D413" s="198"/>
      <c r="E413" s="198"/>
      <c r="F413" s="198"/>
    </row>
    <row r="414" spans="1:6">
      <c r="A414" s="197"/>
      <c r="B414" s="198"/>
      <c r="D414" s="198"/>
      <c r="E414" s="198"/>
      <c r="F414" s="198"/>
    </row>
    <row r="415" spans="1:6">
      <c r="A415" s="197"/>
      <c r="B415" s="198"/>
      <c r="D415" s="198"/>
      <c r="E415" s="198"/>
      <c r="F415" s="198"/>
    </row>
    <row r="416" spans="1:6">
      <c r="A416" s="197"/>
      <c r="B416" s="198"/>
      <c r="D416" s="198"/>
      <c r="E416" s="198"/>
      <c r="F416" s="198"/>
    </row>
    <row r="417" spans="1:6">
      <c r="A417" s="197"/>
      <c r="B417" s="198"/>
      <c r="D417" s="198"/>
      <c r="E417" s="198"/>
      <c r="F417" s="198"/>
    </row>
    <row r="418" spans="1:6">
      <c r="A418" s="197"/>
      <c r="B418" s="198"/>
      <c r="D418" s="198"/>
      <c r="E418" s="198"/>
      <c r="F418" s="198"/>
    </row>
    <row r="419" spans="1:6">
      <c r="A419" s="197"/>
      <c r="B419" s="198"/>
      <c r="D419" s="198"/>
      <c r="E419" s="198"/>
      <c r="F419" s="198"/>
    </row>
    <row r="420" spans="1:6">
      <c r="A420" s="197"/>
      <c r="B420" s="198"/>
      <c r="D420" s="198"/>
      <c r="E420" s="198"/>
      <c r="F420" s="198"/>
    </row>
    <row r="421" spans="1:6">
      <c r="A421" s="197"/>
      <c r="B421" s="198"/>
      <c r="D421" s="198"/>
      <c r="E421" s="198"/>
      <c r="F421" s="198"/>
    </row>
    <row r="422" spans="1:6">
      <c r="A422" s="197"/>
      <c r="B422" s="198"/>
      <c r="D422" s="198"/>
      <c r="E422" s="198"/>
      <c r="F422" s="198"/>
    </row>
    <row r="423" spans="1:6">
      <c r="A423" s="197"/>
      <c r="B423" s="198"/>
      <c r="D423" s="198"/>
      <c r="E423" s="198"/>
      <c r="F423" s="198"/>
    </row>
    <row r="424" spans="1:6">
      <c r="A424" s="197"/>
      <c r="B424" s="198"/>
      <c r="D424" s="198"/>
      <c r="E424" s="198"/>
      <c r="F424" s="198"/>
    </row>
    <row r="425" spans="1:6">
      <c r="A425" s="197"/>
      <c r="B425" s="198"/>
      <c r="D425" s="198"/>
      <c r="E425" s="198"/>
      <c r="F425" s="198"/>
    </row>
    <row r="426" spans="1:6">
      <c r="A426" s="197"/>
      <c r="B426" s="198"/>
      <c r="D426" s="198"/>
      <c r="E426" s="198"/>
      <c r="F426" s="198"/>
    </row>
    <row r="494" spans="1:4" s="204" customFormat="1">
      <c r="A494" s="202"/>
      <c r="B494" s="203"/>
      <c r="C494" s="198"/>
      <c r="D494" s="204">
        <f>116+64+6</f>
        <v>186</v>
      </c>
    </row>
    <row r="504" spans="1:240" ht="26.5">
      <c r="B504" s="205" t="s">
        <v>185</v>
      </c>
      <c r="D504" s="204">
        <v>150</v>
      </c>
    </row>
    <row r="505" spans="1:240">
      <c r="B505" s="203" t="s">
        <v>186</v>
      </c>
      <c r="D505" s="204">
        <v>240</v>
      </c>
    </row>
    <row r="507" spans="1:240" s="196" customFormat="1" ht="28">
      <c r="A507" s="202"/>
      <c r="B507" s="206" t="s">
        <v>187</v>
      </c>
      <c r="C507" s="207"/>
      <c r="D507" s="208">
        <v>19.559999999999999</v>
      </c>
      <c r="E507" s="208"/>
      <c r="F507" s="208"/>
    </row>
    <row r="511" spans="1:240" s="204" customFormat="1">
      <c r="A511" s="202"/>
      <c r="B511" s="203" t="s">
        <v>0</v>
      </c>
      <c r="C511" s="198"/>
      <c r="G511" s="189"/>
      <c r="H511" s="189"/>
      <c r="I511" s="189"/>
      <c r="J511" s="189"/>
      <c r="K511" s="189"/>
      <c r="L511" s="189"/>
      <c r="M511" s="189"/>
      <c r="N511" s="189"/>
      <c r="O511" s="189"/>
      <c r="P511" s="189"/>
      <c r="Q511" s="189"/>
      <c r="R511" s="189"/>
      <c r="S511" s="189"/>
      <c r="T511" s="189"/>
      <c r="U511" s="189"/>
      <c r="V511" s="189"/>
      <c r="W511" s="189"/>
      <c r="X511" s="189"/>
      <c r="Y511" s="189"/>
      <c r="Z511" s="189"/>
      <c r="AA511" s="189"/>
      <c r="AB511" s="189"/>
      <c r="AC511" s="189"/>
      <c r="AD511" s="189"/>
      <c r="AE511" s="189"/>
      <c r="AF511" s="189"/>
      <c r="AG511" s="189"/>
      <c r="AH511" s="189"/>
      <c r="AI511" s="189"/>
      <c r="AJ511" s="189"/>
      <c r="AK511" s="189"/>
      <c r="AL511" s="189"/>
      <c r="AM511" s="189"/>
      <c r="AN511" s="189"/>
      <c r="AO511" s="189"/>
      <c r="AP511" s="189"/>
      <c r="AQ511" s="189"/>
      <c r="AR511" s="189"/>
      <c r="AS511" s="189"/>
      <c r="AT511" s="189"/>
      <c r="AU511" s="189"/>
      <c r="AV511" s="189"/>
      <c r="AW511" s="189"/>
      <c r="AX511" s="189"/>
      <c r="AY511" s="189"/>
      <c r="AZ511" s="189"/>
      <c r="BA511" s="189"/>
      <c r="BB511" s="189"/>
      <c r="BC511" s="189"/>
      <c r="BD511" s="189"/>
      <c r="BE511" s="189"/>
      <c r="BF511" s="189"/>
      <c r="BG511" s="189"/>
      <c r="BH511" s="189"/>
      <c r="BI511" s="189"/>
      <c r="BJ511" s="189"/>
      <c r="BK511" s="189"/>
      <c r="BL511" s="189"/>
      <c r="BM511" s="189"/>
      <c r="BN511" s="189"/>
      <c r="BO511" s="189"/>
      <c r="BP511" s="189"/>
      <c r="BQ511" s="189"/>
      <c r="BR511" s="189"/>
      <c r="BS511" s="189"/>
      <c r="BT511" s="189"/>
      <c r="BU511" s="189"/>
      <c r="BV511" s="189"/>
      <c r="BW511" s="189"/>
      <c r="BX511" s="189"/>
      <c r="BY511" s="189"/>
      <c r="BZ511" s="189"/>
      <c r="CA511" s="189"/>
      <c r="CB511" s="189"/>
      <c r="CC511" s="189"/>
      <c r="CD511" s="189"/>
      <c r="CE511" s="189"/>
      <c r="CF511" s="189"/>
      <c r="CG511" s="189"/>
      <c r="CH511" s="189"/>
      <c r="CI511" s="189"/>
      <c r="CJ511" s="189"/>
      <c r="CK511" s="189"/>
      <c r="CL511" s="189"/>
      <c r="CM511" s="189"/>
      <c r="CN511" s="189"/>
      <c r="CO511" s="189"/>
      <c r="CP511" s="189"/>
      <c r="CQ511" s="189"/>
      <c r="CR511" s="189"/>
      <c r="CS511" s="189"/>
      <c r="CT511" s="189"/>
      <c r="CU511" s="189"/>
      <c r="CV511" s="189"/>
      <c r="CW511" s="189"/>
      <c r="CX511" s="189"/>
      <c r="CY511" s="189"/>
      <c r="CZ511" s="189"/>
      <c r="DA511" s="189"/>
      <c r="DB511" s="189"/>
      <c r="DC511" s="189"/>
      <c r="DD511" s="189"/>
      <c r="DE511" s="189"/>
      <c r="DF511" s="189"/>
      <c r="DG511" s="189"/>
      <c r="DH511" s="189"/>
      <c r="DI511" s="189"/>
      <c r="DJ511" s="189"/>
      <c r="DK511" s="189"/>
      <c r="DL511" s="189"/>
      <c r="DM511" s="189"/>
      <c r="DN511" s="189"/>
      <c r="DO511" s="189"/>
      <c r="DP511" s="189"/>
      <c r="DQ511" s="189"/>
      <c r="DR511" s="189"/>
      <c r="DS511" s="189"/>
      <c r="DT511" s="189"/>
      <c r="DU511" s="189"/>
      <c r="DV511" s="189"/>
      <c r="DW511" s="189"/>
      <c r="DX511" s="189"/>
      <c r="DY511" s="189"/>
      <c r="DZ511" s="189"/>
      <c r="EA511" s="189"/>
      <c r="EB511" s="189"/>
      <c r="EC511" s="189"/>
      <c r="ED511" s="189"/>
      <c r="EE511" s="189"/>
      <c r="EF511" s="189"/>
      <c r="EG511" s="189"/>
      <c r="EH511" s="189"/>
      <c r="EI511" s="189"/>
      <c r="EJ511" s="189"/>
      <c r="EK511" s="189"/>
      <c r="EL511" s="189"/>
      <c r="EM511" s="189"/>
      <c r="EN511" s="189"/>
      <c r="EO511" s="189"/>
      <c r="EP511" s="189"/>
      <c r="EQ511" s="189"/>
      <c r="ER511" s="189"/>
      <c r="ES511" s="189"/>
      <c r="ET511" s="189"/>
      <c r="EU511" s="189"/>
      <c r="EV511" s="189"/>
      <c r="EW511" s="189"/>
      <c r="EX511" s="189"/>
      <c r="EY511" s="189"/>
      <c r="EZ511" s="189"/>
      <c r="FA511" s="189"/>
      <c r="FB511" s="189"/>
      <c r="FC511" s="189"/>
      <c r="FD511" s="189"/>
      <c r="FE511" s="189"/>
      <c r="FF511" s="189"/>
      <c r="FG511" s="189"/>
      <c r="FH511" s="189"/>
      <c r="FI511" s="189"/>
      <c r="FJ511" s="189"/>
      <c r="FK511" s="189"/>
      <c r="FL511" s="189"/>
      <c r="FM511" s="189"/>
      <c r="FN511" s="189"/>
      <c r="FO511" s="189"/>
      <c r="FP511" s="189"/>
      <c r="FQ511" s="189"/>
      <c r="FR511" s="189"/>
      <c r="FS511" s="189"/>
      <c r="FT511" s="189"/>
      <c r="FU511" s="189"/>
      <c r="FV511" s="189"/>
      <c r="FW511" s="189"/>
      <c r="FX511" s="189"/>
      <c r="FY511" s="189"/>
      <c r="FZ511" s="189"/>
      <c r="GA511" s="189"/>
      <c r="GB511" s="189"/>
      <c r="GC511" s="189"/>
      <c r="GD511" s="189"/>
      <c r="GE511" s="189"/>
      <c r="GF511" s="189"/>
      <c r="GG511" s="189"/>
      <c r="GH511" s="189"/>
      <c r="GI511" s="189"/>
      <c r="GJ511" s="189"/>
      <c r="GK511" s="189"/>
      <c r="GL511" s="189"/>
      <c r="GM511" s="189"/>
      <c r="GN511" s="189"/>
      <c r="GO511" s="189"/>
      <c r="GP511" s="189"/>
      <c r="GQ511" s="189"/>
      <c r="GR511" s="189"/>
      <c r="GS511" s="189"/>
      <c r="GT511" s="189"/>
      <c r="GU511" s="189"/>
      <c r="GV511" s="189"/>
      <c r="GW511" s="189"/>
      <c r="GX511" s="189"/>
      <c r="GY511" s="189"/>
      <c r="GZ511" s="189"/>
      <c r="HA511" s="189"/>
      <c r="HB511" s="189"/>
      <c r="HC511" s="189"/>
      <c r="HD511" s="189"/>
      <c r="HE511" s="189"/>
      <c r="HF511" s="189"/>
      <c r="HG511" s="189"/>
      <c r="HH511" s="189"/>
      <c r="HI511" s="189"/>
      <c r="HJ511" s="189"/>
      <c r="HK511" s="189"/>
      <c r="HL511" s="189"/>
      <c r="HM511" s="189"/>
      <c r="HN511" s="189"/>
      <c r="HO511" s="189"/>
      <c r="HP511" s="189"/>
      <c r="HQ511" s="189"/>
      <c r="HR511" s="189"/>
      <c r="HS511" s="189"/>
      <c r="HT511" s="189"/>
      <c r="HU511" s="189"/>
      <c r="HV511" s="189"/>
      <c r="HW511" s="189"/>
      <c r="HX511" s="189"/>
      <c r="HY511" s="189"/>
      <c r="HZ511" s="189"/>
      <c r="IA511" s="189"/>
      <c r="IB511" s="189"/>
      <c r="IC511" s="189"/>
      <c r="ID511" s="189"/>
      <c r="IE511" s="189"/>
      <c r="IF511" s="189"/>
    </row>
    <row r="513" spans="1:240" s="204" customFormat="1" ht="25">
      <c r="A513" s="202"/>
      <c r="B513" s="203" t="s">
        <v>188</v>
      </c>
      <c r="C513" s="198"/>
      <c r="D513" s="204">
        <v>210</v>
      </c>
      <c r="G513" s="189"/>
      <c r="H513" s="189"/>
      <c r="I513" s="189"/>
      <c r="J513" s="189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  <c r="W513" s="189"/>
      <c r="X513" s="189"/>
      <c r="Y513" s="189"/>
      <c r="Z513" s="189"/>
      <c r="AA513" s="189"/>
      <c r="AB513" s="189"/>
      <c r="AC513" s="189"/>
      <c r="AD513" s="189"/>
      <c r="AE513" s="189"/>
      <c r="AF513" s="189"/>
      <c r="AG513" s="189"/>
      <c r="AH513" s="189"/>
      <c r="AI513" s="189"/>
      <c r="AJ513" s="189"/>
      <c r="AK513" s="189"/>
      <c r="AL513" s="189"/>
      <c r="AM513" s="189"/>
      <c r="AN513" s="189"/>
      <c r="AO513" s="189"/>
      <c r="AP513" s="189"/>
      <c r="AQ513" s="189"/>
      <c r="AR513" s="189"/>
      <c r="AS513" s="189"/>
      <c r="AT513" s="189"/>
      <c r="AU513" s="189"/>
      <c r="AV513" s="189"/>
      <c r="AW513" s="189"/>
      <c r="AX513" s="189"/>
      <c r="AY513" s="189"/>
      <c r="AZ513" s="189"/>
      <c r="BA513" s="189"/>
      <c r="BB513" s="189"/>
      <c r="BC513" s="189"/>
      <c r="BD513" s="189"/>
      <c r="BE513" s="189"/>
      <c r="BF513" s="189"/>
      <c r="BG513" s="189"/>
      <c r="BH513" s="189"/>
      <c r="BI513" s="189"/>
      <c r="BJ513" s="189"/>
      <c r="BK513" s="189"/>
      <c r="BL513" s="189"/>
      <c r="BM513" s="189"/>
      <c r="BN513" s="189"/>
      <c r="BO513" s="189"/>
      <c r="BP513" s="189"/>
      <c r="BQ513" s="189"/>
      <c r="BR513" s="189"/>
      <c r="BS513" s="189"/>
      <c r="BT513" s="189"/>
      <c r="BU513" s="189"/>
      <c r="BV513" s="189"/>
      <c r="BW513" s="189"/>
      <c r="BX513" s="189"/>
      <c r="BY513" s="189"/>
      <c r="BZ513" s="189"/>
      <c r="CA513" s="189"/>
      <c r="CB513" s="189"/>
      <c r="CC513" s="189"/>
      <c r="CD513" s="189"/>
      <c r="CE513" s="189"/>
      <c r="CF513" s="189"/>
      <c r="CG513" s="189"/>
      <c r="CH513" s="189"/>
      <c r="CI513" s="189"/>
      <c r="CJ513" s="189"/>
      <c r="CK513" s="189"/>
      <c r="CL513" s="189"/>
      <c r="CM513" s="189"/>
      <c r="CN513" s="189"/>
      <c r="CO513" s="189"/>
      <c r="CP513" s="189"/>
      <c r="CQ513" s="189"/>
      <c r="CR513" s="189"/>
      <c r="CS513" s="189"/>
      <c r="CT513" s="189"/>
      <c r="CU513" s="189"/>
      <c r="CV513" s="189"/>
      <c r="CW513" s="189"/>
      <c r="CX513" s="189"/>
      <c r="CY513" s="189"/>
      <c r="CZ513" s="189"/>
      <c r="DA513" s="189"/>
      <c r="DB513" s="189"/>
      <c r="DC513" s="189"/>
      <c r="DD513" s="189"/>
      <c r="DE513" s="189"/>
      <c r="DF513" s="189"/>
      <c r="DG513" s="189"/>
      <c r="DH513" s="189"/>
      <c r="DI513" s="189"/>
      <c r="DJ513" s="189"/>
      <c r="DK513" s="189"/>
      <c r="DL513" s="189"/>
      <c r="DM513" s="189"/>
      <c r="DN513" s="189"/>
      <c r="DO513" s="189"/>
      <c r="DP513" s="189"/>
      <c r="DQ513" s="189"/>
      <c r="DR513" s="189"/>
      <c r="DS513" s="189"/>
      <c r="DT513" s="189"/>
      <c r="DU513" s="189"/>
      <c r="DV513" s="189"/>
      <c r="DW513" s="189"/>
      <c r="DX513" s="189"/>
      <c r="DY513" s="189"/>
      <c r="DZ513" s="189"/>
      <c r="EA513" s="189"/>
      <c r="EB513" s="189"/>
      <c r="EC513" s="189"/>
      <c r="ED513" s="189"/>
      <c r="EE513" s="189"/>
      <c r="EF513" s="189"/>
      <c r="EG513" s="189"/>
      <c r="EH513" s="189"/>
      <c r="EI513" s="189"/>
      <c r="EJ513" s="189"/>
      <c r="EK513" s="189"/>
      <c r="EL513" s="189"/>
      <c r="EM513" s="189"/>
      <c r="EN513" s="189"/>
      <c r="EO513" s="189"/>
      <c r="EP513" s="189"/>
      <c r="EQ513" s="189"/>
      <c r="ER513" s="189"/>
      <c r="ES513" s="189"/>
      <c r="ET513" s="189"/>
      <c r="EU513" s="189"/>
      <c r="EV513" s="189"/>
      <c r="EW513" s="189"/>
      <c r="EX513" s="189"/>
      <c r="EY513" s="189"/>
      <c r="EZ513" s="189"/>
      <c r="FA513" s="189"/>
      <c r="FB513" s="189"/>
      <c r="FC513" s="189"/>
      <c r="FD513" s="189"/>
      <c r="FE513" s="189"/>
      <c r="FF513" s="189"/>
      <c r="FG513" s="189"/>
      <c r="FH513" s="189"/>
      <c r="FI513" s="189"/>
      <c r="FJ513" s="189"/>
      <c r="FK513" s="189"/>
      <c r="FL513" s="189"/>
      <c r="FM513" s="189"/>
      <c r="FN513" s="189"/>
      <c r="FO513" s="189"/>
      <c r="FP513" s="189"/>
      <c r="FQ513" s="189"/>
      <c r="FR513" s="189"/>
      <c r="FS513" s="189"/>
      <c r="FT513" s="189"/>
      <c r="FU513" s="189"/>
      <c r="FV513" s="189"/>
      <c r="FW513" s="189"/>
      <c r="FX513" s="189"/>
      <c r="FY513" s="189"/>
      <c r="FZ513" s="189"/>
      <c r="GA513" s="189"/>
      <c r="GB513" s="189"/>
      <c r="GC513" s="189"/>
      <c r="GD513" s="189"/>
      <c r="GE513" s="189"/>
      <c r="GF513" s="189"/>
      <c r="GG513" s="189"/>
      <c r="GH513" s="189"/>
      <c r="GI513" s="189"/>
      <c r="GJ513" s="189"/>
      <c r="GK513" s="189"/>
      <c r="GL513" s="189"/>
      <c r="GM513" s="189"/>
      <c r="GN513" s="189"/>
      <c r="GO513" s="189"/>
      <c r="GP513" s="189"/>
      <c r="GQ513" s="189"/>
      <c r="GR513" s="189"/>
      <c r="GS513" s="189"/>
      <c r="GT513" s="189"/>
      <c r="GU513" s="189"/>
      <c r="GV513" s="189"/>
      <c r="GW513" s="189"/>
      <c r="GX513" s="189"/>
      <c r="GY513" s="189"/>
      <c r="GZ513" s="189"/>
      <c r="HA513" s="189"/>
      <c r="HB513" s="189"/>
      <c r="HC513" s="189"/>
      <c r="HD513" s="189"/>
      <c r="HE513" s="189"/>
      <c r="HF513" s="189"/>
      <c r="HG513" s="189"/>
      <c r="HH513" s="189"/>
      <c r="HI513" s="189"/>
      <c r="HJ513" s="189"/>
      <c r="HK513" s="189"/>
      <c r="HL513" s="189"/>
      <c r="HM513" s="189"/>
      <c r="HN513" s="189"/>
      <c r="HO513" s="189"/>
      <c r="HP513" s="189"/>
      <c r="HQ513" s="189"/>
      <c r="HR513" s="189"/>
      <c r="HS513" s="189"/>
      <c r="HT513" s="189"/>
      <c r="HU513" s="189"/>
      <c r="HV513" s="189"/>
      <c r="HW513" s="189"/>
      <c r="HX513" s="189"/>
      <c r="HY513" s="189"/>
      <c r="HZ513" s="189"/>
      <c r="IA513" s="189"/>
      <c r="IB513" s="189"/>
      <c r="IC513" s="189"/>
      <c r="ID513" s="189"/>
      <c r="IE513" s="189"/>
      <c r="IF513" s="189"/>
    </row>
    <row r="526" spans="1:240" s="204" customFormat="1" ht="25">
      <c r="A526" s="202"/>
      <c r="B526" s="203" t="s">
        <v>189</v>
      </c>
      <c r="C526" s="198"/>
      <c r="D526" s="204">
        <v>65</v>
      </c>
    </row>
  </sheetData>
  <autoFilter ref="A10:F28" xr:uid="{1D7EFA2C-9AB3-431B-81A3-66607BCC835C}"/>
  <mergeCells count="11">
    <mergeCell ref="G8:G9"/>
    <mergeCell ref="B1:F1"/>
    <mergeCell ref="A3:F3"/>
    <mergeCell ref="A5:F5"/>
    <mergeCell ref="B6:F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ინტერ-სატენდ</vt:lpstr>
      <vt:lpstr>N2-წყ-კან სატენდ</vt:lpstr>
      <vt:lpstr>N3 ელექტ -სატენ</vt:lpstr>
      <vt:lpstr>N4 IT-სატენ</vt:lpstr>
      <vt:lpstr>'N2-წყ-კან სატენდ'!Print_Area</vt:lpstr>
      <vt:lpstr>'N3 ელექტ -სატენ'!Print_Area</vt:lpstr>
      <vt:lpstr>'N4 IT-სატენ'!Print_Area</vt:lpstr>
      <vt:lpstr>'ნაკრები-სატენ'!Print_Area</vt:lpstr>
      <vt:lpstr>'N2-წყ-კან სატენდ'!Print_Titles</vt:lpstr>
      <vt:lpstr>'N3 ელექტ 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2025-08-01T09:10:35Z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BOG0\l.khulordava</vt:lpwstr>
  </property>
  <property fmtid="{D5CDD505-2E9C-101B-9397-08002B2CF9AE}" pid="4" name="DLPManualFileClassificationLastModificationDate">
    <vt:lpwstr>1753960684</vt:lpwstr>
  </property>
  <property fmtid="{D5CDD505-2E9C-101B-9397-08002B2CF9AE}" pid="5" name="DLPManualFileClassificationVersion">
    <vt:lpwstr>11.11.2.117</vt:lpwstr>
  </property>
</Properties>
</file>