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amar Imerlishvili\Desktop\დაზღვევა 2025-2026\ქონება _ პასუხისმგებლობა\"/>
    </mc:Choice>
  </mc:AlternateContent>
  <xr:revisionPtr revIDLastSave="0" documentId="8_{9D30DB4E-BEB8-4926-BD89-6F668DBDA0F7}" xr6:coauthVersionLast="47" xr6:coauthVersionMax="47" xr10:uidLastSave="{00000000-0000-0000-0000-000000000000}"/>
  <bookViews>
    <workbookView xWindow="43080" yWindow="5190" windowWidth="29040" windowHeight="15720" xr2:uid="{00000000-000D-0000-FFFF-FFFF00000000}"/>
  </bookViews>
  <sheets>
    <sheet name="ქონება _ პასუხისმგებლობა_" sheetId="3" r:id="rId1"/>
    <sheet name="Pivot" sheetId="6" r:id="rId2"/>
  </sheets>
  <calcPr calcId="191029"/>
  <pivotCaches>
    <pivotCache cacheId="1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3" l="1"/>
</calcChain>
</file>

<file path=xl/sharedStrings.xml><?xml version="1.0" encoding="utf-8"?>
<sst xmlns="http://schemas.openxmlformats.org/spreadsheetml/2006/main" count="358" uniqueCount="72">
  <si>
    <t>შპს ალტა</t>
  </si>
  <si>
    <t>ალტა - ინვენტარი</t>
  </si>
  <si>
    <t>საქართველო, თბილისი, დიდუბე-ჩუღურეთის რაიონი,აკაკი ბელიაშვილის 104</t>
  </si>
  <si>
    <t>ოფისი</t>
  </si>
  <si>
    <t>თბილისი, ცინცაძის #5</t>
  </si>
  <si>
    <t>მაღაზია და სერვისი</t>
  </si>
  <si>
    <t>ბათუმი, აეროპორტის გზატკეცილი 257</t>
  </si>
  <si>
    <t>ბათუმის საწყობი</t>
  </si>
  <si>
    <t>მზის პანელები ოფისში(აუცილებლად უნდა იყოს სეტყვაც დაზღვეული)</t>
  </si>
  <si>
    <t>ალტა - შენობა და რემონტი</t>
  </si>
  <si>
    <t>რემონტიც შედის</t>
  </si>
  <si>
    <t>თბილისი, ცინცაძის #5  საკადასტრო კოდი: 01.10.14.031.003.01.503</t>
  </si>
  <si>
    <t>სს პროკრედიტ ბანკი</t>
  </si>
  <si>
    <t>ქუთაისი, წერეთლის #4  საკადასტრო კოდი: 03.03.01.797.01.524</t>
  </si>
  <si>
    <t>ალტა - მარაგები</t>
  </si>
  <si>
    <t>საქართველო, თბილისი, დიდუბე-ჩუღურეთის რაიონი, აკაკი ბელიაშვილის 104</t>
  </si>
  <si>
    <t xml:space="preserve"> ქ.თბილისი, ცაბაძის ქ.8, საკადასტრო კოდი 01.13.07.020.032, მაღაზია N34.</t>
  </si>
  <si>
    <t>საქართველო, ქუთაისი, ჭავჭავაძის 67 სავაჭრო ცენტრი გრანდ მოლი</t>
  </si>
  <si>
    <t>საქართველო, ქუთაისი, გუგუნავას 5 გ</t>
  </si>
  <si>
    <t>ზუგდიდი, ქუჩა ქუჯი N10 საკადასტრო კოდი 43.31.58.103</t>
  </si>
  <si>
    <t>ბათუმი,აეროპორტის გზატკეცილი257ლ  05.32.06.249</t>
  </si>
  <si>
    <t>ბათუმი,აეროპორტის გზატკეცილი257მ 05.32.06.250</t>
  </si>
  <si>
    <t>ალტა - ქეში</t>
  </si>
  <si>
    <t>საქართველო, თბილისი, ცაბაძის 8ბ</t>
  </si>
  <si>
    <t>ალტა რითეილი- ინვენტარი</t>
  </si>
  <si>
    <t>თბილისი, აღმაშენებლის ხეივანი 16 კმ 1 სართული</t>
  </si>
  <si>
    <t>შპს ალტა რითეილი</t>
  </si>
  <si>
    <t>ქ.გორი,ცხინვალის 14-14ა, 66.45.07.905</t>
  </si>
  <si>
    <t>თბილისი, ვაგზლის მოედანი 2</t>
  </si>
  <si>
    <t>თბილისი, ქ.თბილისი თვალჭრელიძის #2 ბლოკი D, შენობა #2, ფართი #F3</t>
  </si>
  <si>
    <t xml:space="preserve"> ქ. თბილისი, ქავთარაძის #1</t>
  </si>
  <si>
    <t xml:space="preserve"> ქ. რუსთავი შარტავას გამზ 2გ</t>
  </si>
  <si>
    <t>ქ.ბათუმი ,ჭავჭავაძის #31</t>
  </si>
  <si>
    <t>თბილისი, ქ.თბილისი, გლდანი, ხიზაბავრის N1</t>
  </si>
  <si>
    <t>საქართველო, ქ.ქუთაისი, შარტავას ქუჩა 2</t>
  </si>
  <si>
    <t xml:space="preserve">საქართველო,  თბილისი, დასახლება ვარკეთილი 3, IV მ/რ –ის მიმდებარედ, ნაკვეთი 14/430			
</t>
  </si>
  <si>
    <t>საქართველო, თელავი,ალაზნის გამზირი 77</t>
  </si>
  <si>
    <t>თბილისი, ი. ჭავჭავაძის გამზ. 37მ</t>
  </si>
  <si>
    <t>ზუგდიდი, კოსტავას 28</t>
  </si>
  <si>
    <t xml:space="preserve">ქ.ბათუმი,ლეხ და მარია კაჩინსკებისქ.1ა </t>
  </si>
  <si>
    <t>ალტა რითეილი- რემონტი</t>
  </si>
  <si>
    <t>მაღაზია</t>
  </si>
  <si>
    <t>საწყობი</t>
  </si>
  <si>
    <t>ალტა რითეილი- მარაგები</t>
  </si>
  <si>
    <t>ქუთაისი, წერეთლის #4</t>
  </si>
  <si>
    <t>ქ. რუსთავი, ჟიული შარტავას გამზ 2გ</t>
  </si>
  <si>
    <t>ქ. თბილისი, ქავთარაძის #1</t>
  </si>
  <si>
    <t>ქ. თბილისი, დასახლება ვარკეთილი 3, IV მ/რ –ის მიმდებარედ, ნაკვეთი 14/430; საკადასტრო კოდი – 01.19.36.014.523</t>
  </si>
  <si>
    <t>ალტა რითეილი - ქეში</t>
  </si>
  <si>
    <t>ალტა რითეილი - პასუხისმგებლობა</t>
  </si>
  <si>
    <t>ყველა ობიექტზე 100 000იანი პასუხიმგებლობა</t>
  </si>
  <si>
    <t>საქართველო,  ქ.თბილისი თვალჭრელიძის #2 ბლოკი D, შენობა #2, ფართი #F3</t>
  </si>
  <si>
    <t>ისთ ფოინთისთვის ცალკე</t>
  </si>
  <si>
    <t>საქართველო, თბილისი, აღმაშენებლის ხეივანი 16 კმ 1 სართული მაღაზია #GL-C-07</t>
  </si>
  <si>
    <t>თბ მოლისთვის ცალკე (მოლის ფორმით)</t>
  </si>
  <si>
    <t>ს/კ: 01.19.22.011.007, ქალაქი თბილისი,გრიგოლ ლორთქიფანიძის ქუჩა, N 83ა</t>
  </si>
  <si>
    <t>ს/კ: 01.13.07.019.027/028, ქ.თბილისი, გ. ლორთქიფანიძის ქუჩა, N 83ა, ასაკადასტრო კოდი: 01.19.22.011.007</t>
  </si>
  <si>
    <t xml:space="preserve"> ქალაქი თბილისი,მოსკოვის გამზირი, N2 ,</t>
  </si>
  <si>
    <t>ქ.თბილისი, ა.წერეთლის გამზირი #2, 0112 (ბორის პაიჭაძის ეროვნული სტადიონი, ფართი სტადიონის შენობის 51-50 პილონებს შორის</t>
  </si>
  <si>
    <t>სამგორი</t>
  </si>
  <si>
    <t>შპს სერვის პლაზა</t>
  </si>
  <si>
    <t xml:space="preserve">თბილისი, ევგენი ხარაძის4 </t>
  </si>
  <si>
    <t>შპს სერვის პლაზა - მარაგები</t>
  </si>
  <si>
    <t>თბილისი, ცინცაძის 5</t>
  </si>
  <si>
    <t>სადაზღვევო თანხა</t>
  </si>
  <si>
    <t>შპს</t>
  </si>
  <si>
    <t>კომენტარი</t>
  </si>
  <si>
    <t>მისამართი</t>
  </si>
  <si>
    <t>სახეობა</t>
  </si>
  <si>
    <t>Row Labels</t>
  </si>
  <si>
    <t>Grand Total</t>
  </si>
  <si>
    <t>Sum of სადაზღვევო თანხა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</si>
</sst>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9"/>
      <name val="Sylfaen"/>
      <family val="1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3" fillId="0" borderId="1" xfId="2" applyNumberFormat="1" applyFont="1" applyFill="1" applyBorder="1"/>
    <xf numFmtId="0" fontId="0" fillId="0" borderId="1" xfId="0" applyBorder="1"/>
    <xf numFmtId="164" fontId="0" fillId="0" borderId="1" xfId="2" applyNumberFormat="1" applyFont="1" applyFill="1" applyBorder="1"/>
    <xf numFmtId="0" fontId="0" fillId="0" borderId="1" xfId="0" applyBorder="1" applyAlignment="1">
      <alignment wrapText="1"/>
    </xf>
    <xf numFmtId="0" fontId="3" fillId="0" borderId="1" xfId="0" applyFont="1" applyBorder="1"/>
    <xf numFmtId="164" fontId="4" fillId="0" borderId="1" xfId="2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/>
    <xf numFmtId="164" fontId="0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1" applyNumberFormat="1" applyFont="1"/>
    <xf numFmtId="165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12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mar Imerlishvili" refreshedDate="45881.718044328707" createdVersion="7" refreshedVersion="7" minRefreshableVersion="3" recordCount="107" xr:uid="{8DC815E7-36F5-4D4E-97DE-95C762E810F3}">
  <cacheSource type="worksheet">
    <worksheetSource ref="B2:F109" sheet="ქონება _ პასუხისმგებლობა_"/>
  </cacheSource>
  <cacheFields count="5">
    <cacheField name="სახეობა" numFmtId="0">
      <sharedItems containsBlank="1" count="11">
        <s v="ალტა - ინვენტარი"/>
        <s v="ალტა - შენობა და რემონტი"/>
        <s v="ალტა - მარაგები"/>
        <s v="ალტა - ქეში"/>
        <s v="ალტა რითეილი- ინვენტარი"/>
        <s v="ალტა რითეილი- რემონტი"/>
        <s v="ალტა რითეილი- მარაგები"/>
        <s v="ალტა რითეილი - ქეში"/>
        <s v="ალტა რითეილი - პასუხისმგებლობა"/>
        <s v="შპს სერვის პლაზა - მარაგები"/>
        <m u="1"/>
      </sharedItems>
    </cacheField>
    <cacheField name="მისამართი" numFmtId="0">
      <sharedItems/>
    </cacheField>
    <cacheField name="სადაზღვევო თანხა" numFmtId="164">
      <sharedItems containsString="0" containsBlank="1" containsNumber="1" containsInteger="1" minValue="5000" maxValue="5875000"/>
    </cacheField>
    <cacheField name="შპს" numFmtId="0">
      <sharedItems containsBlank="1" count="5">
        <s v="შპს ალტა"/>
        <s v="სს პროკრედიტ ბანკი"/>
        <s v="შპს ალტა რითეილი"/>
        <s v="შპს სერვის პლაზა"/>
        <m u="1"/>
      </sharedItems>
    </cacheField>
    <cacheField name="კომენტარი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">
  <r>
    <x v="0"/>
    <s v="საქართველო, თბილისი, დიდუბე-ჩუღურეთის რაიონი,აკაკი ბელიაშვილის 104"/>
    <n v="115500"/>
    <x v="0"/>
    <s v="ოფისი"/>
  </r>
  <r>
    <x v="0"/>
    <s v="თბილისი, ცინცაძის #5"/>
    <n v="20000"/>
    <x v="0"/>
    <s v="მაღაზია და სერვისი"/>
  </r>
  <r>
    <x v="0"/>
    <s v="ბათუმი, აეროპორტის გზატკეცილი 257"/>
    <n v="11000"/>
    <x v="0"/>
    <s v="ბათუმის საწყობი"/>
  </r>
  <r>
    <x v="0"/>
    <s v="ს/კ: 01.13.07.019.027/028, ქ.თბილისი, გ. ლორთქიფანიძის ქუჩა, N 83ა, ასაკადასტრო კოდი: 01.19.22.011.007"/>
    <n v="35000"/>
    <x v="0"/>
    <s v="სამგორი"/>
  </r>
  <r>
    <x v="0"/>
    <s v="ს/კ: 01.13.07.019.027/028, ქ.თბილისი, გ. ლორთქიფანიძის ქუჩა, N 83ა, ასაკადასტრო კოდი: 01.19.22.011.007"/>
    <n v="60000"/>
    <x v="0"/>
    <s v="სამგორი"/>
  </r>
  <r>
    <x v="0"/>
    <s v="საქართველო, თბილისი, დიდუბე-ჩუღურეთის რაიონი,აკაკი ბელიაშვილის 104"/>
    <n v="55000"/>
    <x v="0"/>
    <s v="მზის პანელები ოფისში(აუცილებლად უნდა იყოს სეტყვაც დაზღვეული)"/>
  </r>
  <r>
    <x v="0"/>
    <s v="ქ.თბილისი, ა.წერეთლის გამზირი #2, 0112 (ბორის პაიჭაძის ეროვნული სტადიონი, ფართი სტადიონის შენობის 51-50 პილონებს შორის"/>
    <n v="100000"/>
    <x v="0"/>
    <m/>
  </r>
  <r>
    <x v="1"/>
    <s v="საქართველო, თბილისი, დიდუბე-ჩუღურეთის რაიონი,აკაკი ბელიაშვილის 104"/>
    <n v="1404000"/>
    <x v="0"/>
    <s v="რემონტიც შედის"/>
  </r>
  <r>
    <x v="1"/>
    <s v="თბილისი, ცინცაძის #5  საკადასტრო კოდი: 01.10.14.031.003.01.503"/>
    <n v="940000"/>
    <x v="1"/>
    <s v="რემონტიც შედის"/>
  </r>
  <r>
    <x v="1"/>
    <s v="ქუთაისი, წერეთლის #4  საკადასტრო კოდი: 03.03.01.797.01.524"/>
    <n v="234000"/>
    <x v="1"/>
    <s v="რემონტიც შედის"/>
  </r>
  <r>
    <x v="2"/>
    <s v="საქართველო, თბილისი, დიდუბე-ჩუღურეთის რაიონი, აკაკი ბელიაშვილის 104"/>
    <n v="10000"/>
    <x v="0"/>
    <m/>
  </r>
  <r>
    <x v="2"/>
    <s v=" ქ.თბილისი, ცაბაძის ქ.8, საკადასტრო კოდი 01.13.07.020.032, მაღაზია N34."/>
    <n v="150000"/>
    <x v="0"/>
    <m/>
  </r>
  <r>
    <x v="2"/>
    <s v="საქართველო, ქუთაისი, ჭავჭავაძის 67 სავაჭრო ცენტრი გრანდ მოლი"/>
    <n v="80000"/>
    <x v="0"/>
    <m/>
  </r>
  <r>
    <x v="2"/>
    <s v="საქართველო, ქუთაისი, გუგუნავას 5 გ"/>
    <n v="900000"/>
    <x v="0"/>
    <m/>
  </r>
  <r>
    <x v="2"/>
    <s v="ს/კ: 01.19.22.011.007, ქალაქი თბილისი,გრიგოლ ლორთქიფანიძის ქუჩა, N 83ა"/>
    <n v="1700000"/>
    <x v="0"/>
    <m/>
  </r>
  <r>
    <x v="2"/>
    <s v="ს/კ: 01.19.22.011.007, ქალაქი თბილისი,გრიგოლ ლორთქიფანიძის ქუჩა, N 83ა"/>
    <n v="1800000"/>
    <x v="0"/>
    <m/>
  </r>
  <r>
    <x v="2"/>
    <s v="ს/კ: 01.19.22.011.007, ქალაქი თბილისი,გრიგოლ ლორთქიფანიძის ქუჩა, N 83ა"/>
    <n v="625000"/>
    <x v="0"/>
    <m/>
  </r>
  <r>
    <x v="2"/>
    <s v="ს/კ: 01.19.22.011.007, ქალაქი თბილისი,გრიგოლ ლორთქიფანიძის ქუჩა, N 83ა"/>
    <n v="5875000"/>
    <x v="0"/>
    <m/>
  </r>
  <r>
    <x v="2"/>
    <s v="ზუგდიდი, ქუჩა ქუჯი N10 საკადასტრო კოდი 43.31.58.103"/>
    <n v="200000"/>
    <x v="0"/>
    <m/>
  </r>
  <r>
    <x v="2"/>
    <s v="ბათუმი,აეროპორტის გზატკეცილი257ლ  05.32.06.249"/>
    <n v="300000"/>
    <x v="0"/>
    <m/>
  </r>
  <r>
    <x v="2"/>
    <s v="ბათუმი,აეროპორტის გზატკეცილი257მ 05.32.06.250"/>
    <n v="600000"/>
    <x v="0"/>
    <m/>
  </r>
  <r>
    <x v="3"/>
    <s v="საქართველო, თბილისი, დიდუბე-ჩუღურეთის რაიონი, აკაკი ბელიაშვილის 104"/>
    <n v="20000"/>
    <x v="0"/>
    <m/>
  </r>
  <r>
    <x v="3"/>
    <s v="საქართველო, თბილისი, ცაბაძის 8ბ"/>
    <n v="15000"/>
    <x v="0"/>
    <m/>
  </r>
  <r>
    <x v="3"/>
    <s v="საქართველო, ქუთაისი, ჭავჭავაძის 67 სავაჭრო ცენტრი გრანდ მოლი"/>
    <n v="15000"/>
    <x v="0"/>
    <m/>
  </r>
  <r>
    <x v="4"/>
    <s v="თბილისი, აღმაშენებლის ხეივანი 16 კმ 1 სართული"/>
    <n v="45000"/>
    <x v="2"/>
    <m/>
  </r>
  <r>
    <x v="4"/>
    <s v="ქ.გორი,ცხინვალის 14-14ა, 66.45.07.905"/>
    <n v="150000"/>
    <x v="2"/>
    <m/>
  </r>
  <r>
    <x v="4"/>
    <s v="თბილისი, ვაგზლის მოედანი 2"/>
    <n v="55000"/>
    <x v="2"/>
    <m/>
  </r>
  <r>
    <x v="4"/>
    <s v="თბილისი, ქ.თბილისი თვალჭრელიძის #2 ბლოკი D, შენობა #2, ფართი #F3"/>
    <n v="20000"/>
    <x v="2"/>
    <m/>
  </r>
  <r>
    <x v="4"/>
    <s v=" ქ. თბილისი, ქავთარაძის #1"/>
    <n v="20000"/>
    <x v="2"/>
    <m/>
  </r>
  <r>
    <x v="4"/>
    <s v=" ქ. რუსთავი შარტავას გამზ 2გ"/>
    <n v="10000"/>
    <x v="2"/>
    <m/>
  </r>
  <r>
    <x v="4"/>
    <s v="ქ.ბათუმი ,ჭავჭავაძის #31"/>
    <n v="70000"/>
    <x v="2"/>
    <m/>
  </r>
  <r>
    <x v="4"/>
    <s v="თბილისი, ქ.თბილისი, გლდანი, ხიზაბავრის N1"/>
    <n v="16000"/>
    <x v="2"/>
    <m/>
  </r>
  <r>
    <x v="4"/>
    <s v="თბილისი, ცინცაძის #5"/>
    <n v="5000"/>
    <x v="2"/>
    <m/>
  </r>
  <r>
    <x v="4"/>
    <s v="საქართველო, ქ.ქუთაისი, შარტავას ქუჩა 2"/>
    <n v="12000"/>
    <x v="2"/>
    <m/>
  </r>
  <r>
    <x v="4"/>
    <s v="საქართველო,  თბილისი, დასახლება ვარკეთილი 3, IV მ/რ –ის მიმდებარედ, ნაკვეთი 14/430_x0009__x0009__x0009__x000a_"/>
    <n v="16000"/>
    <x v="2"/>
    <m/>
  </r>
  <r>
    <x v="4"/>
    <s v="საქართველო, თელავი,ალაზნის გამზირი 77"/>
    <n v="11000"/>
    <x v="2"/>
    <m/>
  </r>
  <r>
    <x v="4"/>
    <s v="თბილისი, ი. ჭავჭავაძის გამზ. 37მ"/>
    <n v="10000"/>
    <x v="2"/>
    <m/>
  </r>
  <r>
    <x v="4"/>
    <s v="ზუგდიდი, კოსტავას 28"/>
    <n v="45000"/>
    <x v="2"/>
    <m/>
  </r>
  <r>
    <x v="4"/>
    <s v="ქ.ბათუმი,ლეხ და მარია კაჩინსკებისქ.1ა "/>
    <n v="80000"/>
    <x v="2"/>
    <m/>
  </r>
  <r>
    <x v="4"/>
    <s v=" ქალაქი თბილისი,მოსკოვის გამზირი, N2 ,"/>
    <n v="35000"/>
    <x v="2"/>
    <m/>
  </r>
  <r>
    <x v="5"/>
    <s v="თბილისი, აღმაშენებლის ხეივანი 16 კმ 1 სართული"/>
    <n v="120000"/>
    <x v="2"/>
    <m/>
  </r>
  <r>
    <x v="5"/>
    <s v="ქ.გორი,ცხინვალის 14-14ა, 66.45.07.905"/>
    <n v="180000"/>
    <x v="2"/>
    <m/>
  </r>
  <r>
    <x v="5"/>
    <s v="თბილისი, ვაგზლის მოედანი 2"/>
    <n v="200000"/>
    <x v="2"/>
    <m/>
  </r>
  <r>
    <x v="5"/>
    <s v="თბილისი, ქ.თბილისი თვალჭრელიძის #2 ბლოკი D, შენობა #2, ფართი #F3"/>
    <n v="20000"/>
    <x v="2"/>
    <m/>
  </r>
  <r>
    <x v="5"/>
    <s v=" ქ. თბილისი, ქავთარაძის #1"/>
    <n v="95000"/>
    <x v="2"/>
    <m/>
  </r>
  <r>
    <x v="5"/>
    <s v=" ქ. რუსთავი შარტავას გამზ 2გ"/>
    <n v="12000"/>
    <x v="2"/>
    <s v="მაღაზია"/>
  </r>
  <r>
    <x v="5"/>
    <s v=" ქ. რუსთავი შარტავას გამზ 2გ"/>
    <n v="7000"/>
    <x v="2"/>
    <s v="საწყობი"/>
  </r>
  <r>
    <x v="5"/>
    <s v="ქ.ბათუმი ,ჭავჭავაძის #31"/>
    <n v="280000"/>
    <x v="2"/>
    <m/>
  </r>
  <r>
    <x v="5"/>
    <s v="თბილისი, ქ.თბილისი, გლდანი, ხიზაბავრის N1"/>
    <n v="60000"/>
    <x v="2"/>
    <m/>
  </r>
  <r>
    <x v="5"/>
    <s v="საქართველო, ქ.ქუთაისი, შარტავას ქუჩა 2"/>
    <n v="28000"/>
    <x v="2"/>
    <m/>
  </r>
  <r>
    <x v="5"/>
    <s v="საქართველო, თელავი,ალაზნის გამზირი 77"/>
    <n v="40000"/>
    <x v="2"/>
    <m/>
  </r>
  <r>
    <x v="5"/>
    <s v="საქართველო,  თბილისი, დასახლება ვარკეთილი 3, IV მ/რ –ის მიმდებარედ, ნაკვეთი 14/430_x0009__x0009__x0009__x000a_"/>
    <n v="15000"/>
    <x v="2"/>
    <m/>
  </r>
  <r>
    <x v="5"/>
    <s v="ზუგდიდი, კოსტავას 28"/>
    <n v="60000"/>
    <x v="2"/>
    <m/>
  </r>
  <r>
    <x v="5"/>
    <s v="ქ.ბათუმი,ლეხ და მარია კაჩინსკებისქ.1ა "/>
    <n v="55000"/>
    <x v="2"/>
    <m/>
  </r>
  <r>
    <x v="5"/>
    <s v=" ქალაქი თბილისი,მოსკოვის გამზირი, N2 ,"/>
    <n v="200000"/>
    <x v="2"/>
    <m/>
  </r>
  <r>
    <x v="6"/>
    <s v="საქართველო, ქ.ქუთაისი, შარტავას ქუჩა 2"/>
    <n v="280000"/>
    <x v="2"/>
    <m/>
  </r>
  <r>
    <x v="6"/>
    <s v="ქუთაისი, წერეთლის #4"/>
    <n v="160000"/>
    <x v="2"/>
    <m/>
  </r>
  <r>
    <x v="6"/>
    <s v="ქ. რუსთავი, ჟიული შარტავას გამზ 2გ"/>
    <n v="350000"/>
    <x v="2"/>
    <m/>
  </r>
  <r>
    <x v="6"/>
    <s v="ქ.გორი,ცხინვალის 14-14ა, 66.45.07.905"/>
    <n v="350000"/>
    <x v="2"/>
    <m/>
  </r>
  <r>
    <x v="6"/>
    <s v="თბილისი, ცინცაძის #5"/>
    <n v="800000"/>
    <x v="2"/>
    <m/>
  </r>
  <r>
    <x v="6"/>
    <s v="ქ.ბათუმი ,ჭავჭავაძის #31"/>
    <n v="700000"/>
    <x v="2"/>
    <m/>
  </r>
  <r>
    <x v="6"/>
    <s v="თბილისი, აღმაშენებლის ხეივანი 16 კმ 1 სართული"/>
    <n v="550000"/>
    <x v="2"/>
    <m/>
  </r>
  <r>
    <x v="6"/>
    <s v="თბილისი, ქ.თბილისი, გლდანი, ხიზაბავრის N1"/>
    <n v="650000"/>
    <x v="2"/>
    <m/>
  </r>
  <r>
    <x v="6"/>
    <s v="თბილისი, ქ.თბილისი თვალჭრელიძის #2 ბლოკი D, შენობა #2, ფართი #F3"/>
    <n v="950000"/>
    <x v="2"/>
    <m/>
  </r>
  <r>
    <x v="6"/>
    <s v="ქ. თბილისი, ქავთარაძის #1"/>
    <n v="1400000"/>
    <x v="2"/>
    <m/>
  </r>
  <r>
    <x v="6"/>
    <s v="თბილისი, ვაგზლის მოედანი 2"/>
    <n v="950000"/>
    <x v="2"/>
    <m/>
  </r>
  <r>
    <x v="6"/>
    <s v="ქ. თბილისი, დასახლება ვარკეთილი 3, IV მ/რ –ის მიმდებარედ, ნაკვეთი 14/430; საკადასტრო კოდი – 01.19.36.014.523"/>
    <n v="400000"/>
    <x v="2"/>
    <m/>
  </r>
  <r>
    <x v="6"/>
    <s v="საქართველო, თელავი,ალაზნის გამზირი 77"/>
    <n v="230000"/>
    <x v="2"/>
    <m/>
  </r>
  <r>
    <x v="6"/>
    <s v="ზუგდიდი, კოსტავას 28"/>
    <n v="230000"/>
    <x v="2"/>
    <m/>
  </r>
  <r>
    <x v="6"/>
    <s v="ქ.ბათუმი,ლეხ და მარია კაჩინსკებისქ.1ა "/>
    <n v="160000"/>
    <x v="2"/>
    <m/>
  </r>
  <r>
    <x v="6"/>
    <s v=" ქალაქი თბილისი,მოსკოვის გამზირი, N2 ,"/>
    <n v="350000"/>
    <x v="2"/>
    <m/>
  </r>
  <r>
    <x v="7"/>
    <s v="საქართველო, ქ.ქუთაისი, შარტავას ქუჩა 2"/>
    <n v="10000"/>
    <x v="2"/>
    <m/>
  </r>
  <r>
    <x v="7"/>
    <s v="ქუთაისი, წერეთლის #4"/>
    <n v="7500"/>
    <x v="2"/>
    <m/>
  </r>
  <r>
    <x v="7"/>
    <s v="ქ. რუსთავი, ჟიული შარტავას გამზ 2გ"/>
    <n v="10000"/>
    <x v="2"/>
    <m/>
  </r>
  <r>
    <x v="7"/>
    <s v="ქ.გორი,ცხინვალის 14-14ა, 66.45.07.905"/>
    <n v="10000"/>
    <x v="2"/>
    <m/>
  </r>
  <r>
    <x v="7"/>
    <s v="თბილისი, ცინცაძის #5"/>
    <n v="10000"/>
    <x v="2"/>
    <m/>
  </r>
  <r>
    <x v="7"/>
    <s v="ქ.ბათუმი ,ჭავჭავაძის #31"/>
    <n v="15000"/>
    <x v="2"/>
    <m/>
  </r>
  <r>
    <x v="7"/>
    <s v="თბილისი, აღმაშენებლის ხეივანი 16 კმ 1 სართული"/>
    <n v="10000"/>
    <x v="2"/>
    <m/>
  </r>
  <r>
    <x v="7"/>
    <s v="თბილისი, ქ.თბილისი, გლდანი, ხიზაბავრის N1"/>
    <n v="10000"/>
    <x v="2"/>
    <m/>
  </r>
  <r>
    <x v="7"/>
    <s v="თბილისი, ქ.თბილისი თვალჭრელიძის #2 ბლოკი D, შენობა #2, ფართი #F3"/>
    <n v="15000"/>
    <x v="2"/>
    <m/>
  </r>
  <r>
    <x v="7"/>
    <s v="ქ. თბილისი, ქავთარაძის #1"/>
    <n v="20000"/>
    <x v="2"/>
    <m/>
  </r>
  <r>
    <x v="7"/>
    <s v="თბილისი, ვაგზლის მოედანი 2"/>
    <n v="15000"/>
    <x v="2"/>
    <m/>
  </r>
  <r>
    <x v="7"/>
    <s v="ქ. თბილისი, დასახლება ვარკეთილი 3, IV მ/რ –ის მიმდებარედ, ნაკვეთი 14/430; საკადასტრო კოდი – 01.19.36.014.523"/>
    <n v="10000"/>
    <x v="2"/>
    <m/>
  </r>
  <r>
    <x v="7"/>
    <s v="საქართველო, თელავი,ალაზნის გამზირი 77"/>
    <n v="7500"/>
    <x v="2"/>
    <m/>
  </r>
  <r>
    <x v="7"/>
    <s v="ზუგდიდი, კოსტავას 28"/>
    <n v="10000"/>
    <x v="2"/>
    <m/>
  </r>
  <r>
    <x v="7"/>
    <s v="ქ.ბათუმი,ლეხ და მარია კაჩინსკებისქ.1ა "/>
    <n v="7500"/>
    <x v="2"/>
    <m/>
  </r>
  <r>
    <x v="7"/>
    <s v=" ქალაქი თბილისი,მოსკოვის გამზირი, N2 ,"/>
    <n v="10000"/>
    <x v="2"/>
    <m/>
  </r>
  <r>
    <x v="8"/>
    <s v="საქართველო, ქ.ქუთაისი, შარტავას ქუჩა 2"/>
    <n v="100000"/>
    <x v="2"/>
    <s v="ყველა ობიექტზე 100 000იანი პასუხიმგებლობა"/>
  </r>
  <r>
    <x v="8"/>
    <s v="ქუთაისი, წერეთლის #4"/>
    <m/>
    <x v="2"/>
    <m/>
  </r>
  <r>
    <x v="8"/>
    <s v="ქ. რუსთავი, ჟიული შარტავას გამზ 2გ"/>
    <m/>
    <x v="2"/>
    <m/>
  </r>
  <r>
    <x v="8"/>
    <s v="ქ.გორი,ცხინვალის 14-14ა, 66.45.07.905"/>
    <m/>
    <x v="2"/>
    <m/>
  </r>
  <r>
    <x v="8"/>
    <s v="თბილისი, ცინცაძის #5"/>
    <m/>
    <x v="2"/>
    <m/>
  </r>
  <r>
    <x v="8"/>
    <s v="ქ.ბათუმი ,ჭავჭავაძის #31"/>
    <m/>
    <x v="2"/>
    <m/>
  </r>
  <r>
    <x v="8"/>
    <s v="თბილისი, აღმაშენებლის ხეივანი 16 კმ 1 სართული"/>
    <m/>
    <x v="2"/>
    <m/>
  </r>
  <r>
    <x v="8"/>
    <s v="თბილისი, ქ.თბილისი, გლდანი, ხიზაბავრის N1"/>
    <m/>
    <x v="2"/>
    <m/>
  </r>
  <r>
    <x v="8"/>
    <s v="თბილისი, ქ.თბილისი თვალჭრელიძის #2 ბლოკი D, შენობა #2, ფართი #F3"/>
    <m/>
    <x v="2"/>
    <m/>
  </r>
  <r>
    <x v="8"/>
    <s v="ქ. თბილისი, ქავთარაძის #1"/>
    <m/>
    <x v="2"/>
    <m/>
  </r>
  <r>
    <x v="8"/>
    <s v="თბილისი, ვაგზლის მოედანი 2"/>
    <m/>
    <x v="2"/>
    <m/>
  </r>
  <r>
    <x v="8"/>
    <s v="ქ. თბილისი, დასახლება ვარკეთილი 3, IV მ/რ –ის მიმდებარედ, ნაკვეთი 14/430; საკადასტრო კოდი – 01.19.36.014.523"/>
    <m/>
    <x v="2"/>
    <m/>
  </r>
  <r>
    <x v="8"/>
    <s v="თბილისი, ი. ჭავჭავაძის გამზ. 37მ"/>
    <m/>
    <x v="2"/>
    <m/>
  </r>
  <r>
    <x v="8"/>
    <s v="საქართველო, თელავი,ალაზნის გამზირი 77"/>
    <m/>
    <x v="2"/>
    <m/>
  </r>
  <r>
    <x v="8"/>
    <s v="ზუგდიდი, კოსტავას 28"/>
    <m/>
    <x v="2"/>
    <m/>
  </r>
  <r>
    <x v="8"/>
    <s v="ქ.ბათუმი,ლეხ და მარია კაჩინსკებისქ.1ა "/>
    <m/>
    <x v="2"/>
    <m/>
  </r>
  <r>
    <x v="8"/>
    <s v="საქართველო,  ქ.თბილისი თვალჭრელიძის #2 ბლოკი D, შენობა #2, ფართი #F3"/>
    <n v="75000"/>
    <x v="2"/>
    <s v="ისთ ფოინთისთვის ცალკე"/>
  </r>
  <r>
    <x v="8"/>
    <s v="საქართველო, თბილისი, აღმაშენებლის ხეივანი 16 კმ 1 სართული მაღაზია #GL-C-07"/>
    <n v="100000"/>
    <x v="2"/>
    <s v="თბ მოლისთვის ცალკე (მოლის ფორმით)"/>
  </r>
  <r>
    <x v="9"/>
    <s v="თბილისი, ევგენი ხარაძის4 "/>
    <n v="150000"/>
    <x v="3"/>
    <m/>
  </r>
  <r>
    <x v="9"/>
    <s v="თბილისი, ცინცაძის 5"/>
    <n v="65000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BA33F5-B4D6-42E5-AA57-28878D7327E6}" name="PivotTable2" cacheId="1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3:C19" firstHeaderRow="1" firstDataRow="1" firstDataCol="1"/>
  <pivotFields count="5">
    <pivotField axis="axisRow" showAll="0">
      <items count="12">
        <item x="0"/>
        <item x="2"/>
        <item x="3"/>
        <item x="1"/>
        <item x="8"/>
        <item x="7"/>
        <item x="4"/>
        <item x="6"/>
        <item x="5"/>
        <item x="9"/>
        <item m="1" x="10"/>
        <item t="default"/>
      </items>
    </pivotField>
    <pivotField showAll="0"/>
    <pivotField dataField="1" showAll="0"/>
    <pivotField axis="axisRow" showAll="0">
      <items count="6">
        <item x="1"/>
        <item x="0"/>
        <item x="2"/>
        <item x="3"/>
        <item m="1" x="4"/>
        <item t="default"/>
      </items>
    </pivotField>
    <pivotField showAll="0"/>
  </pivotFields>
  <rowFields count="2">
    <field x="3"/>
    <field x="0"/>
  </rowFields>
  <rowItems count="16">
    <i>
      <x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 v="4"/>
    </i>
    <i r="1">
      <x v="5"/>
    </i>
    <i r="1">
      <x v="6"/>
    </i>
    <i r="1">
      <x v="7"/>
    </i>
    <i r="1">
      <x v="8"/>
    </i>
    <i>
      <x v="3"/>
    </i>
    <i r="1">
      <x v="9"/>
    </i>
    <i t="grand">
      <x/>
    </i>
  </rowItems>
  <colItems count="1">
    <i/>
  </colItems>
  <dataFields count="1">
    <dataField name="Sum of სადაზღვევო თანხა" fld="2" baseField="0" baseItem="0" numFmtId="165"/>
  </dataFields>
  <formats count="2">
    <format dxfId="8">
      <pivotArea outline="0" collapsedLevelsAreSubtotals="1" fieldPosition="0"/>
    </format>
    <format dxfId="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75F0-8C6F-4905-B139-2B89A1B9E22E}">
  <dimension ref="B2:F109"/>
  <sheetViews>
    <sheetView showGridLines="0" tabSelected="1" workbookViewId="0">
      <selection activeCell="C98" sqref="C98"/>
    </sheetView>
  </sheetViews>
  <sheetFormatPr defaultRowHeight="14.35" x14ac:dyDescent="0.5"/>
  <cols>
    <col min="2" max="2" width="35.1171875" bestFit="1" customWidth="1"/>
    <col min="3" max="3" width="106.3515625" bestFit="1" customWidth="1"/>
    <col min="4" max="4" width="18.46875" bestFit="1" customWidth="1"/>
    <col min="5" max="5" width="20.703125" style="13" bestFit="1" customWidth="1"/>
    <col min="6" max="6" width="43.46875" bestFit="1" customWidth="1"/>
  </cols>
  <sheetData>
    <row r="2" spans="2:6" x14ac:dyDescent="0.5">
      <c r="B2" s="17" t="s">
        <v>68</v>
      </c>
      <c r="C2" s="17" t="s">
        <v>67</v>
      </c>
      <c r="D2" s="17" t="s">
        <v>64</v>
      </c>
      <c r="E2" s="17" t="s">
        <v>65</v>
      </c>
      <c r="F2" s="17" t="s">
        <v>66</v>
      </c>
    </row>
    <row r="3" spans="2:6" x14ac:dyDescent="0.5">
      <c r="B3" s="8" t="s">
        <v>1</v>
      </c>
      <c r="C3" s="2" t="s">
        <v>2</v>
      </c>
      <c r="D3" s="1">
        <v>115500</v>
      </c>
      <c r="E3" s="14" t="s">
        <v>0</v>
      </c>
      <c r="F3" s="2" t="s">
        <v>3</v>
      </c>
    </row>
    <row r="4" spans="2:6" x14ac:dyDescent="0.5">
      <c r="B4" s="8" t="s">
        <v>1</v>
      </c>
      <c r="C4" s="2" t="s">
        <v>4</v>
      </c>
      <c r="D4" s="1">
        <v>20000</v>
      </c>
      <c r="E4" s="14" t="s">
        <v>0</v>
      </c>
      <c r="F4" s="2" t="s">
        <v>5</v>
      </c>
    </row>
    <row r="5" spans="2:6" x14ac:dyDescent="0.5">
      <c r="B5" s="8" t="s">
        <v>1</v>
      </c>
      <c r="C5" s="2" t="s">
        <v>6</v>
      </c>
      <c r="D5" s="3">
        <v>11000</v>
      </c>
      <c r="E5" s="14" t="s">
        <v>0</v>
      </c>
      <c r="F5" s="2" t="s">
        <v>7</v>
      </c>
    </row>
    <row r="6" spans="2:6" x14ac:dyDescent="0.5">
      <c r="B6" s="8" t="s">
        <v>1</v>
      </c>
      <c r="C6" s="2" t="s">
        <v>56</v>
      </c>
      <c r="D6" s="3">
        <v>35000</v>
      </c>
      <c r="E6" s="14" t="s">
        <v>0</v>
      </c>
      <c r="F6" s="2" t="s">
        <v>59</v>
      </c>
    </row>
    <row r="7" spans="2:6" s="10" customFormat="1" x14ac:dyDescent="0.5">
      <c r="B7" s="9" t="s">
        <v>1</v>
      </c>
      <c r="C7" s="5" t="s">
        <v>56</v>
      </c>
      <c r="D7" s="1">
        <v>60000</v>
      </c>
      <c r="E7" s="15" t="s">
        <v>0</v>
      </c>
      <c r="F7" s="5" t="s">
        <v>59</v>
      </c>
    </row>
    <row r="8" spans="2:6" ht="28.7" x14ac:dyDescent="0.5">
      <c r="B8" s="8" t="s">
        <v>1</v>
      </c>
      <c r="C8" s="2" t="s">
        <v>2</v>
      </c>
      <c r="D8" s="1">
        <v>55000</v>
      </c>
      <c r="E8" s="14" t="s">
        <v>0</v>
      </c>
      <c r="F8" s="4" t="s">
        <v>8</v>
      </c>
    </row>
    <row r="9" spans="2:6" ht="28.7" x14ac:dyDescent="0.5">
      <c r="B9" s="8" t="s">
        <v>1</v>
      </c>
      <c r="C9" s="7" t="s">
        <v>58</v>
      </c>
      <c r="D9" s="3">
        <v>100000</v>
      </c>
      <c r="E9" s="14" t="s">
        <v>0</v>
      </c>
      <c r="F9" s="2"/>
    </row>
    <row r="10" spans="2:6" x14ac:dyDescent="0.5">
      <c r="B10" s="8" t="s">
        <v>9</v>
      </c>
      <c r="C10" s="2" t="s">
        <v>2</v>
      </c>
      <c r="D10" s="1">
        <v>1404000</v>
      </c>
      <c r="E10" s="14" t="s">
        <v>0</v>
      </c>
      <c r="F10" s="2" t="s">
        <v>10</v>
      </c>
    </row>
    <row r="11" spans="2:6" x14ac:dyDescent="0.5">
      <c r="B11" s="8" t="s">
        <v>9</v>
      </c>
      <c r="C11" s="2" t="s">
        <v>11</v>
      </c>
      <c r="D11" s="1">
        <v>940000</v>
      </c>
      <c r="E11" s="14" t="s">
        <v>12</v>
      </c>
      <c r="F11" s="2" t="s">
        <v>10</v>
      </c>
    </row>
    <row r="12" spans="2:6" x14ac:dyDescent="0.5">
      <c r="B12" s="8" t="s">
        <v>9</v>
      </c>
      <c r="C12" s="2" t="s">
        <v>13</v>
      </c>
      <c r="D12" s="1">
        <v>234000</v>
      </c>
      <c r="E12" s="15" t="s">
        <v>12</v>
      </c>
      <c r="F12" s="5" t="s">
        <v>10</v>
      </c>
    </row>
    <row r="13" spans="2:6" x14ac:dyDescent="0.5">
      <c r="B13" s="8" t="s">
        <v>14</v>
      </c>
      <c r="C13" s="2" t="s">
        <v>15</v>
      </c>
      <c r="D13" s="1">
        <v>10000</v>
      </c>
      <c r="E13" s="14" t="s">
        <v>0</v>
      </c>
      <c r="F13" s="2"/>
    </row>
    <row r="14" spans="2:6" x14ac:dyDescent="0.5">
      <c r="B14" s="8" t="s">
        <v>14</v>
      </c>
      <c r="C14" s="2" t="s">
        <v>16</v>
      </c>
      <c r="D14" s="3">
        <v>150000</v>
      </c>
      <c r="E14" s="14" t="s">
        <v>0</v>
      </c>
      <c r="F14" s="2"/>
    </row>
    <row r="15" spans="2:6" x14ac:dyDescent="0.5">
      <c r="B15" s="8" t="s">
        <v>14</v>
      </c>
      <c r="C15" s="2" t="s">
        <v>17</v>
      </c>
      <c r="D15" s="1">
        <v>80000</v>
      </c>
      <c r="E15" s="14" t="s">
        <v>0</v>
      </c>
      <c r="F15" s="2"/>
    </row>
    <row r="16" spans="2:6" x14ac:dyDescent="0.5">
      <c r="B16" s="8" t="s">
        <v>14</v>
      </c>
      <c r="C16" s="2" t="s">
        <v>18</v>
      </c>
      <c r="D16" s="3">
        <v>900000</v>
      </c>
      <c r="E16" s="14" t="s">
        <v>0</v>
      </c>
      <c r="F16" s="2"/>
    </row>
    <row r="17" spans="2:6" x14ac:dyDescent="0.5">
      <c r="B17" s="8" t="s">
        <v>14</v>
      </c>
      <c r="C17" s="2" t="s">
        <v>55</v>
      </c>
      <c r="D17" s="3">
        <v>1700000</v>
      </c>
      <c r="E17" s="14" t="s">
        <v>0</v>
      </c>
      <c r="F17" s="2"/>
    </row>
    <row r="18" spans="2:6" x14ac:dyDescent="0.5">
      <c r="B18" s="8" t="s">
        <v>14</v>
      </c>
      <c r="C18" s="2" t="s">
        <v>55</v>
      </c>
      <c r="D18" s="3">
        <v>1800000</v>
      </c>
      <c r="E18" s="14" t="s">
        <v>0</v>
      </c>
      <c r="F18" s="2"/>
    </row>
    <row r="19" spans="2:6" x14ac:dyDescent="0.5">
      <c r="B19" s="8" t="s">
        <v>14</v>
      </c>
      <c r="C19" s="2" t="s">
        <v>55</v>
      </c>
      <c r="D19" s="3">
        <v>625000</v>
      </c>
      <c r="E19" s="14" t="s">
        <v>0</v>
      </c>
      <c r="F19" s="2"/>
    </row>
    <row r="20" spans="2:6" x14ac:dyDescent="0.5">
      <c r="B20" s="8" t="s">
        <v>14</v>
      </c>
      <c r="C20" s="2" t="s">
        <v>55</v>
      </c>
      <c r="D20" s="1">
        <v>5875000</v>
      </c>
      <c r="E20" s="14" t="s">
        <v>0</v>
      </c>
      <c r="F20" s="2"/>
    </row>
    <row r="21" spans="2:6" x14ac:dyDescent="0.5">
      <c r="B21" s="8" t="s">
        <v>14</v>
      </c>
      <c r="C21" s="2" t="s">
        <v>19</v>
      </c>
      <c r="D21" s="3">
        <v>200000</v>
      </c>
      <c r="E21" s="14" t="s">
        <v>0</v>
      </c>
      <c r="F21" s="2"/>
    </row>
    <row r="22" spans="2:6" x14ac:dyDescent="0.5">
      <c r="B22" s="8" t="s">
        <v>14</v>
      </c>
      <c r="C22" s="2" t="s">
        <v>20</v>
      </c>
      <c r="D22" s="3">
        <v>300000</v>
      </c>
      <c r="E22" s="14" t="s">
        <v>0</v>
      </c>
      <c r="F22" s="2"/>
    </row>
    <row r="23" spans="2:6" x14ac:dyDescent="0.5">
      <c r="B23" s="8" t="s">
        <v>14</v>
      </c>
      <c r="C23" s="2" t="s">
        <v>21</v>
      </c>
      <c r="D23" s="3">
        <v>600000</v>
      </c>
      <c r="E23" s="14" t="s">
        <v>0</v>
      </c>
      <c r="F23" s="2"/>
    </row>
    <row r="24" spans="2:6" x14ac:dyDescent="0.5">
      <c r="B24" s="8" t="s">
        <v>22</v>
      </c>
      <c r="C24" s="2" t="s">
        <v>15</v>
      </c>
      <c r="D24" s="3">
        <v>20000</v>
      </c>
      <c r="E24" s="14" t="s">
        <v>0</v>
      </c>
      <c r="F24" s="2"/>
    </row>
    <row r="25" spans="2:6" x14ac:dyDescent="0.5">
      <c r="B25" s="8" t="s">
        <v>22</v>
      </c>
      <c r="C25" s="2" t="s">
        <v>23</v>
      </c>
      <c r="D25" s="3">
        <v>15000</v>
      </c>
      <c r="E25" s="14" t="s">
        <v>0</v>
      </c>
      <c r="F25" s="2"/>
    </row>
    <row r="26" spans="2:6" x14ac:dyDescent="0.5">
      <c r="B26" s="8" t="s">
        <v>22</v>
      </c>
      <c r="C26" s="2" t="s">
        <v>17</v>
      </c>
      <c r="D26" s="3">
        <v>15000</v>
      </c>
      <c r="E26" s="14" t="s">
        <v>0</v>
      </c>
      <c r="F26" s="2"/>
    </row>
    <row r="27" spans="2:6" x14ac:dyDescent="0.5">
      <c r="B27" s="8" t="s">
        <v>24</v>
      </c>
      <c r="C27" s="2" t="s">
        <v>25</v>
      </c>
      <c r="D27" s="1">
        <v>45000</v>
      </c>
      <c r="E27" s="14" t="s">
        <v>26</v>
      </c>
      <c r="F27" s="2"/>
    </row>
    <row r="28" spans="2:6" x14ac:dyDescent="0.5">
      <c r="B28" s="8" t="s">
        <v>24</v>
      </c>
      <c r="C28" s="2" t="s">
        <v>27</v>
      </c>
      <c r="D28" s="1">
        <v>150000</v>
      </c>
      <c r="E28" s="14" t="s">
        <v>26</v>
      </c>
      <c r="F28" s="2"/>
    </row>
    <row r="29" spans="2:6" x14ac:dyDescent="0.5">
      <c r="B29" s="8" t="s">
        <v>24</v>
      </c>
      <c r="C29" s="2" t="s">
        <v>28</v>
      </c>
      <c r="D29" s="1">
        <v>55000</v>
      </c>
      <c r="E29" s="14" t="s">
        <v>26</v>
      </c>
      <c r="F29" s="2"/>
    </row>
    <row r="30" spans="2:6" x14ac:dyDescent="0.5">
      <c r="B30" s="8" t="s">
        <v>24</v>
      </c>
      <c r="C30" s="2" t="s">
        <v>29</v>
      </c>
      <c r="D30" s="1">
        <v>20000</v>
      </c>
      <c r="E30" s="14" t="s">
        <v>26</v>
      </c>
      <c r="F30" s="2"/>
    </row>
    <row r="31" spans="2:6" x14ac:dyDescent="0.5">
      <c r="B31" s="8" t="s">
        <v>24</v>
      </c>
      <c r="C31" s="2" t="s">
        <v>30</v>
      </c>
      <c r="D31" s="1">
        <v>20000</v>
      </c>
      <c r="E31" s="14" t="s">
        <v>26</v>
      </c>
      <c r="F31" s="2"/>
    </row>
    <row r="32" spans="2:6" x14ac:dyDescent="0.5">
      <c r="B32" s="8" t="s">
        <v>24</v>
      </c>
      <c r="C32" s="2" t="s">
        <v>31</v>
      </c>
      <c r="D32" s="1">
        <v>10000</v>
      </c>
      <c r="E32" s="14" t="s">
        <v>26</v>
      </c>
      <c r="F32" s="2"/>
    </row>
    <row r="33" spans="2:6" x14ac:dyDescent="0.5">
      <c r="B33" s="8" t="s">
        <v>24</v>
      </c>
      <c r="C33" s="2" t="s">
        <v>32</v>
      </c>
      <c r="D33" s="1">
        <f>70000</f>
        <v>70000</v>
      </c>
      <c r="E33" s="14" t="s">
        <v>26</v>
      </c>
      <c r="F33" s="2"/>
    </row>
    <row r="34" spans="2:6" x14ac:dyDescent="0.5">
      <c r="B34" s="8" t="s">
        <v>24</v>
      </c>
      <c r="C34" s="2" t="s">
        <v>33</v>
      </c>
      <c r="D34" s="1">
        <v>16000</v>
      </c>
      <c r="E34" s="14" t="s">
        <v>26</v>
      </c>
      <c r="F34" s="2"/>
    </row>
    <row r="35" spans="2:6" x14ac:dyDescent="0.5">
      <c r="B35" s="8" t="s">
        <v>24</v>
      </c>
      <c r="C35" s="2" t="s">
        <v>4</v>
      </c>
      <c r="D35" s="1">
        <v>5000</v>
      </c>
      <c r="E35" s="14" t="s">
        <v>26</v>
      </c>
      <c r="F35" s="2"/>
    </row>
    <row r="36" spans="2:6" x14ac:dyDescent="0.5">
      <c r="B36" s="8" t="s">
        <v>24</v>
      </c>
      <c r="C36" s="2" t="s">
        <v>34</v>
      </c>
      <c r="D36" s="1">
        <v>12000</v>
      </c>
      <c r="E36" s="14" t="s">
        <v>26</v>
      </c>
      <c r="F36" s="2"/>
    </row>
    <row r="37" spans="2:6" x14ac:dyDescent="0.5">
      <c r="B37" s="8" t="s">
        <v>24</v>
      </c>
      <c r="C37" s="2" t="s">
        <v>35</v>
      </c>
      <c r="D37" s="1">
        <v>16000</v>
      </c>
      <c r="E37" s="14" t="s">
        <v>26</v>
      </c>
      <c r="F37" s="2"/>
    </row>
    <row r="38" spans="2:6" x14ac:dyDescent="0.5">
      <c r="B38" s="8" t="s">
        <v>24</v>
      </c>
      <c r="C38" s="2" t="s">
        <v>36</v>
      </c>
      <c r="D38" s="1">
        <v>11000</v>
      </c>
      <c r="E38" s="14" t="s">
        <v>26</v>
      </c>
      <c r="F38" s="2"/>
    </row>
    <row r="39" spans="2:6" x14ac:dyDescent="0.5">
      <c r="B39" s="8" t="s">
        <v>24</v>
      </c>
      <c r="C39" s="2" t="s">
        <v>37</v>
      </c>
      <c r="D39" s="1">
        <v>10000</v>
      </c>
      <c r="E39" s="14" t="s">
        <v>26</v>
      </c>
      <c r="F39" s="2"/>
    </row>
    <row r="40" spans="2:6" x14ac:dyDescent="0.5">
      <c r="B40" s="8" t="s">
        <v>24</v>
      </c>
      <c r="C40" s="2" t="s">
        <v>38</v>
      </c>
      <c r="D40" s="1">
        <v>45000</v>
      </c>
      <c r="E40" s="14" t="s">
        <v>26</v>
      </c>
      <c r="F40" s="2"/>
    </row>
    <row r="41" spans="2:6" x14ac:dyDescent="0.5">
      <c r="B41" s="8" t="s">
        <v>24</v>
      </c>
      <c r="C41" s="2" t="s">
        <v>39</v>
      </c>
      <c r="D41" s="1">
        <v>80000</v>
      </c>
      <c r="E41" s="14" t="s">
        <v>26</v>
      </c>
      <c r="F41" s="2"/>
    </row>
    <row r="42" spans="2:6" x14ac:dyDescent="0.5">
      <c r="B42" s="8" t="s">
        <v>24</v>
      </c>
      <c r="C42" s="2" t="s">
        <v>57</v>
      </c>
      <c r="D42" s="3">
        <v>35000</v>
      </c>
      <c r="E42" s="14" t="s">
        <v>26</v>
      </c>
      <c r="F42" s="2"/>
    </row>
    <row r="43" spans="2:6" x14ac:dyDescent="0.5">
      <c r="B43" s="8" t="s">
        <v>40</v>
      </c>
      <c r="C43" s="2" t="s">
        <v>25</v>
      </c>
      <c r="D43" s="1">
        <v>120000</v>
      </c>
      <c r="E43" s="14" t="s">
        <v>26</v>
      </c>
      <c r="F43" s="2"/>
    </row>
    <row r="44" spans="2:6" x14ac:dyDescent="0.5">
      <c r="B44" s="8" t="s">
        <v>40</v>
      </c>
      <c r="C44" s="2" t="s">
        <v>27</v>
      </c>
      <c r="D44" s="1">
        <v>180000</v>
      </c>
      <c r="E44" s="14" t="s">
        <v>26</v>
      </c>
      <c r="F44" s="2"/>
    </row>
    <row r="45" spans="2:6" x14ac:dyDescent="0.5">
      <c r="B45" s="8" t="s">
        <v>40</v>
      </c>
      <c r="C45" s="2" t="s">
        <v>28</v>
      </c>
      <c r="D45" s="1">
        <v>200000</v>
      </c>
      <c r="E45" s="14" t="s">
        <v>26</v>
      </c>
      <c r="F45" s="2"/>
    </row>
    <row r="46" spans="2:6" x14ac:dyDescent="0.5">
      <c r="B46" s="8" t="s">
        <v>40</v>
      </c>
      <c r="C46" s="2" t="s">
        <v>29</v>
      </c>
      <c r="D46" s="1">
        <v>20000</v>
      </c>
      <c r="E46" s="14" t="s">
        <v>26</v>
      </c>
      <c r="F46" s="2"/>
    </row>
    <row r="47" spans="2:6" x14ac:dyDescent="0.5">
      <c r="B47" s="8" t="s">
        <v>40</v>
      </c>
      <c r="C47" s="2" t="s">
        <v>30</v>
      </c>
      <c r="D47" s="1">
        <v>95000</v>
      </c>
      <c r="E47" s="14" t="s">
        <v>26</v>
      </c>
      <c r="F47" s="2"/>
    </row>
    <row r="48" spans="2:6" x14ac:dyDescent="0.5">
      <c r="B48" s="8" t="s">
        <v>40</v>
      </c>
      <c r="C48" s="2" t="s">
        <v>31</v>
      </c>
      <c r="D48" s="1">
        <v>12000</v>
      </c>
      <c r="E48" s="14" t="s">
        <v>26</v>
      </c>
      <c r="F48" s="2" t="s">
        <v>41</v>
      </c>
    </row>
    <row r="49" spans="2:6" x14ac:dyDescent="0.5">
      <c r="B49" s="8" t="s">
        <v>40</v>
      </c>
      <c r="C49" s="2" t="s">
        <v>31</v>
      </c>
      <c r="D49" s="1">
        <v>7000</v>
      </c>
      <c r="E49" s="14" t="s">
        <v>26</v>
      </c>
      <c r="F49" s="2" t="s">
        <v>42</v>
      </c>
    </row>
    <row r="50" spans="2:6" x14ac:dyDescent="0.5">
      <c r="B50" s="8" t="s">
        <v>40</v>
      </c>
      <c r="C50" s="2" t="s">
        <v>32</v>
      </c>
      <c r="D50" s="1">
        <v>280000</v>
      </c>
      <c r="E50" s="14" t="s">
        <v>26</v>
      </c>
      <c r="F50" s="2"/>
    </row>
    <row r="51" spans="2:6" x14ac:dyDescent="0.5">
      <c r="B51" s="8" t="s">
        <v>40</v>
      </c>
      <c r="C51" s="2" t="s">
        <v>33</v>
      </c>
      <c r="D51" s="1">
        <v>60000</v>
      </c>
      <c r="E51" s="14" t="s">
        <v>26</v>
      </c>
      <c r="F51" s="2"/>
    </row>
    <row r="52" spans="2:6" x14ac:dyDescent="0.5">
      <c r="B52" s="8" t="s">
        <v>40</v>
      </c>
      <c r="C52" s="2" t="s">
        <v>34</v>
      </c>
      <c r="D52" s="1">
        <v>28000</v>
      </c>
      <c r="E52" s="14" t="s">
        <v>26</v>
      </c>
      <c r="F52" s="2"/>
    </row>
    <row r="53" spans="2:6" x14ac:dyDescent="0.5">
      <c r="B53" s="8" t="s">
        <v>40</v>
      </c>
      <c r="C53" s="2" t="s">
        <v>36</v>
      </c>
      <c r="D53" s="1">
        <v>40000</v>
      </c>
      <c r="E53" s="14" t="s">
        <v>26</v>
      </c>
      <c r="F53" s="2"/>
    </row>
    <row r="54" spans="2:6" x14ac:dyDescent="0.5">
      <c r="B54" s="8" t="s">
        <v>40</v>
      </c>
      <c r="C54" s="2" t="s">
        <v>35</v>
      </c>
      <c r="D54" s="1">
        <v>15000</v>
      </c>
      <c r="E54" s="14" t="s">
        <v>26</v>
      </c>
      <c r="F54" s="2"/>
    </row>
    <row r="55" spans="2:6" x14ac:dyDescent="0.5">
      <c r="B55" s="8" t="s">
        <v>40</v>
      </c>
      <c r="C55" s="2" t="s">
        <v>38</v>
      </c>
      <c r="D55" s="1">
        <v>60000</v>
      </c>
      <c r="E55" s="14" t="s">
        <v>26</v>
      </c>
      <c r="F55" s="2"/>
    </row>
    <row r="56" spans="2:6" x14ac:dyDescent="0.5">
      <c r="B56" s="8" t="s">
        <v>40</v>
      </c>
      <c r="C56" s="2" t="s">
        <v>39</v>
      </c>
      <c r="D56" s="1">
        <v>55000</v>
      </c>
      <c r="E56" s="14" t="s">
        <v>26</v>
      </c>
      <c r="F56" s="2"/>
    </row>
    <row r="57" spans="2:6" x14ac:dyDescent="0.5">
      <c r="B57" s="8" t="s">
        <v>40</v>
      </c>
      <c r="C57" s="2" t="s">
        <v>57</v>
      </c>
      <c r="D57" s="3">
        <v>200000</v>
      </c>
      <c r="E57" s="14" t="s">
        <v>26</v>
      </c>
      <c r="F57" s="2"/>
    </row>
    <row r="58" spans="2:6" x14ac:dyDescent="0.5">
      <c r="B58" s="8" t="s">
        <v>43</v>
      </c>
      <c r="C58" s="2" t="s">
        <v>34</v>
      </c>
      <c r="D58" s="3">
        <v>280000</v>
      </c>
      <c r="E58" s="16" t="s">
        <v>26</v>
      </c>
      <c r="F58" s="2"/>
    </row>
    <row r="59" spans="2:6" x14ac:dyDescent="0.5">
      <c r="B59" s="8" t="s">
        <v>43</v>
      </c>
      <c r="C59" s="2" t="s">
        <v>44</v>
      </c>
      <c r="D59" s="3">
        <v>160000</v>
      </c>
      <c r="E59" s="16" t="s">
        <v>26</v>
      </c>
      <c r="F59" s="2"/>
    </row>
    <row r="60" spans="2:6" x14ac:dyDescent="0.5">
      <c r="B60" s="8" t="s">
        <v>43</v>
      </c>
      <c r="C60" s="2" t="s">
        <v>45</v>
      </c>
      <c r="D60" s="3">
        <v>350000</v>
      </c>
      <c r="E60" s="16" t="s">
        <v>26</v>
      </c>
      <c r="F60" s="2"/>
    </row>
    <row r="61" spans="2:6" x14ac:dyDescent="0.5">
      <c r="B61" s="8" t="s">
        <v>43</v>
      </c>
      <c r="C61" s="2" t="s">
        <v>27</v>
      </c>
      <c r="D61" s="3">
        <v>350000</v>
      </c>
      <c r="E61" s="16" t="s">
        <v>26</v>
      </c>
      <c r="F61" s="2"/>
    </row>
    <row r="62" spans="2:6" x14ac:dyDescent="0.5">
      <c r="B62" s="8" t="s">
        <v>43</v>
      </c>
      <c r="C62" s="2" t="s">
        <v>4</v>
      </c>
      <c r="D62" s="3">
        <v>800000</v>
      </c>
      <c r="E62" s="16" t="s">
        <v>26</v>
      </c>
      <c r="F62" s="2"/>
    </row>
    <row r="63" spans="2:6" x14ac:dyDescent="0.5">
      <c r="B63" s="8" t="s">
        <v>43</v>
      </c>
      <c r="C63" s="2" t="s">
        <v>32</v>
      </c>
      <c r="D63" s="3">
        <v>700000</v>
      </c>
      <c r="E63" s="16" t="s">
        <v>26</v>
      </c>
      <c r="F63" s="2"/>
    </row>
    <row r="64" spans="2:6" x14ac:dyDescent="0.5">
      <c r="B64" s="8" t="s">
        <v>43</v>
      </c>
      <c r="C64" s="2" t="s">
        <v>25</v>
      </c>
      <c r="D64" s="3">
        <v>550000</v>
      </c>
      <c r="E64" s="16" t="s">
        <v>26</v>
      </c>
      <c r="F64" s="2"/>
    </row>
    <row r="65" spans="2:6" x14ac:dyDescent="0.5">
      <c r="B65" s="8" t="s">
        <v>43</v>
      </c>
      <c r="C65" s="2" t="s">
        <v>33</v>
      </c>
      <c r="D65" s="3">
        <v>650000</v>
      </c>
      <c r="E65" s="16" t="s">
        <v>26</v>
      </c>
      <c r="F65" s="2"/>
    </row>
    <row r="66" spans="2:6" x14ac:dyDescent="0.5">
      <c r="B66" s="8" t="s">
        <v>43</v>
      </c>
      <c r="C66" s="2" t="s">
        <v>29</v>
      </c>
      <c r="D66" s="3">
        <v>950000</v>
      </c>
      <c r="E66" s="16" t="s">
        <v>26</v>
      </c>
      <c r="F66" s="2"/>
    </row>
    <row r="67" spans="2:6" x14ac:dyDescent="0.5">
      <c r="B67" s="8" t="s">
        <v>43</v>
      </c>
      <c r="C67" s="2" t="s">
        <v>46</v>
      </c>
      <c r="D67" s="1">
        <v>1400000</v>
      </c>
      <c r="E67" s="16" t="s">
        <v>26</v>
      </c>
      <c r="F67" s="2"/>
    </row>
    <row r="68" spans="2:6" x14ac:dyDescent="0.5">
      <c r="B68" s="8" t="s">
        <v>43</v>
      </c>
      <c r="C68" s="2" t="s">
        <v>28</v>
      </c>
      <c r="D68" s="3">
        <v>950000</v>
      </c>
      <c r="E68" s="16" t="s">
        <v>26</v>
      </c>
      <c r="F68" s="2"/>
    </row>
    <row r="69" spans="2:6" x14ac:dyDescent="0.5">
      <c r="B69" s="8" t="s">
        <v>43</v>
      </c>
      <c r="C69" s="2" t="s">
        <v>47</v>
      </c>
      <c r="D69" s="3">
        <v>400000</v>
      </c>
      <c r="E69" s="16" t="s">
        <v>26</v>
      </c>
      <c r="F69" s="2"/>
    </row>
    <row r="70" spans="2:6" x14ac:dyDescent="0.5">
      <c r="B70" s="8" t="s">
        <v>43</v>
      </c>
      <c r="C70" s="2" t="s">
        <v>36</v>
      </c>
      <c r="D70" s="3">
        <v>230000</v>
      </c>
      <c r="E70" s="16" t="s">
        <v>26</v>
      </c>
      <c r="F70" s="2"/>
    </row>
    <row r="71" spans="2:6" x14ac:dyDescent="0.5">
      <c r="B71" s="8" t="s">
        <v>43</v>
      </c>
      <c r="C71" s="2" t="s">
        <v>38</v>
      </c>
      <c r="D71" s="3">
        <v>230000</v>
      </c>
      <c r="E71" s="16" t="s">
        <v>26</v>
      </c>
      <c r="F71" s="2"/>
    </row>
    <row r="72" spans="2:6" x14ac:dyDescent="0.5">
      <c r="B72" s="8" t="s">
        <v>43</v>
      </c>
      <c r="C72" s="2" t="s">
        <v>39</v>
      </c>
      <c r="D72" s="3">
        <v>160000</v>
      </c>
      <c r="E72" s="16" t="s">
        <v>26</v>
      </c>
      <c r="F72" s="2"/>
    </row>
    <row r="73" spans="2:6" x14ac:dyDescent="0.5">
      <c r="B73" s="8" t="s">
        <v>43</v>
      </c>
      <c r="C73" s="2" t="s">
        <v>57</v>
      </c>
      <c r="D73" s="3">
        <v>350000</v>
      </c>
      <c r="E73" s="14" t="s">
        <v>26</v>
      </c>
      <c r="F73" s="2"/>
    </row>
    <row r="74" spans="2:6" x14ac:dyDescent="0.5">
      <c r="B74" s="8" t="s">
        <v>48</v>
      </c>
      <c r="C74" s="2" t="s">
        <v>34</v>
      </c>
      <c r="D74" s="6">
        <v>10000</v>
      </c>
      <c r="E74" s="16" t="s">
        <v>26</v>
      </c>
      <c r="F74" s="2"/>
    </row>
    <row r="75" spans="2:6" x14ac:dyDescent="0.5">
      <c r="B75" s="8" t="s">
        <v>48</v>
      </c>
      <c r="C75" s="2" t="s">
        <v>44</v>
      </c>
      <c r="D75" s="6">
        <v>7500</v>
      </c>
      <c r="E75" s="16" t="s">
        <v>26</v>
      </c>
      <c r="F75" s="2"/>
    </row>
    <row r="76" spans="2:6" x14ac:dyDescent="0.5">
      <c r="B76" s="8" t="s">
        <v>48</v>
      </c>
      <c r="C76" s="2" t="s">
        <v>45</v>
      </c>
      <c r="D76" s="6">
        <v>10000</v>
      </c>
      <c r="E76" s="16" t="s">
        <v>26</v>
      </c>
      <c r="F76" s="2"/>
    </row>
    <row r="77" spans="2:6" x14ac:dyDescent="0.5">
      <c r="B77" s="8" t="s">
        <v>48</v>
      </c>
      <c r="C77" s="2" t="s">
        <v>27</v>
      </c>
      <c r="D77" s="6">
        <v>10000</v>
      </c>
      <c r="E77" s="16" t="s">
        <v>26</v>
      </c>
      <c r="F77" s="2"/>
    </row>
    <row r="78" spans="2:6" x14ac:dyDescent="0.5">
      <c r="B78" s="8" t="s">
        <v>48</v>
      </c>
      <c r="C78" s="2" t="s">
        <v>4</v>
      </c>
      <c r="D78" s="6">
        <v>10000</v>
      </c>
      <c r="E78" s="16" t="s">
        <v>26</v>
      </c>
      <c r="F78" s="2"/>
    </row>
    <row r="79" spans="2:6" x14ac:dyDescent="0.5">
      <c r="B79" s="8" t="s">
        <v>48</v>
      </c>
      <c r="C79" s="2" t="s">
        <v>32</v>
      </c>
      <c r="D79" s="6">
        <v>15000</v>
      </c>
      <c r="E79" s="16" t="s">
        <v>26</v>
      </c>
      <c r="F79" s="2"/>
    </row>
    <row r="80" spans="2:6" x14ac:dyDescent="0.5">
      <c r="B80" s="8" t="s">
        <v>48</v>
      </c>
      <c r="C80" s="2" t="s">
        <v>25</v>
      </c>
      <c r="D80" s="6">
        <v>10000</v>
      </c>
      <c r="E80" s="16" t="s">
        <v>26</v>
      </c>
      <c r="F80" s="2"/>
    </row>
    <row r="81" spans="2:6" x14ac:dyDescent="0.5">
      <c r="B81" s="8" t="s">
        <v>48</v>
      </c>
      <c r="C81" s="2" t="s">
        <v>33</v>
      </c>
      <c r="D81" s="6">
        <v>10000</v>
      </c>
      <c r="E81" s="16" t="s">
        <v>26</v>
      </c>
      <c r="F81" s="2"/>
    </row>
    <row r="82" spans="2:6" x14ac:dyDescent="0.5">
      <c r="B82" s="8" t="s">
        <v>48</v>
      </c>
      <c r="C82" s="2" t="s">
        <v>29</v>
      </c>
      <c r="D82" s="6">
        <v>15000</v>
      </c>
      <c r="E82" s="16" t="s">
        <v>26</v>
      </c>
      <c r="F82" s="2"/>
    </row>
    <row r="83" spans="2:6" x14ac:dyDescent="0.5">
      <c r="B83" s="8" t="s">
        <v>48</v>
      </c>
      <c r="C83" s="2" t="s">
        <v>46</v>
      </c>
      <c r="D83" s="6">
        <v>20000</v>
      </c>
      <c r="E83" s="16" t="s">
        <v>26</v>
      </c>
      <c r="F83" s="2"/>
    </row>
    <row r="84" spans="2:6" x14ac:dyDescent="0.5">
      <c r="B84" s="8" t="s">
        <v>48</v>
      </c>
      <c r="C84" s="2" t="s">
        <v>28</v>
      </c>
      <c r="D84" s="6">
        <v>15000</v>
      </c>
      <c r="E84" s="16" t="s">
        <v>26</v>
      </c>
      <c r="F84" s="2"/>
    </row>
    <row r="85" spans="2:6" x14ac:dyDescent="0.5">
      <c r="B85" s="8" t="s">
        <v>48</v>
      </c>
      <c r="C85" s="2" t="s">
        <v>47</v>
      </c>
      <c r="D85" s="6">
        <v>10000</v>
      </c>
      <c r="E85" s="16" t="s">
        <v>26</v>
      </c>
      <c r="F85" s="2"/>
    </row>
    <row r="86" spans="2:6" x14ac:dyDescent="0.5">
      <c r="B86" s="8" t="s">
        <v>48</v>
      </c>
      <c r="C86" s="2" t="s">
        <v>36</v>
      </c>
      <c r="D86" s="6">
        <v>7500</v>
      </c>
      <c r="E86" s="16" t="s">
        <v>26</v>
      </c>
      <c r="F86" s="2"/>
    </row>
    <row r="87" spans="2:6" x14ac:dyDescent="0.5">
      <c r="B87" s="8" t="s">
        <v>48</v>
      </c>
      <c r="C87" s="2" t="s">
        <v>38</v>
      </c>
      <c r="D87" s="6">
        <v>10000</v>
      </c>
      <c r="E87" s="16" t="s">
        <v>26</v>
      </c>
      <c r="F87" s="2"/>
    </row>
    <row r="88" spans="2:6" x14ac:dyDescent="0.5">
      <c r="B88" s="8" t="s">
        <v>48</v>
      </c>
      <c r="C88" s="2" t="s">
        <v>39</v>
      </c>
      <c r="D88" s="6">
        <v>7500</v>
      </c>
      <c r="E88" s="16" t="s">
        <v>26</v>
      </c>
      <c r="F88" s="2"/>
    </row>
    <row r="89" spans="2:6" x14ac:dyDescent="0.5">
      <c r="B89" s="8" t="s">
        <v>48</v>
      </c>
      <c r="C89" s="2" t="s">
        <v>57</v>
      </c>
      <c r="D89" s="3">
        <v>10000</v>
      </c>
      <c r="E89" s="14" t="s">
        <v>26</v>
      </c>
      <c r="F89" s="2"/>
    </row>
    <row r="90" spans="2:6" x14ac:dyDescent="0.5">
      <c r="B90" s="8" t="s">
        <v>49</v>
      </c>
      <c r="C90" s="2" t="s">
        <v>34</v>
      </c>
      <c r="D90" s="11">
        <v>100000</v>
      </c>
      <c r="E90" s="14" t="s">
        <v>26</v>
      </c>
      <c r="F90" s="12" t="s">
        <v>50</v>
      </c>
    </row>
    <row r="91" spans="2:6" x14ac:dyDescent="0.5">
      <c r="B91" s="8" t="s">
        <v>49</v>
      </c>
      <c r="C91" s="2" t="s">
        <v>44</v>
      </c>
      <c r="D91" s="11"/>
      <c r="E91" s="14" t="s">
        <v>26</v>
      </c>
      <c r="F91" s="12"/>
    </row>
    <row r="92" spans="2:6" x14ac:dyDescent="0.5">
      <c r="B92" s="8" t="s">
        <v>49</v>
      </c>
      <c r="C92" s="2" t="s">
        <v>45</v>
      </c>
      <c r="D92" s="11"/>
      <c r="E92" s="14" t="s">
        <v>26</v>
      </c>
      <c r="F92" s="12"/>
    </row>
    <row r="93" spans="2:6" x14ac:dyDescent="0.5">
      <c r="B93" s="8" t="s">
        <v>49</v>
      </c>
      <c r="C93" s="2" t="s">
        <v>27</v>
      </c>
      <c r="D93" s="11"/>
      <c r="E93" s="14" t="s">
        <v>26</v>
      </c>
      <c r="F93" s="12"/>
    </row>
    <row r="94" spans="2:6" x14ac:dyDescent="0.5">
      <c r="B94" s="8" t="s">
        <v>49</v>
      </c>
      <c r="C94" s="2" t="s">
        <v>4</v>
      </c>
      <c r="D94" s="11"/>
      <c r="E94" s="14" t="s">
        <v>26</v>
      </c>
      <c r="F94" s="12"/>
    </row>
    <row r="95" spans="2:6" x14ac:dyDescent="0.5">
      <c r="B95" s="8" t="s">
        <v>49</v>
      </c>
      <c r="C95" s="2" t="s">
        <v>32</v>
      </c>
      <c r="D95" s="11"/>
      <c r="E95" s="14" t="s">
        <v>26</v>
      </c>
      <c r="F95" s="12"/>
    </row>
    <row r="96" spans="2:6" x14ac:dyDescent="0.5">
      <c r="B96" s="8" t="s">
        <v>49</v>
      </c>
      <c r="C96" s="2" t="s">
        <v>25</v>
      </c>
      <c r="D96" s="11"/>
      <c r="E96" s="14" t="s">
        <v>26</v>
      </c>
      <c r="F96" s="12"/>
    </row>
    <row r="97" spans="2:6" x14ac:dyDescent="0.5">
      <c r="B97" s="8" t="s">
        <v>49</v>
      </c>
      <c r="C97" s="2" t="s">
        <v>33</v>
      </c>
      <c r="D97" s="11"/>
      <c r="E97" s="14" t="s">
        <v>26</v>
      </c>
      <c r="F97" s="12"/>
    </row>
    <row r="98" spans="2:6" x14ac:dyDescent="0.5">
      <c r="B98" s="8" t="s">
        <v>49</v>
      </c>
      <c r="C98" s="2" t="s">
        <v>29</v>
      </c>
      <c r="D98" s="11"/>
      <c r="E98" s="14" t="s">
        <v>26</v>
      </c>
      <c r="F98" s="12"/>
    </row>
    <row r="99" spans="2:6" x14ac:dyDescent="0.5">
      <c r="B99" s="8" t="s">
        <v>49</v>
      </c>
      <c r="C99" s="2" t="s">
        <v>46</v>
      </c>
      <c r="D99" s="11"/>
      <c r="E99" s="14" t="s">
        <v>26</v>
      </c>
      <c r="F99" s="12"/>
    </row>
    <row r="100" spans="2:6" x14ac:dyDescent="0.5">
      <c r="B100" s="8" t="s">
        <v>49</v>
      </c>
      <c r="C100" s="2" t="s">
        <v>28</v>
      </c>
      <c r="D100" s="11"/>
      <c r="E100" s="14" t="s">
        <v>26</v>
      </c>
      <c r="F100" s="12"/>
    </row>
    <row r="101" spans="2:6" x14ac:dyDescent="0.5">
      <c r="B101" s="8" t="s">
        <v>49</v>
      </c>
      <c r="C101" s="2" t="s">
        <v>47</v>
      </c>
      <c r="D101" s="11"/>
      <c r="E101" s="14" t="s">
        <v>26</v>
      </c>
      <c r="F101" s="12"/>
    </row>
    <row r="102" spans="2:6" x14ac:dyDescent="0.5">
      <c r="B102" s="8" t="s">
        <v>49</v>
      </c>
      <c r="C102" s="2" t="s">
        <v>37</v>
      </c>
      <c r="D102" s="11"/>
      <c r="E102" s="14" t="s">
        <v>26</v>
      </c>
      <c r="F102" s="12"/>
    </row>
    <row r="103" spans="2:6" x14ac:dyDescent="0.5">
      <c r="B103" s="8" t="s">
        <v>49</v>
      </c>
      <c r="C103" s="2" t="s">
        <v>36</v>
      </c>
      <c r="D103" s="11"/>
      <c r="E103" s="14" t="s">
        <v>26</v>
      </c>
      <c r="F103" s="12"/>
    </row>
    <row r="104" spans="2:6" x14ac:dyDescent="0.5">
      <c r="B104" s="8" t="s">
        <v>49</v>
      </c>
      <c r="C104" s="2" t="s">
        <v>38</v>
      </c>
      <c r="D104" s="11"/>
      <c r="E104" s="14" t="s">
        <v>26</v>
      </c>
      <c r="F104" s="12"/>
    </row>
    <row r="105" spans="2:6" x14ac:dyDescent="0.5">
      <c r="B105" s="8" t="s">
        <v>49</v>
      </c>
      <c r="C105" s="2" t="s">
        <v>39</v>
      </c>
      <c r="D105" s="11"/>
      <c r="E105" s="14" t="s">
        <v>26</v>
      </c>
      <c r="F105" s="12"/>
    </row>
    <row r="106" spans="2:6" ht="14.45" customHeight="1" x14ac:dyDescent="0.5">
      <c r="B106" s="8" t="s">
        <v>49</v>
      </c>
      <c r="C106" s="2" t="s">
        <v>51</v>
      </c>
      <c r="D106" s="1">
        <v>75000</v>
      </c>
      <c r="E106" s="14" t="s">
        <v>26</v>
      </c>
      <c r="F106" s="2" t="s">
        <v>52</v>
      </c>
    </row>
    <row r="107" spans="2:6" ht="14.45" customHeight="1" x14ac:dyDescent="0.5">
      <c r="B107" s="8" t="s">
        <v>49</v>
      </c>
      <c r="C107" s="2" t="s">
        <v>53</v>
      </c>
      <c r="D107" s="1">
        <v>100000</v>
      </c>
      <c r="E107" s="14" t="s">
        <v>26</v>
      </c>
      <c r="F107" s="2" t="s">
        <v>54</v>
      </c>
    </row>
    <row r="108" spans="2:6" ht="14.45" customHeight="1" x14ac:dyDescent="0.5">
      <c r="B108" s="8" t="s">
        <v>62</v>
      </c>
      <c r="C108" s="2" t="s">
        <v>61</v>
      </c>
      <c r="D108" s="1">
        <v>150000</v>
      </c>
      <c r="E108" s="14" t="s">
        <v>60</v>
      </c>
      <c r="F108" s="2"/>
    </row>
    <row r="109" spans="2:6" ht="14.45" customHeight="1" x14ac:dyDescent="0.5">
      <c r="B109" s="8" t="s">
        <v>62</v>
      </c>
      <c r="C109" s="2" t="s">
        <v>63</v>
      </c>
      <c r="D109" s="1">
        <v>65000</v>
      </c>
      <c r="E109" s="14" t="s">
        <v>60</v>
      </c>
      <c r="F109" s="2"/>
    </row>
  </sheetData>
  <mergeCells count="2">
    <mergeCell ref="D90:D105"/>
    <mergeCell ref="F90:F10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E3701-0F65-48BA-9822-670DE557B8B7}">
  <dimension ref="B3:C27"/>
  <sheetViews>
    <sheetView showGridLines="0" workbookViewId="0">
      <selection activeCell="D34" sqref="D34"/>
    </sheetView>
  </sheetViews>
  <sheetFormatPr defaultRowHeight="14.35" x14ac:dyDescent="0.5"/>
  <cols>
    <col min="2" max="2" width="39.17578125" bestFit="1" customWidth="1"/>
    <col min="3" max="3" width="26.1171875" style="21" bestFit="1" customWidth="1"/>
  </cols>
  <sheetData>
    <row r="3" spans="2:3" x14ac:dyDescent="0.5">
      <c r="B3" s="18" t="s">
        <v>69</v>
      </c>
      <c r="C3" s="22" t="s">
        <v>71</v>
      </c>
    </row>
    <row r="4" spans="2:3" x14ac:dyDescent="0.5">
      <c r="B4" s="19" t="s">
        <v>12</v>
      </c>
      <c r="C4" s="22">
        <v>1174000</v>
      </c>
    </row>
    <row r="5" spans="2:3" x14ac:dyDescent="0.5">
      <c r="B5" s="20" t="s">
        <v>9</v>
      </c>
      <c r="C5" s="22">
        <v>1174000</v>
      </c>
    </row>
    <row r="6" spans="2:3" x14ac:dyDescent="0.5">
      <c r="B6" s="19" t="s">
        <v>0</v>
      </c>
      <c r="C6" s="22">
        <v>14090500</v>
      </c>
    </row>
    <row r="7" spans="2:3" x14ac:dyDescent="0.5">
      <c r="B7" s="20" t="s">
        <v>1</v>
      </c>
      <c r="C7" s="22">
        <v>396500</v>
      </c>
    </row>
    <row r="8" spans="2:3" x14ac:dyDescent="0.5">
      <c r="B8" s="20" t="s">
        <v>14</v>
      </c>
      <c r="C8" s="22">
        <v>12240000</v>
      </c>
    </row>
    <row r="9" spans="2:3" x14ac:dyDescent="0.5">
      <c r="B9" s="20" t="s">
        <v>22</v>
      </c>
      <c r="C9" s="22">
        <v>50000</v>
      </c>
    </row>
    <row r="10" spans="2:3" x14ac:dyDescent="0.5">
      <c r="B10" s="20" t="s">
        <v>9</v>
      </c>
      <c r="C10" s="22">
        <v>1404000</v>
      </c>
    </row>
    <row r="11" spans="2:3" x14ac:dyDescent="0.5">
      <c r="B11" s="19" t="s">
        <v>26</v>
      </c>
      <c r="C11" s="22">
        <v>10934500</v>
      </c>
    </row>
    <row r="12" spans="2:3" x14ac:dyDescent="0.5">
      <c r="B12" s="20" t="s">
        <v>49</v>
      </c>
      <c r="C12" s="22">
        <v>275000</v>
      </c>
    </row>
    <row r="13" spans="2:3" x14ac:dyDescent="0.5">
      <c r="B13" s="20" t="s">
        <v>48</v>
      </c>
      <c r="C13" s="22">
        <v>177500</v>
      </c>
    </row>
    <row r="14" spans="2:3" x14ac:dyDescent="0.5">
      <c r="B14" s="20" t="s">
        <v>24</v>
      </c>
      <c r="C14" s="22">
        <v>600000</v>
      </c>
    </row>
    <row r="15" spans="2:3" x14ac:dyDescent="0.5">
      <c r="B15" s="20" t="s">
        <v>43</v>
      </c>
      <c r="C15" s="22">
        <v>8510000</v>
      </c>
    </row>
    <row r="16" spans="2:3" x14ac:dyDescent="0.5">
      <c r="B16" s="20" t="s">
        <v>40</v>
      </c>
      <c r="C16" s="22">
        <v>1372000</v>
      </c>
    </row>
    <row r="17" spans="2:3" x14ac:dyDescent="0.5">
      <c r="B17" s="19" t="s">
        <v>60</v>
      </c>
      <c r="C17" s="22">
        <v>215000</v>
      </c>
    </row>
    <row r="18" spans="2:3" x14ac:dyDescent="0.5">
      <c r="B18" s="20" t="s">
        <v>62</v>
      </c>
      <c r="C18" s="22">
        <v>215000</v>
      </c>
    </row>
    <row r="19" spans="2:3" x14ac:dyDescent="0.5">
      <c r="B19" s="19" t="s">
        <v>70</v>
      </c>
      <c r="C19" s="22">
        <v>26414000</v>
      </c>
    </row>
    <row r="20" spans="2:3" x14ac:dyDescent="0.5">
      <c r="C20"/>
    </row>
    <row r="21" spans="2:3" x14ac:dyDescent="0.5">
      <c r="C21"/>
    </row>
    <row r="22" spans="2:3" x14ac:dyDescent="0.5">
      <c r="C22"/>
    </row>
    <row r="23" spans="2:3" x14ac:dyDescent="0.5">
      <c r="C23"/>
    </row>
    <row r="24" spans="2:3" x14ac:dyDescent="0.5">
      <c r="C24"/>
    </row>
    <row r="25" spans="2:3" x14ac:dyDescent="0.5">
      <c r="C25"/>
    </row>
    <row r="26" spans="2:3" x14ac:dyDescent="0.5">
      <c r="C26"/>
    </row>
    <row r="27" spans="2:3" x14ac:dyDescent="0.5">
      <c r="C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ქონება _ პასუხისმგებლობა_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Lika Jgharkava</dc:creator>
  <cp:lastModifiedBy>Tamar Imerlishvili</cp:lastModifiedBy>
  <dcterms:created xsi:type="dcterms:W3CDTF">2025-06-06T09:16:49Z</dcterms:created>
  <dcterms:modified xsi:type="dcterms:W3CDTF">2025-08-12T13:40:00Z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24.2.3.0</vt:lpwstr>
  </property>
</Properties>
</file>