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8A2CF8FA-FFD3-4914-B669-12968E9BCF40}" xr6:coauthVersionLast="47" xr6:coauthVersionMax="47" xr10:uidLastSave="{00000000-0000-0000-0000-000000000000}"/>
  <bookViews>
    <workbookView xWindow="30600" yWindow="-120" windowWidth="29040" windowHeight="15720" xr2:uid="{00000000-000D-0000-FFFF-FFFF00000000}"/>
  </bookViews>
  <sheets>
    <sheet name="East Poi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G31" i="1" s="1"/>
  <c r="H41" i="1"/>
  <c r="H36" i="1"/>
  <c r="H45" i="1"/>
  <c r="F49" i="1"/>
  <c r="G45" i="1" l="1"/>
  <c r="G41" i="1"/>
  <c r="G36" i="1"/>
  <c r="H29" i="1"/>
  <c r="G29" i="1" s="1"/>
  <c r="H24" i="1"/>
  <c r="G24" i="1" s="1"/>
  <c r="H19" i="1"/>
  <c r="G19" i="1" s="1"/>
  <c r="H9" i="1"/>
  <c r="G9" i="1" s="1"/>
  <c r="H4" i="1"/>
  <c r="H14" i="1"/>
  <c r="G14" i="1" s="1"/>
  <c r="G4" i="1" l="1"/>
  <c r="G49" i="1" s="1"/>
  <c r="H49" i="1"/>
</calcChain>
</file>

<file path=xl/sharedStrings.xml><?xml version="1.0" encoding="utf-8"?>
<sst xmlns="http://schemas.openxmlformats.org/spreadsheetml/2006/main" count="82" uniqueCount="45">
  <si>
    <t>Kiko Milano</t>
  </si>
  <si>
    <t>Flormar</t>
  </si>
  <si>
    <t>Massimo Dutti</t>
  </si>
  <si>
    <t>Stradivarius</t>
  </si>
  <si>
    <t>Bershka</t>
  </si>
  <si>
    <t>Zara</t>
  </si>
  <si>
    <t>Mango</t>
  </si>
  <si>
    <t>Zippy</t>
  </si>
  <si>
    <t>US Polo</t>
  </si>
  <si>
    <t>Aldo Shoes</t>
  </si>
  <si>
    <t>Fashion Retail Georgia</t>
  </si>
  <si>
    <t>Master Retail Georgia</t>
  </si>
  <si>
    <t>Mega Store Georgia</t>
  </si>
  <si>
    <t>Best Retail Georgia</t>
  </si>
  <si>
    <t>Spanish Retail Georgia</t>
  </si>
  <si>
    <t>Weekly Monitoring Visit</t>
  </si>
  <si>
    <t>FCU Service</t>
  </si>
  <si>
    <t>Cooling/Heating Indoor Unit Service</t>
  </si>
  <si>
    <t>Cooling/Heating Outdoor Unit Service</t>
  </si>
  <si>
    <t>LTD</t>
  </si>
  <si>
    <t>IC</t>
  </si>
  <si>
    <t>Store Name</t>
  </si>
  <si>
    <t>Task Description</t>
  </si>
  <si>
    <t>Unit Qty</t>
  </si>
  <si>
    <t>Air Curtain Service</t>
  </si>
  <si>
    <t>Cooling/Heating Indoor Unit  - Split Type Service</t>
  </si>
  <si>
    <t>Cooling/Heating Indoor Unit  - Cassette Type Service</t>
  </si>
  <si>
    <t>Cooling/Heating Indoor Unit  - Cassete Type Service</t>
  </si>
  <si>
    <t>VAT 18%</t>
  </si>
  <si>
    <t>ისთ ფოინთი/East Point</t>
  </si>
  <si>
    <t>კომპანია</t>
  </si>
  <si>
    <t>საიდენტ. კოდი</t>
  </si>
  <si>
    <t>მაღაზიის დასახელება</t>
  </si>
  <si>
    <t>დავალების აღწერა</t>
  </si>
  <si>
    <t>ერთ. რაოდენობა</t>
  </si>
  <si>
    <t>დღგ 18%</t>
  </si>
  <si>
    <t>Consigment Period (Weeks)</t>
  </si>
  <si>
    <t>მომსახ. ღირებულება ლარში</t>
  </si>
  <si>
    <t>Service Cost in Gel</t>
  </si>
  <si>
    <t>TOTAL COST in Gel</t>
  </si>
  <si>
    <t>Total Cost in Gel</t>
  </si>
  <si>
    <t>სრული ღირებლ. ლარში</t>
  </si>
  <si>
    <t>„სავალდებულოა, რომ მონაწილე კომპანიებმა დეტალურად წარმოადგინონ ინფორმაცია, რა ადამიანური და ტექნიკური რესურსები აქვთ ხელმისაწვდომი და კონკრეტულად რას გამოყოფენ ჩვენი მოთხოვნების შესასრულებლად (ინჟინრები, ტექნიკოსები, აღჭურვილობა, სათადარიგო ნაწილები და სხვ.).“</t>
  </si>
  <si>
    <t>„It is mandatory for the participating companies to provide detailed information about the resources they possess and specifically what resources (engineers, technicians, equipment, spare parts, etc.) they will allocate to meet our requirements.“</t>
  </si>
  <si>
    <t>კონსიგნაციის პერიოდი (კვირა)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</si>
</sst>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i/>
      <sz val="11"/>
      <color theme="1"/>
      <name val="Calibri"/>
      <family val="2"/>
      <scheme val="minor"/>
    </font>
    <font>
      <b/>
      <sz val="11"/>
      <color theme="1"/>
      <name val="Calibri"/>
      <family val="2"/>
      <scheme val="minor"/>
    </font>
    <font>
      <b/>
      <i/>
      <sz val="48"/>
      <color theme="1"/>
      <name val="Calibri"/>
      <family val="2"/>
      <scheme val="minor"/>
    </font>
    <font>
      <b/>
      <i/>
      <sz val="12"/>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4">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4" fillId="2" borderId="2" xfId="0" applyFont="1" applyFill="1" applyBorder="1" applyAlignment="1">
      <alignment horizontal="center"/>
    </xf>
    <xf numFmtId="0" fontId="5" fillId="0" borderId="0" xfId="0" applyFont="1"/>
    <xf numFmtId="0" fontId="0" fillId="0" borderId="0" xfId="0" applyAlignment="1">
      <alignment horizontal="center"/>
    </xf>
    <xf numFmtId="0" fontId="2" fillId="2" borderId="1" xfId="0" applyFont="1" applyFill="1" applyBorder="1" applyAlignment="1">
      <alignment horizontal="center" vertical="center"/>
    </xf>
    <xf numFmtId="0" fontId="6" fillId="2" borderId="1" xfId="0" applyFont="1" applyFill="1" applyBorder="1" applyAlignment="1">
      <alignment horizontal="center"/>
    </xf>
    <xf numFmtId="0" fontId="2" fillId="2" borderId="1" xfId="0" applyFont="1" applyFill="1" applyBorder="1" applyAlignment="1">
      <alignment horizontal="center"/>
    </xf>
    <xf numFmtId="0" fontId="6"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xf>
    <xf numFmtId="0" fontId="7" fillId="2" borderId="1" xfId="0" applyFont="1" applyFill="1" applyBorder="1" applyAlignment="1">
      <alignment horizontal="center" wrapText="1"/>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1"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7" xfId="0" applyFont="1" applyFill="1" applyBorder="1"/>
    <xf numFmtId="0" fontId="0" fillId="0" borderId="7"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 xfId="0" applyFont="1" applyFill="1" applyBorder="1"/>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xf numFmtId="0" fontId="0" fillId="0" borderId="6" xfId="0" applyFont="1" applyFill="1" applyBorder="1" applyAlignment="1">
      <alignment horizontal="center" vertical="center"/>
    </xf>
    <xf numFmtId="0" fontId="0" fillId="0" borderId="3" xfId="0" applyFont="1" applyFill="1" applyBorder="1"/>
    <xf numFmtId="0" fontId="0" fillId="0"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Medium9"/>
  <colors>
    <mruColors>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tabSelected="1" zoomScale="85" zoomScaleNormal="85" workbookViewId="0">
      <selection activeCell="J12" sqref="J12"/>
    </sheetView>
  </sheetViews>
  <sheetFormatPr defaultRowHeight="14.4" x14ac:dyDescent="0.3"/>
  <cols>
    <col min="1" max="1" width="22.6640625" style="2" customWidth="1"/>
    <col min="2" max="2" width="16.6640625" style="2" customWidth="1"/>
    <col min="3" max="3" width="24.44140625" style="1" customWidth="1"/>
    <col min="4" max="4" width="48.33203125" bestFit="1" customWidth="1"/>
    <col min="5" max="5" width="20" style="1" customWidth="1"/>
    <col min="6" max="6" width="15.44140625" style="5" customWidth="1"/>
    <col min="7" max="7" width="10.44140625" style="5" customWidth="1"/>
    <col min="8" max="8" width="11.6640625" style="5" customWidth="1"/>
    <col min="9" max="9" width="12.5546875" customWidth="1"/>
    <col min="10" max="10" width="62.88671875" customWidth="1"/>
    <col min="12" max="12" width="19.21875" bestFit="1" customWidth="1"/>
    <col min="13" max="13" width="46.44140625" bestFit="1" customWidth="1"/>
  </cols>
  <sheetData>
    <row r="1" spans="1:10" ht="61.8" thickBot="1" x14ac:dyDescent="1.1499999999999999">
      <c r="A1" s="13" t="s">
        <v>29</v>
      </c>
      <c r="B1" s="14"/>
      <c r="C1" s="14"/>
      <c r="D1" s="14"/>
      <c r="E1" s="14"/>
      <c r="F1" s="14"/>
      <c r="G1" s="14"/>
      <c r="H1" s="14"/>
      <c r="I1" s="14"/>
      <c r="J1" s="15"/>
    </row>
    <row r="2" spans="1:10" s="4" customFormat="1" ht="69.599999999999994" thickBot="1" x14ac:dyDescent="0.35">
      <c r="A2" s="3" t="s">
        <v>30</v>
      </c>
      <c r="B2" s="3" t="s">
        <v>31</v>
      </c>
      <c r="C2" s="10" t="s">
        <v>32</v>
      </c>
      <c r="D2" s="3" t="s">
        <v>33</v>
      </c>
      <c r="E2" s="3" t="s">
        <v>34</v>
      </c>
      <c r="F2" s="9" t="s">
        <v>37</v>
      </c>
      <c r="G2" s="7" t="s">
        <v>35</v>
      </c>
      <c r="H2" s="9" t="s">
        <v>41</v>
      </c>
      <c r="I2" s="9" t="s">
        <v>44</v>
      </c>
      <c r="J2" s="12" t="s">
        <v>42</v>
      </c>
    </row>
    <row r="3" spans="1:10" s="4" customFormat="1" ht="55.8" thickBot="1" x14ac:dyDescent="0.35">
      <c r="A3" s="11" t="s">
        <v>19</v>
      </c>
      <c r="B3" s="11" t="s">
        <v>20</v>
      </c>
      <c r="C3" s="11" t="s">
        <v>21</v>
      </c>
      <c r="D3" s="11" t="s">
        <v>22</v>
      </c>
      <c r="E3" s="11" t="s">
        <v>23</v>
      </c>
      <c r="F3" s="9" t="s">
        <v>38</v>
      </c>
      <c r="G3" s="7" t="s">
        <v>28</v>
      </c>
      <c r="H3" s="9" t="s">
        <v>40</v>
      </c>
      <c r="I3" s="9" t="s">
        <v>36</v>
      </c>
      <c r="J3" s="12" t="s">
        <v>43</v>
      </c>
    </row>
    <row r="4" spans="1:10" ht="15" thickBot="1" x14ac:dyDescent="0.35">
      <c r="A4" s="16" t="s">
        <v>12</v>
      </c>
      <c r="B4" s="16">
        <v>404404756</v>
      </c>
      <c r="C4" s="17" t="s">
        <v>3</v>
      </c>
      <c r="D4" s="24" t="s">
        <v>17</v>
      </c>
      <c r="E4" s="25">
        <v>9</v>
      </c>
      <c r="F4" s="26">
        <v>0</v>
      </c>
      <c r="G4" s="26">
        <f>H4-F4</f>
        <v>0</v>
      </c>
      <c r="H4" s="26">
        <f>F4*1.18</f>
        <v>0</v>
      </c>
    </row>
    <row r="5" spans="1:10" ht="15" thickBot="1" x14ac:dyDescent="0.35">
      <c r="A5" s="18"/>
      <c r="B5" s="18"/>
      <c r="C5" s="19"/>
      <c r="D5" s="27" t="s">
        <v>25</v>
      </c>
      <c r="E5" s="28">
        <v>1</v>
      </c>
      <c r="F5" s="29"/>
      <c r="G5" s="29"/>
      <c r="H5" s="29"/>
    </row>
    <row r="6" spans="1:10" ht="15" thickBot="1" x14ac:dyDescent="0.35">
      <c r="A6" s="18"/>
      <c r="B6" s="18"/>
      <c r="C6" s="19"/>
      <c r="D6" s="27" t="s">
        <v>18</v>
      </c>
      <c r="E6" s="28">
        <v>1</v>
      </c>
      <c r="F6" s="29"/>
      <c r="G6" s="29"/>
      <c r="H6" s="29"/>
    </row>
    <row r="7" spans="1:10" ht="15" thickBot="1" x14ac:dyDescent="0.35">
      <c r="A7" s="18"/>
      <c r="B7" s="18"/>
      <c r="C7" s="19"/>
      <c r="D7" s="27" t="s">
        <v>24</v>
      </c>
      <c r="E7" s="28">
        <v>2</v>
      </c>
      <c r="F7" s="29"/>
      <c r="G7" s="29"/>
      <c r="H7" s="29"/>
    </row>
    <row r="8" spans="1:10" ht="15" thickBot="1" x14ac:dyDescent="0.35">
      <c r="A8" s="18"/>
      <c r="B8" s="18"/>
      <c r="C8" s="19"/>
      <c r="D8" s="27" t="s">
        <v>15</v>
      </c>
      <c r="E8" s="28">
        <v>1</v>
      </c>
      <c r="F8" s="29"/>
      <c r="G8" s="29"/>
      <c r="H8" s="29"/>
    </row>
    <row r="9" spans="1:10" ht="15" thickBot="1" x14ac:dyDescent="0.35">
      <c r="A9" s="18" t="s">
        <v>11</v>
      </c>
      <c r="B9" s="18">
        <v>404404765</v>
      </c>
      <c r="C9" s="19" t="s">
        <v>2</v>
      </c>
      <c r="D9" s="27" t="s">
        <v>17</v>
      </c>
      <c r="E9" s="28">
        <v>15</v>
      </c>
      <c r="F9" s="29">
        <v>0</v>
      </c>
      <c r="G9" s="29">
        <f>H9-F9</f>
        <v>0</v>
      </c>
      <c r="H9" s="29">
        <f>F9*1.18</f>
        <v>0</v>
      </c>
    </row>
    <row r="10" spans="1:10" ht="15" thickBot="1" x14ac:dyDescent="0.35">
      <c r="A10" s="18"/>
      <c r="B10" s="18"/>
      <c r="C10" s="19"/>
      <c r="D10" s="27" t="s">
        <v>25</v>
      </c>
      <c r="E10" s="28">
        <v>8</v>
      </c>
      <c r="F10" s="29"/>
      <c r="G10" s="29"/>
      <c r="H10" s="29"/>
    </row>
    <row r="11" spans="1:10" ht="15" thickBot="1" x14ac:dyDescent="0.35">
      <c r="A11" s="18"/>
      <c r="B11" s="18"/>
      <c r="C11" s="19"/>
      <c r="D11" s="27" t="s">
        <v>18</v>
      </c>
      <c r="E11" s="28">
        <v>2</v>
      </c>
      <c r="F11" s="29"/>
      <c r="G11" s="29"/>
      <c r="H11" s="29"/>
    </row>
    <row r="12" spans="1:10" ht="15" thickBot="1" x14ac:dyDescent="0.35">
      <c r="A12" s="18"/>
      <c r="B12" s="18"/>
      <c r="C12" s="19"/>
      <c r="D12" s="27" t="s">
        <v>24</v>
      </c>
      <c r="E12" s="28">
        <v>1</v>
      </c>
      <c r="F12" s="29"/>
      <c r="G12" s="29"/>
      <c r="H12" s="29"/>
    </row>
    <row r="13" spans="1:10" ht="15" thickBot="1" x14ac:dyDescent="0.35">
      <c r="A13" s="18"/>
      <c r="B13" s="18"/>
      <c r="C13" s="19"/>
      <c r="D13" s="27" t="s">
        <v>15</v>
      </c>
      <c r="E13" s="28">
        <v>1</v>
      </c>
      <c r="F13" s="29"/>
      <c r="G13" s="29"/>
      <c r="H13" s="29"/>
    </row>
    <row r="14" spans="1:10" ht="15" thickBot="1" x14ac:dyDescent="0.35">
      <c r="A14" s="18" t="s">
        <v>14</v>
      </c>
      <c r="B14" s="18">
        <v>404404774</v>
      </c>
      <c r="C14" s="19" t="s">
        <v>5</v>
      </c>
      <c r="D14" s="27" t="s">
        <v>17</v>
      </c>
      <c r="E14" s="28">
        <v>8</v>
      </c>
      <c r="F14" s="29">
        <v>0</v>
      </c>
      <c r="G14" s="29">
        <f>H14-F14</f>
        <v>0</v>
      </c>
      <c r="H14" s="29">
        <f>F14*1.18</f>
        <v>0</v>
      </c>
    </row>
    <row r="15" spans="1:10" ht="15" thickBot="1" x14ac:dyDescent="0.35">
      <c r="A15" s="18"/>
      <c r="B15" s="18"/>
      <c r="C15" s="19"/>
      <c r="D15" s="27" t="s">
        <v>25</v>
      </c>
      <c r="E15" s="28">
        <v>12</v>
      </c>
      <c r="F15" s="29"/>
      <c r="G15" s="29"/>
      <c r="H15" s="29"/>
    </row>
    <row r="16" spans="1:10" ht="15" thickBot="1" x14ac:dyDescent="0.35">
      <c r="A16" s="18"/>
      <c r="B16" s="18"/>
      <c r="C16" s="19"/>
      <c r="D16" s="27" t="s">
        <v>18</v>
      </c>
      <c r="E16" s="28">
        <v>5</v>
      </c>
      <c r="F16" s="29"/>
      <c r="G16" s="29"/>
      <c r="H16" s="29"/>
    </row>
    <row r="17" spans="1:8" ht="15" thickBot="1" x14ac:dyDescent="0.35">
      <c r="A17" s="18"/>
      <c r="B17" s="18"/>
      <c r="C17" s="19"/>
      <c r="D17" s="27" t="s">
        <v>24</v>
      </c>
      <c r="E17" s="28">
        <v>4</v>
      </c>
      <c r="F17" s="29"/>
      <c r="G17" s="29"/>
      <c r="H17" s="29"/>
    </row>
    <row r="18" spans="1:8" ht="15" thickBot="1" x14ac:dyDescent="0.35">
      <c r="A18" s="18"/>
      <c r="B18" s="18"/>
      <c r="C18" s="19"/>
      <c r="D18" s="27" t="s">
        <v>15</v>
      </c>
      <c r="E18" s="28">
        <v>1</v>
      </c>
      <c r="F18" s="29"/>
      <c r="G18" s="29"/>
      <c r="H18" s="29"/>
    </row>
    <row r="19" spans="1:8" ht="15" thickBot="1" x14ac:dyDescent="0.35">
      <c r="A19" s="18" t="s">
        <v>13</v>
      </c>
      <c r="B19" s="18">
        <v>404404738</v>
      </c>
      <c r="C19" s="19" t="s">
        <v>4</v>
      </c>
      <c r="D19" s="27" t="s">
        <v>17</v>
      </c>
      <c r="E19" s="28">
        <v>10</v>
      </c>
      <c r="F19" s="29">
        <v>0</v>
      </c>
      <c r="G19" s="29">
        <f>H19-F19</f>
        <v>0</v>
      </c>
      <c r="H19" s="29">
        <f>F19*1.18</f>
        <v>0</v>
      </c>
    </row>
    <row r="20" spans="1:8" ht="15" thickBot="1" x14ac:dyDescent="0.35">
      <c r="A20" s="18"/>
      <c r="B20" s="18"/>
      <c r="C20" s="19"/>
      <c r="D20" s="27" t="s">
        <v>27</v>
      </c>
      <c r="E20" s="28">
        <v>5</v>
      </c>
      <c r="F20" s="29"/>
      <c r="G20" s="29"/>
      <c r="H20" s="29"/>
    </row>
    <row r="21" spans="1:8" ht="15" thickBot="1" x14ac:dyDescent="0.35">
      <c r="A21" s="18"/>
      <c r="B21" s="18"/>
      <c r="C21" s="19"/>
      <c r="D21" s="27" t="s">
        <v>18</v>
      </c>
      <c r="E21" s="28">
        <v>2</v>
      </c>
      <c r="F21" s="29"/>
      <c r="G21" s="29"/>
      <c r="H21" s="29"/>
    </row>
    <row r="22" spans="1:8" ht="15" thickBot="1" x14ac:dyDescent="0.35">
      <c r="A22" s="18"/>
      <c r="B22" s="18"/>
      <c r="C22" s="19"/>
      <c r="D22" s="27" t="s">
        <v>24</v>
      </c>
      <c r="E22" s="28">
        <v>2</v>
      </c>
      <c r="F22" s="29"/>
      <c r="G22" s="29"/>
      <c r="H22" s="29"/>
    </row>
    <row r="23" spans="1:8" ht="15" thickBot="1" x14ac:dyDescent="0.35">
      <c r="A23" s="18"/>
      <c r="B23" s="18"/>
      <c r="C23" s="19"/>
      <c r="D23" s="27" t="s">
        <v>15</v>
      </c>
      <c r="E23" s="28">
        <v>1</v>
      </c>
      <c r="F23" s="29"/>
      <c r="G23" s="29"/>
      <c r="H23" s="29"/>
    </row>
    <row r="24" spans="1:8" ht="15" thickBot="1" x14ac:dyDescent="0.35">
      <c r="A24" s="18" t="s">
        <v>10</v>
      </c>
      <c r="B24" s="18">
        <v>404404809</v>
      </c>
      <c r="C24" s="19" t="s">
        <v>0</v>
      </c>
      <c r="D24" s="27" t="s">
        <v>17</v>
      </c>
      <c r="E24" s="28">
        <v>2</v>
      </c>
      <c r="F24" s="29">
        <v>0</v>
      </c>
      <c r="G24" s="29">
        <f>H24-F24</f>
        <v>0</v>
      </c>
      <c r="H24" s="29">
        <f>F24*1.18</f>
        <v>0</v>
      </c>
    </row>
    <row r="25" spans="1:8" ht="15" thickBot="1" x14ac:dyDescent="0.35">
      <c r="A25" s="18"/>
      <c r="B25" s="18"/>
      <c r="C25" s="19"/>
      <c r="D25" s="27" t="s">
        <v>26</v>
      </c>
      <c r="E25" s="28">
        <v>1</v>
      </c>
      <c r="F25" s="29"/>
      <c r="G25" s="29"/>
      <c r="H25" s="29"/>
    </row>
    <row r="26" spans="1:8" ht="15" thickBot="1" x14ac:dyDescent="0.35">
      <c r="A26" s="18"/>
      <c r="B26" s="18"/>
      <c r="C26" s="19"/>
      <c r="D26" s="27" t="s">
        <v>18</v>
      </c>
      <c r="E26" s="28">
        <v>1</v>
      </c>
      <c r="F26" s="29"/>
      <c r="G26" s="29"/>
      <c r="H26" s="29"/>
    </row>
    <row r="27" spans="1:8" ht="15" thickBot="1" x14ac:dyDescent="0.35">
      <c r="A27" s="18"/>
      <c r="B27" s="18"/>
      <c r="C27" s="19"/>
      <c r="D27" s="27" t="s">
        <v>24</v>
      </c>
      <c r="E27" s="28">
        <v>1</v>
      </c>
      <c r="F27" s="29"/>
      <c r="G27" s="29"/>
      <c r="H27" s="29"/>
    </row>
    <row r="28" spans="1:8" ht="15" thickBot="1" x14ac:dyDescent="0.35">
      <c r="A28" s="18"/>
      <c r="B28" s="18"/>
      <c r="C28" s="20"/>
      <c r="D28" s="30" t="s">
        <v>15</v>
      </c>
      <c r="E28" s="31">
        <v>1</v>
      </c>
      <c r="F28" s="29"/>
      <c r="G28" s="29"/>
      <c r="H28" s="29"/>
    </row>
    <row r="29" spans="1:8" ht="15" thickBot="1" x14ac:dyDescent="0.35">
      <c r="A29" s="18"/>
      <c r="B29" s="18"/>
      <c r="C29" s="21" t="s">
        <v>7</v>
      </c>
      <c r="D29" s="32" t="s">
        <v>16</v>
      </c>
      <c r="E29" s="33">
        <v>2</v>
      </c>
      <c r="F29" s="29">
        <v>0</v>
      </c>
      <c r="G29" s="29">
        <f>H29-F29</f>
        <v>0</v>
      </c>
      <c r="H29" s="29">
        <f>F29*1.18</f>
        <v>0</v>
      </c>
    </row>
    <row r="30" spans="1:8" ht="15" thickBot="1" x14ac:dyDescent="0.35">
      <c r="A30" s="18"/>
      <c r="B30" s="18"/>
      <c r="C30" s="22"/>
      <c r="D30" s="30" t="s">
        <v>15</v>
      </c>
      <c r="E30" s="31">
        <v>1</v>
      </c>
      <c r="F30" s="29"/>
      <c r="G30" s="29"/>
      <c r="H30" s="29"/>
    </row>
    <row r="31" spans="1:8" ht="15" thickBot="1" x14ac:dyDescent="0.35">
      <c r="A31" s="18"/>
      <c r="B31" s="18"/>
      <c r="C31" s="23" t="s">
        <v>8</v>
      </c>
      <c r="D31" s="32" t="s">
        <v>17</v>
      </c>
      <c r="E31" s="33">
        <v>4</v>
      </c>
      <c r="F31" s="29">
        <v>0</v>
      </c>
      <c r="G31" s="29">
        <f>H31-F31</f>
        <v>0</v>
      </c>
      <c r="H31" s="29">
        <f>F31*1.18</f>
        <v>0</v>
      </c>
    </row>
    <row r="32" spans="1:8" ht="15" thickBot="1" x14ac:dyDescent="0.35">
      <c r="A32" s="18"/>
      <c r="B32" s="18"/>
      <c r="C32" s="19"/>
      <c r="D32" s="27" t="s">
        <v>26</v>
      </c>
      <c r="E32" s="28">
        <v>1</v>
      </c>
      <c r="F32" s="29"/>
      <c r="G32" s="29"/>
      <c r="H32" s="29"/>
    </row>
    <row r="33" spans="1:8" ht="15" thickBot="1" x14ac:dyDescent="0.35">
      <c r="A33" s="18"/>
      <c r="B33" s="18"/>
      <c r="C33" s="19"/>
      <c r="D33" s="27" t="s">
        <v>18</v>
      </c>
      <c r="E33" s="28">
        <v>1</v>
      </c>
      <c r="F33" s="29"/>
      <c r="G33" s="29"/>
      <c r="H33" s="29"/>
    </row>
    <row r="34" spans="1:8" ht="15" thickBot="1" x14ac:dyDescent="0.35">
      <c r="A34" s="18"/>
      <c r="B34" s="18"/>
      <c r="C34" s="19"/>
      <c r="D34" s="27" t="s">
        <v>24</v>
      </c>
      <c r="E34" s="28">
        <v>1</v>
      </c>
      <c r="F34" s="29"/>
      <c r="G34" s="29"/>
      <c r="H34" s="29"/>
    </row>
    <row r="35" spans="1:8" ht="15" thickBot="1" x14ac:dyDescent="0.35">
      <c r="A35" s="18"/>
      <c r="B35" s="18"/>
      <c r="C35" s="20"/>
      <c r="D35" s="30" t="s">
        <v>15</v>
      </c>
      <c r="E35" s="31">
        <v>1</v>
      </c>
      <c r="F35" s="29"/>
      <c r="G35" s="29"/>
      <c r="H35" s="29"/>
    </row>
    <row r="36" spans="1:8" ht="15" thickBot="1" x14ac:dyDescent="0.35">
      <c r="A36" s="18"/>
      <c r="B36" s="18"/>
      <c r="C36" s="23" t="s">
        <v>9</v>
      </c>
      <c r="D36" s="32" t="s">
        <v>17</v>
      </c>
      <c r="E36" s="33">
        <v>1</v>
      </c>
      <c r="F36" s="29">
        <v>0</v>
      </c>
      <c r="G36" s="29">
        <f>H36-F36</f>
        <v>0</v>
      </c>
      <c r="H36" s="29">
        <f>F36*1.18</f>
        <v>0</v>
      </c>
    </row>
    <row r="37" spans="1:8" ht="15" thickBot="1" x14ac:dyDescent="0.35">
      <c r="A37" s="18"/>
      <c r="B37" s="18"/>
      <c r="C37" s="19"/>
      <c r="D37" s="27" t="s">
        <v>26</v>
      </c>
      <c r="E37" s="28">
        <v>2</v>
      </c>
      <c r="F37" s="29"/>
      <c r="G37" s="29"/>
      <c r="H37" s="29"/>
    </row>
    <row r="38" spans="1:8" ht="15" thickBot="1" x14ac:dyDescent="0.35">
      <c r="A38" s="18"/>
      <c r="B38" s="18"/>
      <c r="C38" s="19"/>
      <c r="D38" s="27" t="s">
        <v>18</v>
      </c>
      <c r="E38" s="28">
        <v>1</v>
      </c>
      <c r="F38" s="29"/>
      <c r="G38" s="29"/>
      <c r="H38" s="29"/>
    </row>
    <row r="39" spans="1:8" ht="15" thickBot="1" x14ac:dyDescent="0.35">
      <c r="A39" s="18"/>
      <c r="B39" s="18"/>
      <c r="C39" s="19"/>
      <c r="D39" s="27" t="s">
        <v>24</v>
      </c>
      <c r="E39" s="28">
        <v>1</v>
      </c>
      <c r="F39" s="29"/>
      <c r="G39" s="29"/>
      <c r="H39" s="29"/>
    </row>
    <row r="40" spans="1:8" ht="15" thickBot="1" x14ac:dyDescent="0.35">
      <c r="A40" s="18"/>
      <c r="B40" s="18"/>
      <c r="C40" s="20"/>
      <c r="D40" s="30" t="s">
        <v>15</v>
      </c>
      <c r="E40" s="31">
        <v>1</v>
      </c>
      <c r="F40" s="29"/>
      <c r="G40" s="29"/>
      <c r="H40" s="29"/>
    </row>
    <row r="41" spans="1:8" ht="15" thickBot="1" x14ac:dyDescent="0.35">
      <c r="A41" s="18"/>
      <c r="B41" s="18"/>
      <c r="C41" s="23" t="s">
        <v>6</v>
      </c>
      <c r="D41" s="32" t="s">
        <v>17</v>
      </c>
      <c r="E41" s="33">
        <v>8</v>
      </c>
      <c r="F41" s="29">
        <v>0</v>
      </c>
      <c r="G41" s="29">
        <f>H41-F41</f>
        <v>0</v>
      </c>
      <c r="H41" s="29">
        <f>F41*1.18</f>
        <v>0</v>
      </c>
    </row>
    <row r="42" spans="1:8" ht="15" thickBot="1" x14ac:dyDescent="0.35">
      <c r="A42" s="18"/>
      <c r="B42" s="18"/>
      <c r="C42" s="19"/>
      <c r="D42" s="27" t="s">
        <v>18</v>
      </c>
      <c r="E42" s="28">
        <v>1</v>
      </c>
      <c r="F42" s="29"/>
      <c r="G42" s="29"/>
      <c r="H42" s="29"/>
    </row>
    <row r="43" spans="1:8" ht="15" thickBot="1" x14ac:dyDescent="0.35">
      <c r="A43" s="18"/>
      <c r="B43" s="18"/>
      <c r="C43" s="19"/>
      <c r="D43" s="27" t="s">
        <v>24</v>
      </c>
      <c r="E43" s="28">
        <v>3</v>
      </c>
      <c r="F43" s="29"/>
      <c r="G43" s="29"/>
      <c r="H43" s="29"/>
    </row>
    <row r="44" spans="1:8" ht="15" thickBot="1" x14ac:dyDescent="0.35">
      <c r="A44" s="18"/>
      <c r="B44" s="18"/>
      <c r="C44" s="19"/>
      <c r="D44" s="30" t="s">
        <v>15</v>
      </c>
      <c r="E44" s="31">
        <v>1</v>
      </c>
      <c r="F44" s="29"/>
      <c r="G44" s="29"/>
      <c r="H44" s="29"/>
    </row>
    <row r="45" spans="1:8" ht="15" thickBot="1" x14ac:dyDescent="0.35">
      <c r="A45" s="18"/>
      <c r="B45" s="18"/>
      <c r="C45" s="23" t="s">
        <v>1</v>
      </c>
      <c r="D45" s="32" t="s">
        <v>17</v>
      </c>
      <c r="E45" s="33">
        <v>1</v>
      </c>
      <c r="F45" s="29">
        <v>0</v>
      </c>
      <c r="G45" s="29">
        <f>H45-F45</f>
        <v>0</v>
      </c>
      <c r="H45" s="29">
        <f>F45*1.18</f>
        <v>0</v>
      </c>
    </row>
    <row r="46" spans="1:8" ht="15" thickBot="1" x14ac:dyDescent="0.35">
      <c r="A46" s="18"/>
      <c r="B46" s="18"/>
      <c r="C46" s="19"/>
      <c r="D46" s="27" t="s">
        <v>18</v>
      </c>
      <c r="E46" s="28">
        <v>1</v>
      </c>
      <c r="F46" s="29"/>
      <c r="G46" s="29"/>
      <c r="H46" s="29"/>
    </row>
    <row r="47" spans="1:8" ht="15" thickBot="1" x14ac:dyDescent="0.35">
      <c r="A47" s="18"/>
      <c r="B47" s="18"/>
      <c r="C47" s="19"/>
      <c r="D47" s="27" t="s">
        <v>24</v>
      </c>
      <c r="E47" s="28">
        <v>1</v>
      </c>
      <c r="F47" s="29"/>
      <c r="G47" s="29"/>
      <c r="H47" s="29"/>
    </row>
    <row r="48" spans="1:8" ht="15" thickBot="1" x14ac:dyDescent="0.35">
      <c r="A48" s="18"/>
      <c r="B48" s="18"/>
      <c r="C48" s="20"/>
      <c r="D48" s="30" t="s">
        <v>15</v>
      </c>
      <c r="E48" s="31">
        <v>1</v>
      </c>
      <c r="F48" s="29"/>
      <c r="G48" s="29"/>
      <c r="H48" s="29"/>
    </row>
    <row r="49" spans="5:8" ht="15" thickBot="1" x14ac:dyDescent="0.35">
      <c r="E49" s="6" t="s">
        <v>39</v>
      </c>
      <c r="F49" s="8">
        <f>F4+F9+F14+F19+F24+F29+F31+F36+F41+F45</f>
        <v>0</v>
      </c>
      <c r="G49" s="8">
        <f t="shared" ref="G49:H49" si="0">G4+G9+G14+G19+G24+G29+G31+G36+G41+G45</f>
        <v>0</v>
      </c>
      <c r="H49" s="8">
        <f t="shared" si="0"/>
        <v>0</v>
      </c>
    </row>
  </sheetData>
  <mergeCells count="51">
    <mergeCell ref="A1:J1"/>
    <mergeCell ref="F45:F48"/>
    <mergeCell ref="G45:G48"/>
    <mergeCell ref="H45:H48"/>
    <mergeCell ref="F29:F30"/>
    <mergeCell ref="G29:G30"/>
    <mergeCell ref="H29:H30"/>
    <mergeCell ref="F31:F35"/>
    <mergeCell ref="G31:G35"/>
    <mergeCell ref="H31:H35"/>
    <mergeCell ref="C4:C8"/>
    <mergeCell ref="A9:A13"/>
    <mergeCell ref="B9:B13"/>
    <mergeCell ref="C9:C13"/>
    <mergeCell ref="A4:A8"/>
    <mergeCell ref="B4:B8"/>
    <mergeCell ref="H4:H8"/>
    <mergeCell ref="G4:G8"/>
    <mergeCell ref="F4:F8"/>
    <mergeCell ref="F9:F13"/>
    <mergeCell ref="G9:G13"/>
    <mergeCell ref="H9:H13"/>
    <mergeCell ref="F14:F18"/>
    <mergeCell ref="G14:G18"/>
    <mergeCell ref="H14:H18"/>
    <mergeCell ref="F41:F44"/>
    <mergeCell ref="G41:G44"/>
    <mergeCell ref="H41:H44"/>
    <mergeCell ref="F36:F40"/>
    <mergeCell ref="G36:G40"/>
    <mergeCell ref="H36:H40"/>
    <mergeCell ref="F19:F23"/>
    <mergeCell ref="G19:G23"/>
    <mergeCell ref="H19:H23"/>
    <mergeCell ref="F24:F28"/>
    <mergeCell ref="G24:G28"/>
    <mergeCell ref="H24:H28"/>
    <mergeCell ref="A24:A48"/>
    <mergeCell ref="B24:B48"/>
    <mergeCell ref="A14:A18"/>
    <mergeCell ref="B14:B18"/>
    <mergeCell ref="C29:C30"/>
    <mergeCell ref="C24:C28"/>
    <mergeCell ref="C14:C18"/>
    <mergeCell ref="C31:C35"/>
    <mergeCell ref="C36:C40"/>
    <mergeCell ref="C41:C44"/>
    <mergeCell ref="A19:A23"/>
    <mergeCell ref="B19:B23"/>
    <mergeCell ref="C19:C23"/>
    <mergeCell ref="C45:C48"/>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East Point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2025-09-05T07:47:06Z</dcterms:modified>
</cp:coreProperties>
</file>