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tsiklauri\Desktop\x\PRs\TENDERs\New folder\"/>
    </mc:Choice>
  </mc:AlternateContent>
  <xr:revisionPtr revIDLastSave="0" documentId="8_{72AF790C-DD33-4471-91DB-8766C4BC081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1-1 კრებსითი სატენდერო" sheetId="10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MLZ1">#REF!</definedName>
    <definedName name="________MLZ2">#REF!</definedName>
    <definedName name="________MLZ3">#REF!</definedName>
    <definedName name="__123Graph_A" hidden="1">#REF!</definedName>
    <definedName name="__123Graph_X" hidden="1">#REF!</definedName>
    <definedName name="__usd2">[1]Sayfa1!$B$7</definedName>
    <definedName name="_1">[2]!Table1[[#All],[1. მაღალი ძაბვა (6-10 კვ)]]</definedName>
    <definedName name="_1pi1_">#REF!</definedName>
    <definedName name="_2">[2]!Table2[[#All],[2. საშუალო ძაბვა (0,4-1 კვ)]]</definedName>
    <definedName name="_3">[2]!Table3[[#All],[3. სუსტი დენები]]</definedName>
    <definedName name="_4">[2]!Table4[[#All],[4. სხვა]]</definedName>
    <definedName name="_ccr1" hidden="1">{#N/A,#N/A,TRUE,"Cover";#N/A,#N/A,TRUE,"Conts";#N/A,#N/A,TRUE,"VOS";#N/A,#N/A,TRUE,"Warrington";#N/A,#N/A,TRUE,"Widnes"}</definedName>
    <definedName name="_xlnm._FilterDatabase" localSheetId="0" hidden="1">'N1-1 კრებსითი სატენდერო'!$A$6:$G$64</definedName>
    <definedName name="_xlnm._FilterDatabase" hidden="1">#REF!</definedName>
    <definedName name="_MLZ1">#REF!</definedName>
    <definedName name="_MLZ2">#REF!</definedName>
    <definedName name="_MLZ3">#REF!</definedName>
    <definedName name="_usd2">[1]Sayfa1!$B$7</definedName>
    <definedName name="a" hidden="1">{#N/A,#N/A,TRUE,"Cover";#N/A,#N/A,TRUE,"Conts";#N/A,#N/A,TRUE,"VOS";#N/A,#N/A,TRUE,"Warrington";#N/A,#N/A,TRUE,"Widnes"}</definedName>
    <definedName name="aa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a_3">#REF!</definedName>
    <definedName name="ab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Y_BUTCE_ALTUG">#REF!</definedName>
    <definedName name="ABAY_BUTCE_ALTUG_1">#REF!</definedName>
    <definedName name="ABAY_BUTCE_ALTUG_2">#REF!</definedName>
    <definedName name="ABAY_BUTCE_ALTUG_3">#REF!</definedName>
    <definedName name="ABAY_BUTCE_ALTUG_5">#REF!</definedName>
    <definedName name="ADB">#REF!</definedName>
    <definedName name="ADBm">#REF!</definedName>
    <definedName name="AKG">#REF!</definedName>
    <definedName name="AKGm">#REF!</definedName>
    <definedName name="al">#REF!</definedName>
    <definedName name="allcul">#REF!</definedName>
    <definedName name="allcul_1">#REF!</definedName>
    <definedName name="allcul_2">#REF!</definedName>
    <definedName name="allcul_3">#REF!</definedName>
    <definedName name="allcul_5">#REF!</definedName>
    <definedName name="ALLENHEATH">#REF!</definedName>
    <definedName name="ALLENHEATHm">#REF!</definedName>
    <definedName name="AMX">#REF!</definedName>
    <definedName name="AMXm">#REF!</definedName>
    <definedName name="aqw" hidden="1">{#N/A,#N/A,FALSE,"SUBS";#N/A,#N/A,FALSE,"SUPERS";#N/A,#N/A,FALSE,"FINISHES";#N/A,#N/A,FALSE,"FITTINGS";#N/A,#N/A,FALSE,"SERVICES";#N/A,#N/A,FALSE,"SITEWORKS"}</definedName>
    <definedName name="ART">#REF!</definedName>
    <definedName name="ARTm">#REF!</definedName>
    <definedName name="axdrt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" hidden="1">{#N/A,#N/A,TRUE,"Cover";#N/A,#N/A,TRUE,"Conts";#N/A,#N/A,TRUE,"VOS";#N/A,#N/A,TRUE,"Warrington";#N/A,#N/A,TRUE,"Widnes"}</definedName>
    <definedName name="BARCO">#REF!</definedName>
    <definedName name="BARCOm">#REF!</definedName>
    <definedName name="BEHRİNGER">#REF!</definedName>
    <definedName name="BEHRİNGERm">#REF!</definedName>
    <definedName name="BF">#REF!</definedName>
    <definedName name="BF_1">#REF!</definedName>
    <definedName name="BF_2">#REF!</definedName>
    <definedName name="BF_3">#REF!</definedName>
    <definedName name="BF_5">#REF!</definedName>
    <definedName name="BFR">#REF!</definedName>
    <definedName name="BFR_1">#REF!</definedName>
    <definedName name="BFR_2">#REF!</definedName>
    <definedName name="BFR_3">#REF!</definedName>
    <definedName name="BFR_5">#REF!</definedName>
    <definedName name="b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OSCH">#REF!</definedName>
    <definedName name="BOSCHm">#REF!</definedName>
    <definedName name="BROADCAST">#REF!</definedName>
    <definedName name="BROADCASTm">#REF!</definedName>
    <definedName name="BSS">#REF!</definedName>
    <definedName name="BSSm">#REF!</definedName>
    <definedName name="cashfl" hidden="1">{#N/A,#N/A,TRUE,"Cover";#N/A,#N/A,TRUE,"Conts";#N/A,#N/A,TRUE,"VOS";#N/A,#N/A,TRUE,"Warrington";#N/A,#N/A,TRUE,"Widnes"}</definedName>
    <definedName name="CC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 hidden="1">{#N/A,#N/A,TRUE,"Cover";#N/A,#N/A,TRUE,"Conts";#N/A,#N/A,TRUE,"VOS";#N/A,#N/A,TRUE,"Warrington";#N/A,#N/A,TRUE,"Widnes"}</definedName>
    <definedName name="c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F">#REF!</definedName>
    <definedName name="CHRISTIE">#REF!</definedName>
    <definedName name="CHRISTIEm">#REF!</definedName>
    <definedName name="COMPULITE">#REF!</definedName>
    <definedName name="COMPULITEm">#REF!</definedName>
    <definedName name="CREATOR">#REF!</definedName>
    <definedName name="CREATORm">#REF!</definedName>
    <definedName name="CRESTRON">#REF!</definedName>
    <definedName name="CRESTRONm">#REF!</definedName>
    <definedName name="CROWN">#REF!</definedName>
    <definedName name="CROWNm">#REF!</definedName>
    <definedName name="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ta">[3]database!$B$4:$J$6188</definedName>
    <definedName name="dataa">[3]database!$B$4:$B$6188</definedName>
    <definedName name="DB">#REF!</definedName>
    <definedName name="DBm">#REF!</definedName>
    <definedName name="DBX">#REF!</definedName>
    <definedName name="DBXm">#REF!</definedName>
    <definedName name="de">#REF!</definedName>
    <definedName name="DESISTI">#REF!</definedName>
    <definedName name="DESISTIM">#REF!</definedName>
    <definedName name="DEXEL">#REF!</definedName>
    <definedName name="DEXELm">#REF!</definedName>
    <definedName name="df">#REF!</definedName>
    <definedName name="df_1">#REF!</definedName>
    <definedName name="df_2">#REF!</definedName>
    <definedName name="df_3">#REF!</definedName>
    <definedName name="df_5">#REF!</definedName>
    <definedName name="dfg">[4]KADIKES2!#REF!</definedName>
    <definedName name="dfg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gsdfgfd">[4]KADIKES2!#REF!</definedName>
    <definedName name="DİĞEREURO">#REF!</definedName>
    <definedName name="DİĞEREUROm">#REF!</definedName>
    <definedName name="DİĞERTL">#REF!</definedName>
    <definedName name="DİĞERTLm">#REF!</definedName>
    <definedName name="DİĞERUSD">#REF!</definedName>
    <definedName name="DİĞERUSDm">#REF!</definedName>
    <definedName name="DİNAKORD">#REF!</definedName>
    <definedName name="DİNAKORDm">#REF!</definedName>
    <definedName name="DM">#REF!</definedName>
    <definedName name="DM_1">#REF!</definedName>
    <definedName name="DM_2">#REF!</definedName>
    <definedName name="DM_3">#REF!</definedName>
    <definedName name="DM_5">#REF!</definedName>
    <definedName name="dq">#REF!</definedName>
    <definedName name="ds">#REF!</definedName>
    <definedName name="dsds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TS">#REF!</definedName>
    <definedName name="DTSm">#REF!</definedName>
    <definedName name="e">#REF!</definedName>
    <definedName name="EAW">#REF!</definedName>
    <definedName name="EAWm">#REF!</definedName>
    <definedName name="ebc">#REF!</definedName>
    <definedName name="ECE">#REF!</definedName>
    <definedName name="ECE_1">#REF!</definedName>
    <definedName name="ECE_2">#REF!</definedName>
    <definedName name="ECE_3">#REF!</definedName>
    <definedName name="ECE_5">#REF!</definedName>
    <definedName name="ED">#REF!</definedName>
    <definedName name="eee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eeeee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egkn">#REF!</definedName>
    <definedName name="eic">#REF!</definedName>
    <definedName name="EIKN">#REF!</definedName>
    <definedName name="eıkn">#REF!</definedName>
    <definedName name="EIKN_1">#REF!</definedName>
    <definedName name="EIKN_2">#REF!</definedName>
    <definedName name="EIKN_3">#REF!</definedName>
    <definedName name="EIKN_5">#REF!</definedName>
    <definedName name="EIKN1">#REF!</definedName>
    <definedName name="EIKNOG">#REF!</definedName>
    <definedName name="EIKNOG_1">#REF!</definedName>
    <definedName name="EIKNOG_2">#REF!</definedName>
    <definedName name="EIKNOG_3">#REF!</definedName>
    <definedName name="EIKNOG_5">#REF!</definedName>
    <definedName name="EK">#REF!</definedName>
    <definedName name="eko">#REF!</definedName>
    <definedName name="em">#REF!</definedName>
    <definedName name="emkn">#REF!</definedName>
    <definedName name="EMKN_1">#REF!</definedName>
    <definedName name="EMKN_2">#REF!</definedName>
    <definedName name="EMKN_3">#REF!</definedName>
    <definedName name="EMKN_5">#REF!</definedName>
    <definedName name="EMKN1">#REF!</definedName>
    <definedName name="EMKNOG">#REF!</definedName>
    <definedName name="EMKNOG_1">#REF!</definedName>
    <definedName name="EMKNOG_2">#REF!</definedName>
    <definedName name="EMKNOG_3">#REF!</definedName>
    <definedName name="EMKNOG_5">#REF!</definedName>
    <definedName name="ERTEKİN">#REF!</definedName>
    <definedName name="ERTEKİNm">#REF!</definedName>
    <definedName name="es">#REF!</definedName>
    <definedName name="estimateb" hidden="1">{#N/A,#N/A,TRUE,"Cover";#N/A,#N/A,TRUE,"Conts";#N/A,#N/A,TRUE,"VOS";#N/A,#N/A,TRUE,"Warrington";#N/A,#N/A,TRUE,"Widnes"}</definedName>
    <definedName name="EU">#REF!</definedName>
    <definedName name="EU_1">#REF!</definedName>
    <definedName name="EU_2">#REF!</definedName>
    <definedName name="EU_3">#REF!</definedName>
    <definedName name="EU_5">#REF!</definedName>
    <definedName name="EUR_6">#REF!</definedName>
    <definedName name="EUR_6_3">#REF!</definedName>
    <definedName name="euro">[5]kur!$C$1</definedName>
    <definedName name="euro2">[1]Sayfa1!$C$7</definedName>
    <definedName name="Excel_BuiltIn_Print_Titles_5">#REF!</definedName>
    <definedName name="Excel_BuiltIn_Print_Titles_5_2">#REF!</definedName>
    <definedName name="Excel_BuiltIn_Print_Titles_5_5">'[6]ZAYIF AKIM-WEAK CURRENT'!#REF!</definedName>
    <definedName name="EXCLUSIONS" hidden="1">[7]Cover!#REF!</definedName>
    <definedName name="EXTRON">#REF!</definedName>
    <definedName name="EXTRONm">#REF!</definedName>
    <definedName name="F" hidden="1">[7]Cover!#REF!</definedName>
    <definedName name="fdsfgs">'[8]ZAYIF AKIM KESFI'!#REF!</definedName>
    <definedName name="FF">#REF!</definedName>
    <definedName name="FF_1">#REF!</definedName>
    <definedName name="FF_2">#REF!</definedName>
    <definedName name="FF_3">#REF!</definedName>
    <definedName name="FF_5">#REF!</definedName>
    <definedName name="FFE" hidden="1">[7]Cover!#REF!</definedName>
    <definedName name="ff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fg" hidden="1">{#N/A,#N/A,TRUE,"Cover";#N/A,#N/A,TRUE,"Conts";#N/A,#N/A,TRUE,"VOS";#N/A,#N/A,TRUE,"Warrington";#N/A,#N/A,TRUE,"Widnes"}</definedName>
    <definedName name="fsdag">[4]KADIKES2!#REF!</definedName>
    <definedName name="GBP">#REF!</definedName>
    <definedName name="GBP_1">#REF!</definedName>
    <definedName name="GBP_2">#REF!</definedName>
    <definedName name="GBP_3">#REF!</definedName>
    <definedName name="GBP_5">#REF!</definedName>
    <definedName name="gg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">#REF!</definedName>
    <definedName name="gggg" hidden="1">#REF!</definedName>
    <definedName name="g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yt" hidden="1">{#N/A,#N/A,FALSE,"SUBS";#N/A,#N/A,FALSE,"SUPERS";#N/A,#N/A,FALSE,"FINISHES";#N/A,#N/A,FALSE,"FITTINGS";#N/A,#N/A,FALSE,"SERVICES";#N/A,#N/A,FALSE,"SITEWORKS"}</definedName>
    <definedName name="gk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k_1">#REF!</definedName>
    <definedName name="gk_2">#REF!</definedName>
    <definedName name="gk_3">#REF!</definedName>
    <definedName name="gk_5">#REF!</definedName>
    <definedName name="GM">#REF!</definedName>
    <definedName name="GMm">#REF!</definedName>
    <definedName name="GRIVEN">#REF!</definedName>
    <definedName name="GRIVENm">#REF!</definedName>
    <definedName name="HFL">#REF!</definedName>
    <definedName name="HFL_1">#REF!</definedName>
    <definedName name="HFL_2">#REF!</definedName>
    <definedName name="HFL_3">#REF!</definedName>
    <definedName name="HFL_5">#REF!</definedName>
    <definedName name="HIGHLINE">#REF!</definedName>
    <definedName name="HIGHLINEm">#REF!</definedName>
    <definedName name="HTML_CodePage" hidden="1">1252</definedName>
    <definedName name="HTML_Control" hidden="1">{"'Sheet2'!$A$1:$D$37"}</definedName>
    <definedName name="HTML_Description" hidden="1">""</definedName>
    <definedName name="HTML_Email" hidden="1">"michael_woodrow@lendlease.co.uk"</definedName>
    <definedName name="HTML_Header" hidden="1">"Draft - test"</definedName>
    <definedName name="HTML_LastUpdate" hidden="1">"02/11/2000"</definedName>
    <definedName name="HTML_LineAfter" hidden="1">FALSE</definedName>
    <definedName name="HTML_LineBefore" hidden="1">FALSE</definedName>
    <definedName name="HTML_Name" hidden="1">"Michael Woodrow"</definedName>
    <definedName name="HTML_OBDlg2" hidden="1">TRUE</definedName>
    <definedName name="HTML_OBDlg4" hidden="1">TRUE</definedName>
    <definedName name="HTML_OS" hidden="1">0</definedName>
    <definedName name="HTML_PathFile" hidden="1">"G:\Finance\COGNOS\PPLAY\Test_Reports\HTML_Test\Mgmt_Test1005.htm"</definedName>
    <definedName name="HTML_Title" hidden="1">"1005"</definedName>
    <definedName name="i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k">#REF!</definedName>
    <definedName name="ik_1">#REF!</definedName>
    <definedName name="ik_2">#REF!</definedName>
    <definedName name="ik_3">#REF!</definedName>
    <definedName name="ik_5">#REF!</definedName>
    <definedName name="IL">#REF!</definedName>
    <definedName name="IL_1">#REF!</definedName>
    <definedName name="IL_2">#REF!</definedName>
    <definedName name="IL_3">#REF!</definedName>
    <definedName name="IL_5">#REF!</definedName>
    <definedName name="ILIGHT">#REF!</definedName>
    <definedName name="ILIGHTm">#REF!</definedName>
    <definedName name="iop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şç">#REF!</definedName>
    <definedName name="İŞÇ1">#REF!</definedName>
    <definedName name="İŞÇB">#REF!</definedName>
    <definedName name="ISCI">#REF!</definedName>
    <definedName name="ıscı">#REF!</definedName>
    <definedName name="ISCI_1">#REF!</definedName>
    <definedName name="ISCI_2">#REF!</definedName>
    <definedName name="ISCI_3">#REF!</definedName>
    <definedName name="ISCI_5">#REF!</definedName>
    <definedName name="ISCI1">#REF!</definedName>
    <definedName name="İŞÇK">#REF!</definedName>
    <definedName name="ITL">#REF!</definedName>
    <definedName name="ITL_1">#REF!</definedName>
    <definedName name="ITL_2">#REF!</definedName>
    <definedName name="ITL_3">#REF!</definedName>
    <definedName name="ITL_5">#REF!</definedName>
    <definedName name="JBL">#REF!</definedName>
    <definedName name="JBLm">#REF!</definedName>
    <definedName name="john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PY">#REF!</definedName>
    <definedName name="JPY_1">#REF!</definedName>
    <definedName name="JPY_2">#REF!</definedName>
    <definedName name="JPY_3">#REF!</definedName>
    <definedName name="JPY_5">#REF!</definedName>
    <definedName name="js">#REF!</definedName>
    <definedName name="K">#REF!</definedName>
    <definedName name="Keit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itc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K">#REF!</definedName>
    <definedName name="KLOTZ">#REF!</definedName>
    <definedName name="KLOTZm">#REF!</definedName>
    <definedName name="KONIGMEYER">#REF!</definedName>
    <definedName name="KONIGMEYERM">#REF!</definedName>
    <definedName name="KRAMER">#REF!</definedName>
    <definedName name="KRAMERm">#REF!</definedName>
    <definedName name="ks">#REF!</definedName>
    <definedName name="leg">#REF!</definedName>
    <definedName name="LEXICON">#REF!</definedName>
    <definedName name="LEXICONm">#REF!</definedName>
    <definedName name="lg">[9]ANALIZ!$D$281</definedName>
    <definedName name="LITEC">#REF!</definedName>
    <definedName name="LITECm">#REF!</definedName>
    <definedName name="LOOKAB">#REF!</definedName>
    <definedName name="LOOKABm">#REF!</definedName>
    <definedName name="LSC">#REF!</definedName>
    <definedName name="LSCm">#REF!</definedName>
    <definedName name="MALIGHTING">#REF!</definedName>
    <definedName name="MALIGHTINGm">#REF!</definedName>
    <definedName name="MANFROTTO">#REF!</definedName>
    <definedName name="MANFROTTOm">#REF!</definedName>
    <definedName name="mhc">#REF!</definedName>
    <definedName name="mk">#REF!</definedName>
    <definedName name="mk_1">#REF!</definedName>
    <definedName name="mk_2">#REF!</definedName>
    <definedName name="mk_3">#REF!</definedName>
    <definedName name="mk_5">#REF!</definedName>
    <definedName name="mlz">#REF!</definedName>
    <definedName name="MLZCHIL">#REF!</definedName>
    <definedName name="MLZCON">#REF!</definedName>
    <definedName name="MLZCON1">#REF!</definedName>
    <definedName name="MLZCON2">#REF!</definedName>
    <definedName name="MLZCON3">#REF!</definedName>
    <definedName name="mlzfc">#REF!</definedName>
    <definedName name="MMK">#REF!</definedName>
    <definedName name="MMM_MIGROS">[4]KADIKES2!#REF!</definedName>
    <definedName name="N">#REF!</definedName>
    <definedName name="N_1">#REF!</definedName>
    <definedName name="N_2">#REF!</definedName>
    <definedName name="N_3">#REF!</definedName>
    <definedName name="N_5">#REF!</definedName>
    <definedName name="Neels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EUTRIK">#REF!</definedName>
    <definedName name="NEUTRIKm">#REF!</definedName>
    <definedName name="n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OSRAM">#REF!</definedName>
    <definedName name="OSRAMm">#REF!</definedName>
    <definedName name="P">#REF!</definedName>
    <definedName name="P_1">#REF!</definedName>
    <definedName name="P_2">#REF!</definedName>
    <definedName name="P_3">#REF!</definedName>
    <definedName name="P_5">#REF!</definedName>
    <definedName name="PANASONICCCTV">#REF!</definedName>
    <definedName name="PANASONICCCTVm">#REF!</definedName>
    <definedName name="parite">'[8]ZAYIF AKIM KESFI'!#REF!</definedName>
    <definedName name="parite_1">#REF!</definedName>
    <definedName name="parite_3">#REF!</definedName>
    <definedName name="parite_4">#N/A</definedName>
    <definedName name="PEAVEY">#REF!</definedName>
    <definedName name="PEAVEYm">#REF!</definedName>
    <definedName name="PHILIPS">#REF!</definedName>
    <definedName name="PHILIPSm">#REF!</definedName>
    <definedName name="pi">#REF!</definedName>
    <definedName name="pimh">#REF!</definedName>
    <definedName name="PIONEEREV">#REF!</definedName>
    <definedName name="PIONEEREVm">#REF!</definedName>
    <definedName name="PIONEERPRO">#REF!</definedName>
    <definedName name="PIONEERPROm">#REF!</definedName>
    <definedName name="pixh">#REF!</definedName>
    <definedName name="pixhf">#REF!</definedName>
    <definedName name="piya">#REF!</definedName>
    <definedName name="PÖTV">#REF!</definedName>
    <definedName name="QSC">#REF!</definedName>
    <definedName name="QSCm">#REF!</definedName>
    <definedName name="RACKCASE">#REF!</definedName>
    <definedName name="RACKCASEm">#REF!</definedName>
    <definedName name="RCF">#REF!</definedName>
    <definedName name="RCFm">#REF!</definedName>
    <definedName name="rcs">#REF!</definedName>
    <definedName name="referans">[3]referans!$A$2:$A$416</definedName>
    <definedName name="referans1">[3]referans!$A$2:$B$416</definedName>
    <definedName name="RKD">#REF!</definedName>
    <definedName name="RKDm">#REF!</definedName>
    <definedName name="r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SAUDIO">#REF!</definedName>
    <definedName name="RSAUDIOm">#REF!</definedName>
    <definedName name="s">#REF!</definedName>
    <definedName name="SAMSUNGCCTV">#REF!</definedName>
    <definedName name="SAMSUNGCCTVm">#REF!</definedName>
    <definedName name="sandro" hidden="1">#REF!</definedName>
    <definedName name="SANYO">#REF!</definedName>
    <definedName name="SANYOCCTV">#REF!</definedName>
    <definedName name="SANYOCCTVm">#REF!</definedName>
    <definedName name="SANYOm">#REF!</definedName>
    <definedName name="sc">#REF!</definedName>
    <definedName name="sch">[10]ANALIZ!$D$280</definedName>
    <definedName name="SCREENLINE">#REF!</definedName>
    <definedName name="SCREENLINEm">#REF!</definedName>
    <definedName name="se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NNHEISER">#REF!</definedName>
    <definedName name="SENNHEISERm">#REF!</definedName>
    <definedName name="SFR">[11]KUR!$F$1</definedName>
    <definedName name="SFR_1">#REF!</definedName>
    <definedName name="SFR_2">#REF!</definedName>
    <definedName name="SFR_3">#REF!</definedName>
    <definedName name="SFR_5">#REF!</definedName>
    <definedName name="SGM">#REF!</definedName>
    <definedName name="SGMm">#REF!</definedName>
    <definedName name="SHARP">#REF!</definedName>
    <definedName name="SHARPm">#REF!</definedName>
    <definedName name="SHURE">#REF!</definedName>
    <definedName name="SHUREm">#REF!</definedName>
    <definedName name="SOFİTA">#REF!</definedName>
    <definedName name="SOFİTAm">#REF!</definedName>
    <definedName name="SONYBROADCAST">#REF!</definedName>
    <definedName name="SONYBROADCASTm">#REF!</definedName>
    <definedName name="SONYEV">#REF!</definedName>
    <definedName name="SONYEVm">#REF!</definedName>
    <definedName name="SÖTV">#REF!</definedName>
    <definedName name="SOUNDCRACFT">#REF!</definedName>
    <definedName name="SOUNDCRACFTm">#REF!</definedName>
    <definedName name="STR">#REF!</definedName>
    <definedName name="STUDER">#REF!</definedName>
    <definedName name="STUDERm">#REF!</definedName>
    <definedName name="Summary">#REF!</definedName>
    <definedName name="SWOR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YSTEMSENSOR">#REF!</definedName>
    <definedName name="SYSTEMSENSORM">#REF!</definedName>
    <definedName name="t">#REF!</definedName>
    <definedName name="TASCAM">#REF!</definedName>
    <definedName name="TASCAMm">#REF!</definedName>
    <definedName name="TEKNİK">#REF!</definedName>
    <definedName name="TEKNİKm">#REF!</definedName>
    <definedName name="TELEVIC">#REF!</definedName>
    <definedName name="TELEVICm">#REF!</definedName>
    <definedName name="test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L">#REF!</definedName>
    <definedName name="TOA">#REF!</definedName>
    <definedName name="TOAm">#REF!</definedName>
    <definedName name="TR">#REF!</definedName>
    <definedName name="TTT">'[8]ZAYIF AKIM KESFI'!#REF!</definedName>
    <definedName name="tttt">[4]KADIKES2!#REF!</definedName>
    <definedName name="tuiop" hidden="1">{#N/A,#N/A,FALSE,"SUBS";#N/A,#N/A,FALSE,"SUPERS";#N/A,#N/A,FALSE,"FINISHES";#N/A,#N/A,FALSE,"FITTINGS";#N/A,#N/A,FALSE,"SERVICES";#N/A,#N/A,FALSE,"SITEWORKS"}</definedName>
    <definedName name="ty" hidden="1">{#N/A,#N/A,FALSE,"SUBS";#N/A,#N/A,FALSE,"SUPERS";#N/A,#N/A,FALSE,"FINISHES";#N/A,#N/A,FALSE,"FITTINGS";#N/A,#N/A,FALSE,"SERVICES";#N/A,#N/A,FALSE,"SITEWORKS"}</definedName>
    <definedName name="tyu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">#REF!</definedName>
    <definedName name="ubc">#REF!</definedName>
    <definedName name="UD">#REF!</definedName>
    <definedName name="uiop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 hidden="1">{#N/A,#N/A,FALSE,"SUBS";#N/A,#N/A,FALSE,"SUPERS";#N/A,#N/A,FALSE,"FINISHES";#N/A,#N/A,FALSE,"FITTINGS";#N/A,#N/A,FALSE,"SERVICES";#N/A,#N/A,FALSE,"SITEWORKS"}</definedName>
    <definedName name="uiop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sd">[5]kur!$B$1</definedName>
    <definedName name="USD_1">#REF!</definedName>
    <definedName name="USD_2">#REF!</definedName>
    <definedName name="USD_3">#REF!</definedName>
    <definedName name="USD_5">#REF!</definedName>
    <definedName name="USD_6">#REF!</definedName>
    <definedName name="USD_6_3">#REF!</definedName>
    <definedName name="v" hidden="1">{#N/A,#N/A,TRUE,"Cover";#N/A,#N/A,TRUE,"Conts";#N/A,#N/A,TRUE,"VOS";#N/A,#N/A,TRUE,"Warrington";#N/A,#N/A,TRUE,"Widnes"}</definedName>
    <definedName name="w" hidden="1">{#N/A,#N/A,TRUE,"Cover";#N/A,#N/A,TRUE,"Conts";#N/A,#N/A,TRUE,"VOS";#N/A,#N/A,TRUE,"Warrington";#N/A,#N/A,TRUE,"Widnes"}</definedName>
    <definedName name="wert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Backup." hidden="1">{#N/A,#N/A,FALSE,"SUBS";#N/A,#N/A,FALSE,"SUPERS";#N/A,#N/A,FALSE,"FINISHES";#N/A,#N/A,FALSE,"FITTINGS";#N/A,#N/A,FALSE,"SERVICES";#N/A,#N/A,FALSE,"SITEWORKS"}</definedName>
    <definedName name="wrn.backup1" hidden="1">{#N/A,#N/A,FALSE,"SUBS";#N/A,#N/A,FALSE,"SUPERS";#N/A,#N/A,FALSE,"FINISHES";#N/A,#N/A,FALSE,"FITTINGS";#N/A,#N/A,FALSE,"SERVICES";#N/A,#N/A,FALSE,"SITEWORKS"}</definedName>
    <definedName name="wrn.Cost._.Report.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Residential.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wrn.Warrington._.Widnes._.QS._.Costs." hidden="1">{#N/A,#N/A,TRUE,"Cover";#N/A,#N/A,TRUE,"Conts";#N/A,#N/A,TRUE,"VOS";#N/A,#N/A,TRUE,"Warrington";#N/A,#N/A,TRUE,"Widnes"}</definedName>
    <definedName name="ww" hidden="1">{#N/A,#N/A,FALSE,"SUBS";#N/A,#N/A,FALSE,"SUPERS";#N/A,#N/A,FALSE,"FINISHES";#N/A,#N/A,FALSE,"FITTINGS";#N/A,#N/A,FALSE,"SERVICES";#N/A,#N/A,FALSE,"SITEWORKS"}</definedName>
    <definedName name="Y3K">#REF!</definedName>
    <definedName name="Y3Km">#REF!</definedName>
    <definedName name="yui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YY">#REF!</definedName>
    <definedName name="ZECK">#REF!</definedName>
    <definedName name="ZECKm">#REF!</definedName>
    <definedName name="zzz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00" l="1"/>
  <c r="A11" i="100" s="1"/>
  <c r="A12" i="100" s="1"/>
  <c r="A13" i="100" s="1"/>
  <c r="A14" i="100" s="1"/>
  <c r="A15" i="100" s="1"/>
  <c r="A16" i="100" s="1"/>
  <c r="A18" i="100" s="1"/>
  <c r="A20" i="100" s="1"/>
  <c r="A22" i="100" s="1"/>
  <c r="A24" i="100" s="1"/>
  <c r="A25" i="100" s="1"/>
  <c r="A26" i="100" s="1"/>
  <c r="A27" i="100" s="1"/>
  <c r="A28" i="100" s="1"/>
  <c r="A29" i="100" s="1"/>
  <c r="A43" i="100" s="1"/>
  <c r="A45" i="100" s="1"/>
  <c r="A46" i="100" s="1"/>
  <c r="A47" i="100" s="1"/>
  <c r="A49" i="100" s="1"/>
  <c r="A50" i="100" s="1"/>
  <c r="A52" i="100" s="1"/>
</calcChain>
</file>

<file path=xl/sharedStrings.xml><?xml version="1.0" encoding="utf-8"?>
<sst xmlns="http://schemas.openxmlformats.org/spreadsheetml/2006/main" count="99" uniqueCount="70">
  <si>
    <t>ჯამი</t>
  </si>
  <si>
    <t>კაც/სთ</t>
  </si>
  <si>
    <t xml:space="preserve">გეგმიური დაგროვება </t>
  </si>
  <si>
    <t xml:space="preserve">ზედნადები ხარჯები </t>
  </si>
  <si>
    <t>სულ</t>
  </si>
  <si>
    <r>
      <t>მ</t>
    </r>
    <r>
      <rPr>
        <vertAlign val="superscript"/>
        <sz val="12"/>
        <rFont val="Sylfaen"/>
        <family val="1"/>
      </rPr>
      <t>2</t>
    </r>
  </si>
  <si>
    <t>N</t>
  </si>
  <si>
    <t xml:space="preserve">სამუშაოს დასახელება </t>
  </si>
  <si>
    <t>განზ. ერთ.</t>
  </si>
  <si>
    <t>მ</t>
  </si>
  <si>
    <t>ც</t>
  </si>
  <si>
    <t>მ3</t>
  </si>
  <si>
    <t>რაოდენობა</t>
  </si>
  <si>
    <t>ერთეუ.ფასი</t>
  </si>
  <si>
    <t xml:space="preserve">  სულ                                 (ლარი)</t>
  </si>
  <si>
    <t>შენიშვნა</t>
  </si>
  <si>
    <t>გაუთვალისწინებელი ხარჯები</t>
  </si>
  <si>
    <t>დაგროვილი საპენსიო გადასახადი (ხელფასიდან)</t>
  </si>
  <si>
    <t xml:space="preserve">დ.ღ.გ. </t>
  </si>
  <si>
    <t>კედელზე საკაბელო არხების მოწყობა</t>
  </si>
  <si>
    <t xml:space="preserve">საკაბელო არხის ხუფის სამაგრი VU_GMT </t>
  </si>
  <si>
    <t>ქანჩ-ჭანჭიკი  არხის სამაგრზე დასამაგრებლად                                                                 NSM 6X10_ZNCR</t>
  </si>
  <si>
    <t>საგურამოს მე-2 აწვის სატუმბი სადგურის 6 კვ ძაბვის შემყვანი №10, №13, №14 და №15 უჯრედების მკვებავი საკაბელო ელექტროგადაცემის ხაზების შეცვლა</t>
  </si>
  <si>
    <t>თავი I. სამშენებლო სამუშაოები</t>
  </si>
  <si>
    <t>1</t>
  </si>
  <si>
    <r>
      <t>მ</t>
    </r>
    <r>
      <rPr>
        <vertAlign val="superscript"/>
        <sz val="12"/>
        <rFont val="Sylfaen"/>
        <family val="1"/>
      </rPr>
      <t>3</t>
    </r>
  </si>
  <si>
    <t>ნარჩი გრუნტის მოსწორება ადგილზე  ხელით</t>
  </si>
  <si>
    <t xml:space="preserve">სასიგნალო ლენტის შეძენა და მოწყობა ტრანშეაში </t>
  </si>
  <si>
    <t>6 კვ ძაბვის საკაბელო ეგხ-ს მიწის ტრანშეა</t>
  </si>
  <si>
    <t>თხრილის შევსება  ადგილობრივი გაფხვიერებული გრუნტით, ხელით  დატკეპნა</t>
  </si>
  <si>
    <t>სამშენებლო წითელი აგურის  მოწყობა, კაბელის                                                         თხრილში</t>
  </si>
  <si>
    <t>6 კვ ძაბვის საკაბელო ეგხ-ს ფოლადის არხის მოწყობა</t>
  </si>
  <si>
    <t>საკაბელო არხის KZI 110X600X1.25_S  მოწყობა                                                                      L=3.0 მ;   (67 ცალი)</t>
  </si>
  <si>
    <t>საკაბელო არხის KZI 110X600X1.00_S  მოწყობა                                                                        L=3.0 მ;  (67 ცალი)</t>
  </si>
  <si>
    <t>საკაბელო არხის ხუფი V600_S  მოწყობა                                                                      L=2.0 მ;   (100 ცალი)</t>
  </si>
  <si>
    <t xml:space="preserve">საკაბელო არხის ხუფი V600_S   L=2.0 მ;  </t>
  </si>
  <si>
    <t>შემაერთებელი დეტალი UP 110_S</t>
  </si>
  <si>
    <t>კედლის სამაგრი კრონშტეინი   DT 600_F</t>
  </si>
  <si>
    <t>კედლის სამაგრი ანკერი   KPO 10X175_PO</t>
  </si>
  <si>
    <t>საყელური  PD10_ZNCR</t>
  </si>
  <si>
    <r>
      <t>6 კვ ძაბვის ალუმინის სამფაზა ალუმინის კაბელის NA2XSY 1x300RM/25 მმ</t>
    </r>
    <r>
      <rPr>
        <vertAlign val="superscript"/>
        <sz val="12"/>
        <rFont val="Sylfaen"/>
        <family val="1"/>
      </rPr>
      <t>2</t>
    </r>
    <r>
      <rPr>
        <sz val="12"/>
        <rFont val="Sylfaen"/>
        <family val="1"/>
      </rPr>
      <t xml:space="preserve">   შეძენა და მონტაჟი თხრილში</t>
    </r>
  </si>
  <si>
    <r>
      <t>6 კვ ძაბვის ალუმინის სამფაზა ალუმინის კაბელი NA2XSY 1x300RM/25 მმ</t>
    </r>
    <r>
      <rPr>
        <vertAlign val="superscript"/>
        <sz val="12"/>
        <rFont val="Sylfaen"/>
        <family val="1"/>
      </rPr>
      <t xml:space="preserve">2 </t>
    </r>
  </si>
  <si>
    <t>ცალი</t>
  </si>
  <si>
    <t>კომპ.</t>
  </si>
  <si>
    <t>დამიწების არმატურა EAKT 1657</t>
  </si>
  <si>
    <t xml:space="preserve">III კატ. გრუნტის დამუშავება (483.35X20 %)                                                              ხელით, გვერძე დაყრით  (საკაბელო ტრანშეისთვის)                                            </t>
  </si>
  <si>
    <r>
      <t>ქვიშის ფენის მოწყობა, კაბელის ქვეშ (70.05 მ</t>
    </r>
    <r>
      <rPr>
        <vertAlign val="superscript"/>
        <sz val="12"/>
        <rFont val="Sylfaen"/>
        <family val="1"/>
      </rPr>
      <t>3</t>
    </r>
    <r>
      <rPr>
        <sz val="12"/>
        <rFont val="Sylfaen"/>
        <family val="1"/>
      </rPr>
      <t>)                                                         h=0.2მ</t>
    </r>
  </si>
  <si>
    <t>6 კვ.გარე მონტაჟის დამაბოლოვებელი შიდა ქუროს   POLT-12E/1XI-L12 შეძენა და მოწყობა</t>
  </si>
  <si>
    <t xml:space="preserve">6 კვ.გარე მონტაჟის დამაბოლოვებელი შიდა ქუროს   POLT-12E/1XI-L12 </t>
  </si>
  <si>
    <t>ორფენიანი გოფრირებული ხისტი მილი                                                             KD 09125  შეძენა და  მოწყობა  კაბელისათვის</t>
  </si>
  <si>
    <t>6კვ ძაბვის ალუმინის ცალფაზა კაბელის                 NA2XSY 1x300RM/25 მმ ბოლოების დამუშავება</t>
  </si>
  <si>
    <t>ორფენიანი გოფრირებული ხისტი მილი                                                             KD 09125</t>
  </si>
  <si>
    <t>კაბელის სამაგრი პლასტმასის ცალუღი                                                                      SP 430x4.5_HA</t>
  </si>
  <si>
    <t xml:space="preserve">III კატ. გრუნტის დამუშავება ტრანშეისთვის                                                                                                                                                                l=467 მ. b=1.15 მ. h=0.9 მ. (483.35X80 %)ექსკავატორით ჩამჩის მოცულობით 0.5 მ3  გვერძე დაყრით                                                                 </t>
  </si>
  <si>
    <t xml:space="preserve">არსებულ რკ/ბეტონის ხიდზე ხვრელების მოწყობა (საკაბელო არხის დასამაგრებლად)                     </t>
  </si>
  <si>
    <t>6 კვ ძაბვის ალუმინის ცალფაზა კაბელის   NA2XSY 1x300RM/25 მმ  გატარება პოლიეთილენის  D-100 მილში</t>
  </si>
  <si>
    <t xml:space="preserve"> ბუჩქებისგან საპროექტო არეალის  გაწმენდვა  </t>
  </si>
  <si>
    <t>18-1</t>
  </si>
  <si>
    <t>21-1</t>
  </si>
  <si>
    <t>23-1</t>
  </si>
  <si>
    <t>თავი II. სამონტაჟო სამუშაოები</t>
  </si>
  <si>
    <t xml:space="preserve"> სულ I თავის პირდაპირი ხარჯები </t>
  </si>
  <si>
    <t xml:space="preserve"> სულ  II თავის პირდაპირი ხარჯები </t>
  </si>
  <si>
    <t>ზედნადები ხარჯები ხელფასიდან</t>
  </si>
  <si>
    <t xml:space="preserve">სულ  I და II  თავი              </t>
  </si>
  <si>
    <t>6 კვ ძაბვის საკაბელო ეგხ და სახაზო არმატურა</t>
  </si>
  <si>
    <t xml:space="preserve">სულ  II  თავი              </t>
  </si>
  <si>
    <t xml:space="preserve">სულ             </t>
  </si>
  <si>
    <t xml:space="preserve">სულ              </t>
  </si>
  <si>
    <t xml:space="preserve">სულ  I თავი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</si>
</sst>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0.000"/>
    <numFmt numFmtId="166" formatCode="0.0000"/>
    <numFmt numFmtId="167" formatCode="0.0"/>
    <numFmt numFmtId="168" formatCode="0.0000000"/>
    <numFmt numFmtId="169" formatCode="0.000000"/>
    <numFmt numFmtId="170" formatCode="#,##0\ &quot;Lari&quot;;[Red]\-#,##0\ &quot;Lari&quot;"/>
    <numFmt numFmtId="171" formatCode="_-* #,##0_р_._-;\-* #,##0_р_._-;_-* &quot;-&quot;_р_._-;_-@_-"/>
    <numFmt numFmtId="172" formatCode="_-* #,##0.00_р_._-;\-* #,##0.00_р_._-;_-* &quot;-&quot;??_р_._-;_-@_-"/>
    <numFmt numFmtId="174" formatCode="_(* #,##0.0_);_(* \(#,##0.0\);_(* &quot;-&quot;??_);_(@_)"/>
    <numFmt numFmtId="175" formatCode="_(&quot;GEL&quot;* #,##0.00_);_(&quot;GEL&quot;* \(#,##0.00\);_(&quot;GEL&quot;* &quot;-&quot;??_);_(@_)"/>
  </numFmts>
  <fonts count="33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ChveuNusx"/>
    </font>
    <font>
      <sz val="10"/>
      <color theme="1"/>
      <name val="AcadNusx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AcadNusx"/>
    </font>
    <font>
      <sz val="11"/>
      <name val="Times New Roman"/>
      <family val="1"/>
    </font>
    <font>
      <sz val="10"/>
      <name val="Arial Cyr"/>
      <family val="2"/>
      <charset val="204"/>
    </font>
    <font>
      <sz val="11"/>
      <color theme="1"/>
      <name val="Sylfaen"/>
      <family val="2"/>
      <charset val="1"/>
      <scheme val="minor"/>
    </font>
    <font>
      <b/>
      <sz val="10"/>
      <color theme="1"/>
      <name val="AcadNusx"/>
    </font>
    <font>
      <sz val="11"/>
      <color indexed="8"/>
      <name val="Calibri"/>
      <family val="2"/>
      <charset val="204"/>
    </font>
    <font>
      <sz val="11"/>
      <color theme="1"/>
      <name val="Sylfaen"/>
      <family val="2"/>
      <charset val="204"/>
      <scheme val="minor"/>
    </font>
    <font>
      <sz val="10"/>
      <name val="Helv"/>
    </font>
    <font>
      <sz val="12"/>
      <name val="Sylfaen"/>
      <family val="1"/>
      <charset val="204"/>
    </font>
    <font>
      <sz val="11"/>
      <name val="Sylfaen"/>
      <family val="1"/>
      <charset val="204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  <font>
      <sz val="11"/>
      <name val="AcadNusx"/>
    </font>
    <font>
      <sz val="12"/>
      <color theme="1"/>
      <name val="AcadNusx"/>
    </font>
    <font>
      <sz val="11"/>
      <name val="Sylfaen"/>
      <family val="1"/>
    </font>
    <font>
      <sz val="12"/>
      <name val="AcadNusx"/>
    </font>
    <font>
      <vertAlign val="superscript"/>
      <sz val="12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AcadNusx"/>
    </font>
    <font>
      <sz val="12"/>
      <color theme="1"/>
      <name val="Sylfaen"/>
      <family val="1"/>
    </font>
    <font>
      <sz val="10"/>
      <name val="Arial Cyr"/>
    </font>
    <font>
      <sz val="12"/>
      <name val="Calibri Light"/>
      <family val="2"/>
    </font>
    <font>
      <b/>
      <sz val="12"/>
      <color theme="1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5" fillId="0" borderId="0"/>
    <xf numFmtId="0" fontId="3" fillId="0" borderId="0"/>
    <xf numFmtId="168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9" fontId="8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3" fillId="0" borderId="0"/>
    <xf numFmtId="0" fontId="8" fillId="0" borderId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3" fillId="0" borderId="0"/>
    <xf numFmtId="172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3" fillId="0" borderId="0"/>
    <xf numFmtId="172" fontId="8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8" fillId="0" borderId="0"/>
    <xf numFmtId="172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4" fillId="3" borderId="0" applyNumberFormat="0" applyBorder="0" applyAlignment="0" applyProtection="0"/>
    <xf numFmtId="172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5" fillId="0" borderId="0"/>
    <xf numFmtId="0" fontId="15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164" fontId="15" fillId="0" borderId="0" applyFont="0" applyFill="0" applyBorder="0" applyAlignment="0" applyProtection="0"/>
    <xf numFmtId="0" fontId="15" fillId="0" borderId="0"/>
    <xf numFmtId="0" fontId="3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1">
    <xf numFmtId="0" fontId="0" fillId="0" borderId="0" xfId="0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0" fontId="20" fillId="2" borderId="1" xfId="66" applyFont="1" applyFill="1" applyBorder="1" applyAlignment="1">
      <alignment vertical="center" wrapText="1"/>
    </xf>
    <xf numFmtId="49" fontId="6" fillId="0" borderId="14" xfId="28" applyNumberFormat="1" applyFont="1" applyBorder="1" applyAlignment="1">
      <alignment horizontal="center" vertical="center" wrapText="1"/>
    </xf>
    <xf numFmtId="9" fontId="20" fillId="2" borderId="11" xfId="0" applyNumberFormat="1" applyFont="1" applyFill="1" applyBorder="1" applyAlignment="1">
      <alignment horizontal="center" vertical="center"/>
    </xf>
    <xf numFmtId="2" fontId="20" fillId="0" borderId="11" xfId="0" applyNumberFormat="1" applyFont="1" applyBorder="1" applyAlignment="1">
      <alignment horizontal="center" vertical="center"/>
    </xf>
    <xf numFmtId="0" fontId="13" fillId="0" borderId="14" xfId="28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164" fontId="20" fillId="0" borderId="12" xfId="1" applyFont="1" applyFill="1" applyBorder="1" applyAlignment="1">
      <alignment horizontal="center" vertical="center"/>
    </xf>
    <xf numFmtId="164" fontId="19" fillId="0" borderId="12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2" borderId="0" xfId="66" applyFont="1" applyFill="1" applyAlignment="1">
      <alignment vertical="center"/>
    </xf>
    <xf numFmtId="2" fontId="20" fillId="2" borderId="6" xfId="66" applyNumberFormat="1" applyFont="1" applyFill="1" applyBorder="1" applyAlignment="1">
      <alignment horizontal="center" vertical="center"/>
    </xf>
    <xf numFmtId="0" fontId="20" fillId="2" borderId="0" xfId="66" applyFont="1" applyFill="1" applyAlignment="1">
      <alignment vertical="center"/>
    </xf>
    <xf numFmtId="0" fontId="19" fillId="2" borderId="11" xfId="66" applyFont="1" applyFill="1" applyBorder="1" applyAlignment="1">
      <alignment horizontal="center" vertical="center"/>
    </xf>
    <xf numFmtId="0" fontId="17" fillId="2" borderId="1" xfId="66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2" fontId="17" fillId="2" borderId="1" xfId="66" applyNumberFormat="1" applyFont="1" applyFill="1" applyBorder="1" applyAlignment="1">
      <alignment horizontal="center" vertical="center"/>
    </xf>
    <xf numFmtId="0" fontId="17" fillId="2" borderId="1" xfId="66" applyFont="1" applyFill="1" applyBorder="1" applyAlignment="1">
      <alignment vertical="center" wrapText="1"/>
    </xf>
    <xf numFmtId="167" fontId="17" fillId="2" borderId="1" xfId="66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2" fontId="17" fillId="2" borderId="6" xfId="0" applyNumberFormat="1" applyFont="1" applyFill="1" applyBorder="1" applyAlignment="1">
      <alignment horizontal="center" vertical="center"/>
    </xf>
    <xf numFmtId="167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20" fillId="2" borderId="11" xfId="66" applyFont="1" applyFill="1" applyBorder="1" applyAlignment="1">
      <alignment vertical="center" wrapText="1"/>
    </xf>
    <xf numFmtId="9" fontId="20" fillId="2" borderId="11" xfId="66" applyNumberFormat="1" applyFont="1" applyFill="1" applyBorder="1" applyAlignment="1">
      <alignment horizontal="center" vertical="center"/>
    </xf>
    <xf numFmtId="0" fontId="19" fillId="2" borderId="11" xfId="66" applyFont="1" applyFill="1" applyBorder="1" applyAlignment="1">
      <alignment vertical="center" wrapText="1"/>
    </xf>
    <xf numFmtId="164" fontId="20" fillId="2" borderId="0" xfId="66" applyNumberFormat="1" applyFont="1" applyFill="1" applyAlignment="1">
      <alignment vertical="center"/>
    </xf>
    <xf numFmtId="2" fontId="17" fillId="2" borderId="0" xfId="0" applyNumberFormat="1" applyFont="1" applyFill="1" applyAlignment="1">
      <alignment horizontal="left" vertical="center"/>
    </xf>
    <xf numFmtId="2" fontId="17" fillId="2" borderId="6" xfId="66" applyNumberFormat="1" applyFont="1" applyFill="1" applyBorder="1" applyAlignment="1">
      <alignment horizontal="center" vertical="center"/>
    </xf>
    <xf numFmtId="2" fontId="17" fillId="2" borderId="0" xfId="66" applyNumberFormat="1" applyFont="1" applyFill="1" applyAlignment="1">
      <alignment horizontal="left" vertical="center"/>
    </xf>
    <xf numFmtId="0" fontId="17" fillId="2" borderId="11" xfId="66" applyFont="1" applyFill="1" applyBorder="1" applyAlignment="1">
      <alignment horizontal="center" vertical="center" wrapText="1"/>
    </xf>
    <xf numFmtId="164" fontId="19" fillId="0" borderId="1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9" fillId="2" borderId="11" xfId="0" applyFont="1" applyFill="1" applyBorder="1" applyAlignment="1" applyProtection="1">
      <alignment vertical="center" wrapText="1"/>
      <protection locked="0"/>
    </xf>
    <xf numFmtId="1" fontId="17" fillId="2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  <xf numFmtId="1" fontId="17" fillId="2" borderId="5" xfId="66" applyNumberFormat="1" applyFont="1" applyFill="1" applyBorder="1" applyAlignment="1">
      <alignment horizontal="center" vertical="center"/>
    </xf>
    <xf numFmtId="167" fontId="20" fillId="2" borderId="6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19" fillId="2" borderId="11" xfId="66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/>
    <xf numFmtId="49" fontId="19" fillId="2" borderId="13" xfId="66" applyNumberFormat="1" applyFont="1" applyFill="1" applyBorder="1" applyAlignment="1">
      <alignment horizontal="center" vertical="center"/>
    </xf>
    <xf numFmtId="2" fontId="20" fillId="2" borderId="12" xfId="66" applyNumberFormat="1" applyFont="1" applyFill="1" applyBorder="1" applyAlignment="1">
      <alignment horizontal="center" vertical="center"/>
    </xf>
    <xf numFmtId="2" fontId="19" fillId="2" borderId="12" xfId="66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2" xfId="1" applyFont="1" applyFill="1" applyBorder="1" applyAlignment="1">
      <alignment horizontal="center" vertical="center"/>
    </xf>
    <xf numFmtId="0" fontId="19" fillId="0" borderId="11" xfId="89" applyFont="1" applyBorder="1" applyAlignment="1">
      <alignment horizontal="left" vertical="center" wrapText="1"/>
    </xf>
    <xf numFmtId="0" fontId="20" fillId="0" borderId="11" xfId="89" applyFont="1" applyBorder="1" applyAlignment="1">
      <alignment horizontal="left" vertical="center" wrapText="1"/>
    </xf>
    <xf numFmtId="2" fontId="17" fillId="2" borderId="0" xfId="66" applyNumberFormat="1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49" fontId="17" fillId="2" borderId="13" xfId="66" applyNumberFormat="1" applyFont="1" applyFill="1" applyBorder="1" applyAlignment="1">
      <alignment horizontal="center" vertical="center"/>
    </xf>
    <xf numFmtId="0" fontId="17" fillId="2" borderId="11" xfId="66" applyFont="1" applyFill="1" applyBorder="1" applyAlignment="1">
      <alignment horizontal="center" vertical="center"/>
    </xf>
    <xf numFmtId="1" fontId="17" fillId="2" borderId="11" xfId="66" applyNumberFormat="1" applyFont="1" applyFill="1" applyBorder="1" applyAlignment="1">
      <alignment horizontal="center" vertical="center"/>
    </xf>
    <xf numFmtId="0" fontId="17" fillId="2" borderId="12" xfId="66" applyFont="1" applyFill="1" applyBorder="1" applyAlignment="1">
      <alignment horizontal="center" vertical="center"/>
    </xf>
    <xf numFmtId="2" fontId="19" fillId="2" borderId="8" xfId="66" applyNumberFormat="1" applyFont="1" applyFill="1" applyBorder="1" applyAlignment="1">
      <alignment horizontal="center" vertical="center"/>
    </xf>
    <xf numFmtId="0" fontId="19" fillId="2" borderId="8" xfId="66" applyFont="1" applyFill="1" applyBorder="1" applyAlignment="1">
      <alignment horizontal="center" vertical="center"/>
    </xf>
    <xf numFmtId="174" fontId="20" fillId="2" borderId="11" xfId="1" applyNumberFormat="1" applyFont="1" applyFill="1" applyBorder="1" applyAlignment="1">
      <alignment horizontal="right" vertical="center"/>
    </xf>
    <xf numFmtId="49" fontId="19" fillId="2" borderId="15" xfId="66" applyNumberFormat="1" applyFont="1" applyFill="1" applyBorder="1" applyAlignment="1">
      <alignment horizontal="center" vertical="center"/>
    </xf>
    <xf numFmtId="0" fontId="19" fillId="2" borderId="8" xfId="66" applyFont="1" applyFill="1" applyBorder="1" applyAlignment="1">
      <alignment vertical="center" wrapText="1"/>
    </xf>
    <xf numFmtId="174" fontId="19" fillId="2" borderId="8" xfId="1" applyNumberFormat="1" applyFont="1" applyFill="1" applyBorder="1" applyAlignment="1">
      <alignment horizontal="right" vertical="center"/>
    </xf>
    <xf numFmtId="2" fontId="19" fillId="2" borderId="16" xfId="66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right" vertical="center"/>
    </xf>
    <xf numFmtId="167" fontId="17" fillId="2" borderId="1" xfId="20" applyNumberFormat="1" applyFont="1" applyFill="1" applyBorder="1" applyAlignment="1">
      <alignment horizontal="center" vertical="center"/>
    </xf>
    <xf numFmtId="0" fontId="8" fillId="2" borderId="0" xfId="66" applyFill="1"/>
    <xf numFmtId="2" fontId="20" fillId="2" borderId="0" xfId="66" applyNumberFormat="1" applyFont="1" applyFill="1" applyAlignment="1">
      <alignment horizontal="left" vertical="center"/>
    </xf>
    <xf numFmtId="49" fontId="18" fillId="2" borderId="17" xfId="89" applyNumberFormat="1" applyFont="1" applyFill="1" applyBorder="1" applyAlignment="1">
      <alignment horizontal="center" vertical="center" wrapText="1"/>
    </xf>
    <xf numFmtId="0" fontId="17" fillId="2" borderId="0" xfId="66" applyFont="1" applyFill="1" applyAlignment="1">
      <alignment horizontal="center" vertical="center"/>
    </xf>
    <xf numFmtId="166" fontId="17" fillId="2" borderId="18" xfId="66" applyNumberFormat="1" applyFont="1" applyFill="1" applyBorder="1" applyAlignment="1">
      <alignment horizontal="center" vertical="center"/>
    </xf>
    <xf numFmtId="2" fontId="17" fillId="2" borderId="20" xfId="66" applyNumberFormat="1" applyFont="1" applyFill="1" applyBorder="1" applyAlignment="1">
      <alignment horizontal="center" vertical="center"/>
    </xf>
    <xf numFmtId="0" fontId="19" fillId="2" borderId="18" xfId="66" applyFont="1" applyFill="1" applyBorder="1" applyAlignment="1">
      <alignment horizontal="center" vertical="center" wrapText="1"/>
    </xf>
    <xf numFmtId="167" fontId="17" fillId="2" borderId="5" xfId="66" applyNumberFormat="1" applyFont="1" applyFill="1" applyBorder="1" applyAlignment="1">
      <alignment horizontal="center" vertical="center"/>
    </xf>
    <xf numFmtId="164" fontId="32" fillId="0" borderId="0" xfId="1" applyFont="1" applyFill="1" applyAlignment="1">
      <alignment horizontal="left" vertical="center" wrapText="1"/>
    </xf>
    <xf numFmtId="164" fontId="19" fillId="2" borderId="11" xfId="1" applyFont="1" applyFill="1" applyBorder="1" applyAlignment="1">
      <alignment horizontal="right" vertical="center"/>
    </xf>
    <xf numFmtId="1" fontId="25" fillId="2" borderId="2" xfId="75" applyNumberFormat="1" applyFont="1" applyFill="1" applyBorder="1" applyAlignment="1" applyProtection="1">
      <alignment horizontal="center" vertical="center"/>
      <protection locked="0"/>
    </xf>
    <xf numFmtId="0" fontId="19" fillId="2" borderId="3" xfId="75" applyFont="1" applyFill="1" applyBorder="1" applyAlignment="1" applyProtection="1">
      <alignment horizontal="center" vertical="center" wrapText="1"/>
      <protection locked="0"/>
    </xf>
    <xf numFmtId="0" fontId="25" fillId="2" borderId="3" xfId="75" applyFont="1" applyFill="1" applyBorder="1" applyAlignment="1" applyProtection="1">
      <alignment horizontal="center" vertical="center" wrapText="1"/>
      <protection locked="0"/>
    </xf>
    <xf numFmtId="167" fontId="25" fillId="2" borderId="3" xfId="75" applyNumberFormat="1" applyFont="1" applyFill="1" applyBorder="1" applyAlignment="1" applyProtection="1">
      <alignment horizontal="center" vertical="center" wrapText="1"/>
      <protection locked="0"/>
    </xf>
    <xf numFmtId="1" fontId="25" fillId="2" borderId="3" xfId="75" applyNumberFormat="1" applyFont="1" applyFill="1" applyBorder="1" applyAlignment="1" applyProtection="1">
      <alignment horizontal="center" vertical="center"/>
      <protection locked="0"/>
    </xf>
    <xf numFmtId="0" fontId="25" fillId="2" borderId="4" xfId="75" applyFont="1" applyFill="1" applyBorder="1" applyAlignment="1" applyProtection="1">
      <alignment horizontal="center" vertical="center"/>
      <protection locked="0"/>
    </xf>
    <xf numFmtId="2" fontId="25" fillId="2" borderId="0" xfId="75" applyNumberFormat="1" applyFont="1" applyFill="1" applyAlignment="1" applyProtection="1">
      <alignment horizontal="left" vertical="center"/>
      <protection locked="0"/>
    </xf>
    <xf numFmtId="0" fontId="25" fillId="2" borderId="0" xfId="75" applyFont="1" applyFill="1" applyAlignment="1" applyProtection="1">
      <alignment vertical="center"/>
      <protection locked="0"/>
    </xf>
    <xf numFmtId="0" fontId="25" fillId="2" borderId="0" xfId="75" applyFont="1" applyFill="1" applyAlignment="1">
      <alignment vertical="center"/>
    </xf>
    <xf numFmtId="1" fontId="20" fillId="2" borderId="5" xfId="75" applyNumberFormat="1" applyFont="1" applyFill="1" applyBorder="1" applyAlignment="1" applyProtection="1">
      <alignment horizontal="center" vertical="center"/>
      <protection locked="0"/>
    </xf>
    <xf numFmtId="0" fontId="20" fillId="2" borderId="1" xfId="75" applyFont="1" applyFill="1" applyBorder="1" applyAlignment="1" applyProtection="1">
      <alignment horizontal="center" vertical="center"/>
      <protection locked="0"/>
    </xf>
    <xf numFmtId="2" fontId="20" fillId="2" borderId="6" xfId="75" applyNumberFormat="1" applyFont="1" applyFill="1" applyBorder="1" applyAlignment="1" applyProtection="1">
      <alignment horizontal="center" vertical="center"/>
      <protection locked="0"/>
    </xf>
    <xf numFmtId="2" fontId="25" fillId="2" borderId="0" xfId="75" applyNumberFormat="1" applyFont="1" applyFill="1" applyAlignment="1">
      <alignment horizontal="left" vertical="center"/>
    </xf>
    <xf numFmtId="0" fontId="20" fillId="2" borderId="1" xfId="75" applyFont="1" applyFill="1" applyBorder="1" applyAlignment="1" applyProtection="1">
      <alignment horizontal="center" vertical="center" wrapText="1"/>
      <protection locked="0"/>
    </xf>
    <xf numFmtId="0" fontId="20" fillId="2" borderId="1" xfId="75" applyFont="1" applyFill="1" applyBorder="1" applyAlignment="1">
      <alignment horizontal="left" vertical="center" wrapText="1"/>
    </xf>
    <xf numFmtId="2" fontId="20" fillId="2" borderId="1" xfId="75" applyNumberFormat="1" applyFont="1" applyFill="1" applyBorder="1" applyAlignment="1">
      <alignment horizontal="center" vertical="center"/>
    </xf>
    <xf numFmtId="2" fontId="20" fillId="2" borderId="6" xfId="75" applyNumberFormat="1" applyFont="1" applyFill="1" applyBorder="1" applyAlignment="1">
      <alignment horizontal="center" vertical="center"/>
    </xf>
    <xf numFmtId="1" fontId="20" fillId="2" borderId="5" xfId="75" applyNumberFormat="1" applyFont="1" applyFill="1" applyBorder="1" applyAlignment="1">
      <alignment horizontal="center" vertical="center"/>
    </xf>
    <xf numFmtId="165" fontId="25" fillId="2" borderId="0" xfId="75" applyNumberFormat="1" applyFont="1" applyFill="1" applyAlignment="1" applyProtection="1">
      <alignment vertical="center"/>
      <protection locked="0"/>
    </xf>
    <xf numFmtId="167" fontId="20" fillId="2" borderId="6" xfId="75" applyNumberFormat="1" applyFont="1" applyFill="1" applyBorder="1" applyAlignment="1">
      <alignment horizontal="center" vertical="center"/>
    </xf>
    <xf numFmtId="2" fontId="20" fillId="2" borderId="1" xfId="75" applyNumberFormat="1" applyFont="1" applyFill="1" applyBorder="1" applyAlignment="1">
      <alignment horizontal="center" vertical="center" wrapText="1"/>
    </xf>
    <xf numFmtId="167" fontId="20" fillId="2" borderId="1" xfId="75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49" applyFont="1" applyFill="1" applyBorder="1" applyAlignment="1" applyProtection="1">
      <alignment horizontal="center" vertical="center"/>
      <protection locked="0"/>
    </xf>
    <xf numFmtId="2" fontId="20" fillId="2" borderId="6" xfId="49" applyNumberFormat="1" applyFont="1" applyFill="1" applyBorder="1" applyAlignment="1" applyProtection="1">
      <alignment horizontal="center" vertical="center"/>
      <protection locked="0"/>
    </xf>
    <xf numFmtId="2" fontId="20" fillId="2" borderId="0" xfId="49" applyNumberFormat="1" applyFont="1" applyFill="1" applyAlignment="1">
      <alignment horizontal="left" vertical="center"/>
    </xf>
    <xf numFmtId="0" fontId="20" fillId="2" borderId="0" xfId="49" applyFont="1" applyFill="1" applyAlignment="1">
      <alignment vertical="center"/>
    </xf>
    <xf numFmtId="0" fontId="20" fillId="2" borderId="1" xfId="49" applyFont="1" applyFill="1" applyBorder="1" applyAlignment="1">
      <alignment vertical="center" wrapText="1"/>
    </xf>
    <xf numFmtId="167" fontId="20" fillId="2" borderId="1" xfId="49" applyNumberFormat="1" applyFont="1" applyFill="1" applyBorder="1" applyAlignment="1">
      <alignment horizontal="center" vertical="center"/>
    </xf>
    <xf numFmtId="1" fontId="25" fillId="2" borderId="5" xfId="75" applyNumberFormat="1" applyFont="1" applyFill="1" applyBorder="1" applyAlignment="1" applyProtection="1">
      <alignment horizontal="center" vertical="center"/>
      <protection locked="0"/>
    </xf>
    <xf numFmtId="0" fontId="19" fillId="2" borderId="1" xfId="75" applyFont="1" applyFill="1" applyBorder="1" applyAlignment="1" applyProtection="1">
      <alignment horizontal="center" vertical="center" wrapText="1"/>
      <protection locked="0"/>
    </xf>
    <xf numFmtId="0" fontId="25" fillId="2" borderId="1" xfId="75" applyFont="1" applyFill="1" applyBorder="1" applyAlignment="1" applyProtection="1">
      <alignment horizontal="center" vertical="center" wrapText="1"/>
      <protection locked="0"/>
    </xf>
    <xf numFmtId="167" fontId="25" fillId="2" borderId="1" xfId="75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75" applyNumberFormat="1" applyFont="1" applyFill="1" applyBorder="1" applyAlignment="1" applyProtection="1">
      <alignment horizontal="center" vertical="center"/>
      <protection locked="0"/>
    </xf>
    <xf numFmtId="0" fontId="25" fillId="2" borderId="6" xfId="75" applyFont="1" applyFill="1" applyBorder="1" applyAlignment="1" applyProtection="1">
      <alignment horizontal="center" vertical="center"/>
      <protection locked="0"/>
    </xf>
    <xf numFmtId="0" fontId="19" fillId="2" borderId="1" xfId="66" applyFont="1" applyFill="1" applyBorder="1" applyAlignment="1">
      <alignment horizontal="center" vertical="center" wrapText="1"/>
    </xf>
    <xf numFmtId="2" fontId="20" fillId="2" borderId="0" xfId="0" applyNumberFormat="1" applyFont="1" applyFill="1" applyAlignment="1">
      <alignment horizontal="left" vertical="center"/>
    </xf>
    <xf numFmtId="49" fontId="31" fillId="2" borderId="5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 readingOrder="1"/>
    </xf>
    <xf numFmtId="167" fontId="20" fillId="2" borderId="1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" fontId="22" fillId="2" borderId="5" xfId="2" applyNumberFormat="1" applyFont="1" applyFill="1" applyBorder="1" applyAlignment="1">
      <alignment horizontal="center" vertical="center"/>
    </xf>
    <xf numFmtId="2" fontId="23" fillId="0" borderId="0" xfId="0" applyNumberFormat="1" applyFont="1" applyAlignment="1">
      <alignment horizontal="left" vertical="center"/>
    </xf>
    <xf numFmtId="49" fontId="24" fillId="2" borderId="5" xfId="89" applyNumberFormat="1" applyFont="1" applyFill="1" applyBorder="1" applyAlignment="1">
      <alignment horizontal="center" vertical="center" wrapText="1"/>
    </xf>
    <xf numFmtId="1" fontId="24" fillId="2" borderId="1" xfId="89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/>
    </xf>
    <xf numFmtId="0" fontId="20" fillId="2" borderId="1" xfId="75" applyFont="1" applyFill="1" applyBorder="1" applyAlignment="1" applyProtection="1">
      <alignment horizontal="left" vertical="center" wrapText="1"/>
      <protection locked="0"/>
    </xf>
    <xf numFmtId="167" fontId="20" fillId="2" borderId="1" xfId="75" applyNumberFormat="1" applyFont="1" applyFill="1" applyBorder="1" applyAlignment="1">
      <alignment horizontal="center" vertical="center" wrapText="1"/>
    </xf>
    <xf numFmtId="167" fontId="23" fillId="2" borderId="1" xfId="48" applyNumberFormat="1" applyFont="1" applyFill="1" applyBorder="1" applyAlignment="1">
      <alignment horizontal="center" vertical="center"/>
    </xf>
    <xf numFmtId="172" fontId="17" fillId="2" borderId="21" xfId="48" applyFont="1" applyFill="1" applyBorder="1" applyAlignment="1">
      <alignment horizontal="center" vertical="center"/>
    </xf>
    <xf numFmtId="49" fontId="6" fillId="2" borderId="14" xfId="28" applyNumberFormat="1" applyFont="1" applyFill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/>
    </xf>
    <xf numFmtId="0" fontId="19" fillId="2" borderId="11" xfId="89" applyFont="1" applyFill="1" applyBorder="1" applyAlignment="1">
      <alignment horizontal="left" vertical="center" wrapText="1"/>
    </xf>
    <xf numFmtId="0" fontId="20" fillId="2" borderId="11" xfId="89" applyFont="1" applyFill="1" applyBorder="1" applyAlignment="1">
      <alignment horizontal="left" vertical="center" wrapText="1"/>
    </xf>
    <xf numFmtId="164" fontId="20" fillId="2" borderId="12" xfId="1" applyFont="1" applyFill="1" applyBorder="1" applyAlignment="1">
      <alignment horizontal="center" vertical="center"/>
    </xf>
    <xf numFmtId="0" fontId="13" fillId="2" borderId="14" xfId="28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 wrapText="1"/>
    </xf>
    <xf numFmtId="2" fontId="25" fillId="2" borderId="3" xfId="75" applyNumberFormat="1" applyFont="1" applyFill="1" applyBorder="1" applyAlignment="1" applyProtection="1">
      <alignment horizontal="center" vertical="center"/>
      <protection locked="0"/>
    </xf>
    <xf numFmtId="2" fontId="25" fillId="2" borderId="1" xfId="75" applyNumberFormat="1" applyFont="1" applyFill="1" applyBorder="1" applyAlignment="1" applyProtection="1">
      <alignment horizontal="center" vertical="center"/>
      <protection locked="0"/>
    </xf>
    <xf numFmtId="2" fontId="24" fillId="2" borderId="1" xfId="89" applyNumberFormat="1" applyFont="1" applyFill="1" applyBorder="1" applyAlignment="1">
      <alignment horizontal="center" vertical="center" wrapText="1"/>
    </xf>
    <xf numFmtId="164" fontId="20" fillId="0" borderId="11" xfId="1" applyFont="1" applyBorder="1" applyAlignment="1">
      <alignment horizontal="center" vertical="center"/>
    </xf>
    <xf numFmtId="164" fontId="19" fillId="0" borderId="11" xfId="1" applyFont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19" fillId="2" borderId="8" xfId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right" vertical="center"/>
      <protection locked="0"/>
    </xf>
    <xf numFmtId="0" fontId="17" fillId="2" borderId="19" xfId="66" applyFont="1" applyFill="1" applyBorder="1" applyAlignment="1">
      <alignment horizontal="center" vertical="center" wrapText="1"/>
    </xf>
    <xf numFmtId="0" fontId="17" fillId="2" borderId="16" xfId="66" applyFont="1" applyFill="1" applyBorder="1" applyAlignment="1">
      <alignment horizontal="center" vertical="center" wrapText="1"/>
    </xf>
    <xf numFmtId="49" fontId="17" fillId="2" borderId="9" xfId="66" applyNumberFormat="1" applyFont="1" applyFill="1" applyBorder="1" applyAlignment="1">
      <alignment horizontal="center" vertical="center"/>
    </xf>
    <xf numFmtId="49" fontId="17" fillId="2" borderId="15" xfId="66" applyNumberFormat="1" applyFont="1" applyFill="1" applyBorder="1" applyAlignment="1">
      <alignment horizontal="center" vertical="center"/>
    </xf>
    <xf numFmtId="0" fontId="17" fillId="2" borderId="3" xfId="66" applyFont="1" applyFill="1" applyBorder="1" applyAlignment="1">
      <alignment horizontal="center" vertical="center" wrapText="1"/>
    </xf>
    <xf numFmtId="0" fontId="17" fillId="2" borderId="7" xfId="66" applyFont="1" applyFill="1" applyBorder="1" applyAlignment="1">
      <alignment horizontal="center" vertical="center" wrapText="1"/>
    </xf>
    <xf numFmtId="0" fontId="17" fillId="2" borderId="10" xfId="66" applyFont="1" applyFill="1" applyBorder="1" applyAlignment="1">
      <alignment horizontal="center" vertical="center" wrapText="1"/>
    </xf>
    <xf numFmtId="0" fontId="17" fillId="2" borderId="8" xfId="66" applyFont="1" applyFill="1" applyBorder="1" applyAlignment="1">
      <alignment horizontal="center" vertical="center" wrapText="1"/>
    </xf>
  </cellXfs>
  <cellStyles count="105">
    <cellStyle name="20% - Accent1 4" xfId="56" xr:uid="{00000000-0005-0000-0000-000000000000}"/>
    <cellStyle name="Comma" xfId="1" builtinId="3"/>
    <cellStyle name="Comma [0] 2" xfId="19" xr:uid="{00000000-0005-0000-0000-000002000000}"/>
    <cellStyle name="Comma 10" xfId="48" xr:uid="{00000000-0005-0000-0000-000003000000}"/>
    <cellStyle name="Comma 11" xfId="50" xr:uid="{00000000-0005-0000-0000-000004000000}"/>
    <cellStyle name="Comma 11 2" xfId="57" xr:uid="{00000000-0005-0000-0000-000005000000}"/>
    <cellStyle name="Comma 12" xfId="90" xr:uid="{00000000-0005-0000-0000-000006000000}"/>
    <cellStyle name="Comma 13" xfId="101" xr:uid="{00000000-0005-0000-0000-000007000000}"/>
    <cellStyle name="Comma 2" xfId="12" xr:uid="{00000000-0005-0000-0000-000008000000}"/>
    <cellStyle name="Comma 2 2" xfId="20" xr:uid="{00000000-0005-0000-0000-000009000000}"/>
    <cellStyle name="Comma 3" xfId="21" xr:uid="{00000000-0005-0000-0000-00000A000000}"/>
    <cellStyle name="Comma 3 2" xfId="104" xr:uid="{00000000-0005-0000-0000-00000B000000}"/>
    <cellStyle name="Comma 4" xfId="22" xr:uid="{00000000-0005-0000-0000-00000C000000}"/>
    <cellStyle name="Comma 4 2" xfId="95" xr:uid="{00000000-0005-0000-0000-00000D000000}"/>
    <cellStyle name="Comma 5" xfId="18" xr:uid="{00000000-0005-0000-0000-00000E000000}"/>
    <cellStyle name="Comma 5 2" xfId="23" xr:uid="{00000000-0005-0000-0000-00000F000000}"/>
    <cellStyle name="Comma 5 3" xfId="100" xr:uid="{00000000-0005-0000-0000-000010000000}"/>
    <cellStyle name="Comma 51" xfId="58" xr:uid="{00000000-0005-0000-0000-000011000000}"/>
    <cellStyle name="Comma 6" xfId="7" xr:uid="{00000000-0005-0000-0000-000012000000}"/>
    <cellStyle name="Comma 6 2" xfId="24" xr:uid="{00000000-0005-0000-0000-000013000000}"/>
    <cellStyle name="Comma 7" xfId="25" xr:uid="{00000000-0005-0000-0000-000014000000}"/>
    <cellStyle name="Comma 8" xfId="39" xr:uid="{00000000-0005-0000-0000-000015000000}"/>
    <cellStyle name="Comma 9" xfId="46" xr:uid="{00000000-0005-0000-0000-000016000000}"/>
    <cellStyle name="Currency 2" xfId="103" xr:uid="{00000000-0005-0000-0000-000017000000}"/>
    <cellStyle name="Normal" xfId="0" builtinId="0"/>
    <cellStyle name="Normal 10" xfId="26" xr:uid="{00000000-0005-0000-0000-000019000000}"/>
    <cellStyle name="Normal 10 2" xfId="27" xr:uid="{00000000-0005-0000-0000-00001A000000}"/>
    <cellStyle name="Normal 10 3" xfId="102" xr:uid="{00000000-0005-0000-0000-00001B000000}"/>
    <cellStyle name="Normal 11" xfId="85" xr:uid="{00000000-0005-0000-0000-00001C000000}"/>
    <cellStyle name="Normal 11 2" xfId="10" xr:uid="{00000000-0005-0000-0000-00001D000000}"/>
    <cellStyle name="Normal 11 2 2" xfId="28" xr:uid="{00000000-0005-0000-0000-00001E000000}"/>
    <cellStyle name="Normal 12" xfId="93" xr:uid="{00000000-0005-0000-0000-00001F000000}"/>
    <cellStyle name="Normal 13 2 3" xfId="29" xr:uid="{00000000-0005-0000-0000-000020000000}"/>
    <cellStyle name="Normal 13 3 3" xfId="59" xr:uid="{00000000-0005-0000-0000-000021000000}"/>
    <cellStyle name="Normal 13 3 3 6" xfId="30" xr:uid="{00000000-0005-0000-0000-000022000000}"/>
    <cellStyle name="Normal 13 5 3" xfId="31" xr:uid="{00000000-0005-0000-0000-000023000000}"/>
    <cellStyle name="Normal 13 5 3 3" xfId="60" xr:uid="{00000000-0005-0000-0000-000024000000}"/>
    <cellStyle name="Normal 14 3" xfId="61" xr:uid="{00000000-0005-0000-0000-000025000000}"/>
    <cellStyle name="Normal 14_anakia II etapi.xls sm. defeqturi" xfId="62" xr:uid="{00000000-0005-0000-0000-000026000000}"/>
    <cellStyle name="Normal 17" xfId="14" xr:uid="{00000000-0005-0000-0000-000027000000}"/>
    <cellStyle name="Normal 17 2" xfId="63" xr:uid="{00000000-0005-0000-0000-000028000000}"/>
    <cellStyle name="Normal 19" xfId="13" xr:uid="{00000000-0005-0000-0000-000029000000}"/>
    <cellStyle name="Normal 2" xfId="32" xr:uid="{00000000-0005-0000-0000-00002A000000}"/>
    <cellStyle name="Normal 2 10" xfId="33" xr:uid="{00000000-0005-0000-0000-00002B000000}"/>
    <cellStyle name="Normal 2 10 2" xfId="64" xr:uid="{00000000-0005-0000-0000-00002C000000}"/>
    <cellStyle name="Normal 2 11" xfId="6" xr:uid="{00000000-0005-0000-0000-00002D000000}"/>
    <cellStyle name="Normal 2 2" xfId="65" xr:uid="{00000000-0005-0000-0000-00002E000000}"/>
    <cellStyle name="Normal 2 2 2" xfId="3" xr:uid="{00000000-0005-0000-0000-00002F000000}"/>
    <cellStyle name="Normal 2 2 2 2" xfId="91" xr:uid="{00000000-0005-0000-0000-000030000000}"/>
    <cellStyle name="Normal 2 2 3" xfId="54" xr:uid="{00000000-0005-0000-0000-000031000000}"/>
    <cellStyle name="Normal 2 2 4" xfId="4" xr:uid="{00000000-0005-0000-0000-000032000000}"/>
    <cellStyle name="Normal 2 3" xfId="87" xr:uid="{00000000-0005-0000-0000-000033000000}"/>
    <cellStyle name="Normal 2 4" xfId="53" xr:uid="{00000000-0005-0000-0000-000034000000}"/>
    <cellStyle name="Normal 2 9" xfId="66" xr:uid="{00000000-0005-0000-0000-000035000000}"/>
    <cellStyle name="Normal 29" xfId="67" xr:uid="{00000000-0005-0000-0000-000036000000}"/>
    <cellStyle name="Normal 3" xfId="11" xr:uid="{00000000-0005-0000-0000-000037000000}"/>
    <cellStyle name="Normal 3 10" xfId="68" xr:uid="{00000000-0005-0000-0000-000038000000}"/>
    <cellStyle name="Normal 3 2" xfId="35" xr:uid="{00000000-0005-0000-0000-000039000000}"/>
    <cellStyle name="Normal 3 2 2" xfId="69" xr:uid="{00000000-0005-0000-0000-00003A000000}"/>
    <cellStyle name="Normal 3 2 3" xfId="99" xr:uid="{00000000-0005-0000-0000-00003B000000}"/>
    <cellStyle name="Normal 3 3" xfId="5" xr:uid="{00000000-0005-0000-0000-00003C000000}"/>
    <cellStyle name="Normal 3 3 2" xfId="97" xr:uid="{00000000-0005-0000-0000-00003D000000}"/>
    <cellStyle name="Normal 3 4" xfId="34" xr:uid="{00000000-0005-0000-0000-00003E000000}"/>
    <cellStyle name="Normal 35 2" xfId="36" xr:uid="{00000000-0005-0000-0000-00003F000000}"/>
    <cellStyle name="Normal 36 2 2" xfId="37" xr:uid="{00000000-0005-0000-0000-000040000000}"/>
    <cellStyle name="Normal 37 2" xfId="38" xr:uid="{00000000-0005-0000-0000-000041000000}"/>
    <cellStyle name="Normal 38" xfId="70" xr:uid="{00000000-0005-0000-0000-000042000000}"/>
    <cellStyle name="Normal 38 2" xfId="71" xr:uid="{00000000-0005-0000-0000-000043000000}"/>
    <cellStyle name="Normal 4" xfId="17" xr:uid="{00000000-0005-0000-0000-000044000000}"/>
    <cellStyle name="Normal 4 2" xfId="72" xr:uid="{00000000-0005-0000-0000-000045000000}"/>
    <cellStyle name="Normal 4 3" xfId="73" xr:uid="{00000000-0005-0000-0000-000046000000}"/>
    <cellStyle name="Normal 42" xfId="16" xr:uid="{00000000-0005-0000-0000-000047000000}"/>
    <cellStyle name="Normal 47 2" xfId="74" xr:uid="{00000000-0005-0000-0000-000048000000}"/>
    <cellStyle name="Normal 48" xfId="86" xr:uid="{00000000-0005-0000-0000-000049000000}"/>
    <cellStyle name="Normal 5" xfId="42" xr:uid="{00000000-0005-0000-0000-00004A000000}"/>
    <cellStyle name="Normal 5 2" xfId="75" xr:uid="{00000000-0005-0000-0000-00004B000000}"/>
    <cellStyle name="Normal 5 3" xfId="92" xr:uid="{00000000-0005-0000-0000-00004C000000}"/>
    <cellStyle name="Normal 53" xfId="76" xr:uid="{00000000-0005-0000-0000-00004D000000}"/>
    <cellStyle name="Normal 53 2" xfId="77" xr:uid="{00000000-0005-0000-0000-00004E000000}"/>
    <cellStyle name="Normal 6" xfId="47" xr:uid="{00000000-0005-0000-0000-00004F000000}"/>
    <cellStyle name="Normal 6 2" xfId="55" xr:uid="{00000000-0005-0000-0000-000050000000}"/>
    <cellStyle name="Normal 6 3" xfId="98" xr:uid="{00000000-0005-0000-0000-000051000000}"/>
    <cellStyle name="Normal 7" xfId="49" xr:uid="{00000000-0005-0000-0000-000052000000}"/>
    <cellStyle name="Normal 7 2" xfId="78" xr:uid="{00000000-0005-0000-0000-000053000000}"/>
    <cellStyle name="Normal 7 3" xfId="96" xr:uid="{00000000-0005-0000-0000-000054000000}"/>
    <cellStyle name="Normal 8" xfId="51" xr:uid="{00000000-0005-0000-0000-000055000000}"/>
    <cellStyle name="Normal 8 2" xfId="94" xr:uid="{00000000-0005-0000-0000-000056000000}"/>
    <cellStyle name="Normal 9 2" xfId="79" xr:uid="{00000000-0005-0000-0000-000057000000}"/>
    <cellStyle name="Normal_gare wyalsadfenigagarini_SAN2008=IIkv" xfId="2" xr:uid="{00000000-0005-0000-0000-000059000000}"/>
    <cellStyle name="Percent 2" xfId="40" xr:uid="{00000000-0005-0000-0000-00005A000000}"/>
    <cellStyle name="Percent 3" xfId="41" xr:uid="{00000000-0005-0000-0000-00005B000000}"/>
    <cellStyle name="Style 1" xfId="80" xr:uid="{00000000-0005-0000-0000-00005C000000}"/>
    <cellStyle name="Обычный 10 3" xfId="52" xr:uid="{00000000-0005-0000-0000-00005D000000}"/>
    <cellStyle name="Обычный 2" xfId="15" xr:uid="{00000000-0005-0000-0000-00005E000000}"/>
    <cellStyle name="Обычный 2 2" xfId="9" xr:uid="{00000000-0005-0000-0000-00005F000000}"/>
    <cellStyle name="Обычный 2 3" xfId="81" xr:uid="{00000000-0005-0000-0000-000060000000}"/>
    <cellStyle name="Обычный 3" xfId="43" xr:uid="{00000000-0005-0000-0000-000061000000}"/>
    <cellStyle name="Обычный 4" xfId="8" xr:uid="{00000000-0005-0000-0000-000062000000}"/>
    <cellStyle name="Обычный 4 2" xfId="82" xr:uid="{00000000-0005-0000-0000-000063000000}"/>
    <cellStyle name="Обычный 4 3" xfId="44" xr:uid="{00000000-0005-0000-0000-000064000000}"/>
    <cellStyle name="Обычный 4 3 2" xfId="83" xr:uid="{00000000-0005-0000-0000-000065000000}"/>
    <cellStyle name="Обычный 5 2 2" xfId="45" xr:uid="{00000000-0005-0000-0000-000066000000}"/>
    <cellStyle name="Обычный_Лист1" xfId="88" xr:uid="{00000000-0005-0000-0000-000067000000}"/>
    <cellStyle name="Обычный_დემონტაჟი" xfId="89" xr:uid="{00000000-0005-0000-0000-000068000000}"/>
    <cellStyle name="Стиль 1" xfId="84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Serdar/sasel/AYSEL11.7.2002/TURKIYE/IBISZEYTINBURNU/NOVIBIS-10-02-2006/ALTERNATIF/Aksel%20Otel-NOVOTEL08.02-2006-T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/AFP/AFD%20Building%20B%20and%20C%20Bill%20of%20Quantities-R2-9-HAZIR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Serdar/sasel/AYSEL11.7.2002/KAZAKISTAN/ESENTAI%20ALMA%20ATA/BOQ-3-1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0%20-%20BOQ%20&#4306;&#4304;&#4316;&#4324;&#4304;&#4321;&#4308;&#4305;&#4304;%20-%20&#4310;&#4323;&#4320;&#4304;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Bertan/dbase/Karma_dbaseRE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/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Tugba/d/arzug/CP/AI-Cost%20Control/cost%20analysis%20FDD/AYSEL%20R0/DBLOCKBO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Hbteknik/Documents%20and%20Settings/hb42.HBSERVER/Local%20Settings/Temporary%20Internet%20Files/Content.Outlook/8NAEBVGX/130730_POZ&#304;T&#304;F%20ARENA_BOQ_F&#304;YATLI_rev2_e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le.int/shared/team_n/16172/04/CR3%20Cov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Hb1lt/hasanakgul/HB-DATA/PROJECALISMALARI/2007/METRO-MERTER/kesif/&#304;HALE-DOSYASI-kiler/KES&#304;F/KULE-20071111/istanbul%20sapphire-KULE%20kesif-200711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F3D8116\AFD%20Building%20B%20and%20C%20Bill%20of%20Quantities-R2-9-HAZIR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blo metraj calismasi"/>
      <sheetName val="ANALIZ"/>
      <sheetName val="Sayfa1"/>
      <sheetName val="AFD BOQ"/>
      <sheetName val="sorti"/>
      <sheetName val="fiyatkarsilastirma"/>
      <sheetName val="Firma Tablosu"/>
      <sheetName val="Manufacturer List"/>
    </sheetNames>
    <sheetDataSet>
      <sheetData sheetId="0"/>
      <sheetData sheetId="1">
        <row r="280">
          <cell r="D280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BOQ"/>
      <sheetName val="mivlineba"/>
      <sheetName val="additional materials"/>
      <sheetName val="points"/>
      <sheetName val="Install_prices"/>
      <sheetName val="Install"/>
      <sheetName val="Install (2)"/>
      <sheetName val="Install (3)"/>
      <sheetName val="point_JTI_office"/>
      <sheetName val="ხელფასის ტარიფები "/>
      <sheetName val="0 - BOQ განფასება - ზურა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referan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DIKES2"/>
      <sheetName val="GENEL ICMAL"/>
      <sheetName val="Sheet2"/>
      <sheetName val="OZET"/>
      <sheetName val="Mech. Summary"/>
      <sheetName val="Precios"/>
      <sheetName val="demir"/>
      <sheetName val="cmbprdb"/>
      <sheetName val="antl_elek_poz_listesi.xls"/>
      <sheetName val="antl_elek_poz_listesi"/>
      <sheetName val="KATSAYI"/>
      <sheetName val="keşif özeti"/>
      <sheetName val="Лист1"/>
      <sheetName val="③赤紙(日文)"/>
      <sheetName val="Summary"/>
      <sheetName val="BASE MET"/>
      <sheetName val="A "/>
      <sheetName val="KESİNTİ"/>
      <sheetName val="J3"/>
      <sheetName val="İCMAL"/>
      <sheetName val="Faturanızı Özelleştirin"/>
      <sheetName val="tahakkuk müzekkeresi_1"/>
      <sheetName val="HUD YOLU DUVAR 8 MT"/>
      <sheetName val="Mechanical Summary"/>
      <sheetName val="assets(aktif)"/>
      <sheetName val="GENEL_ICMAL"/>
      <sheetName val="Mech__Summary"/>
      <sheetName val="antl_elek_poz_listesi_xls"/>
      <sheetName val="BASE_MET"/>
      <sheetName val="A_"/>
      <sheetName val="Faturanızı_Özelleştirin"/>
      <sheetName val="keşif_özeti"/>
      <sheetName val="tahakkuk_müzekkeresi_1"/>
      <sheetName val="HUD_YOLU_DUVAR_8_MT"/>
      <sheetName val="Mechanical_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YIF AKIM-WEAK CURREN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(2)"/>
      <sheetName val="Cover"/>
      <sheetName val="Construction"/>
      <sheetName val="Operations"/>
      <sheetName val="РАСЧЕТ"/>
      <sheetName val="Титульный_лист"/>
      <sheetName val="Share Price 2002"/>
      <sheetName val="Personal"/>
      <sheetName val="Summary"/>
      <sheetName val="2017 PL"/>
      <sheetName val="FitOutConfCentre"/>
      <sheetName val="PriceSummary"/>
      <sheetName val="Almaty - Expenditures"/>
      <sheetName val="Istanbul - Expenditures"/>
      <sheetName val="KATSAYILAR"/>
      <sheetName val="GEP"/>
      <sheetName val="icmal"/>
      <sheetName val="ANLZ"/>
      <sheetName val="Evaluation"/>
      <sheetName val="Kalkulasyon"/>
      <sheetName val="External Connections"/>
      <sheetName val="Özet"/>
      <sheetName val="13.Veri Bankası"/>
      <sheetName val="ЭОМ"/>
      <sheetName val="boru&amp;vana"/>
      <sheetName val="Kaplama"/>
      <sheetName val="HQ-TO"/>
      <sheetName val="Cost BOQ"/>
      <sheetName val="17.Veri Bankası ve Kabuller"/>
      <sheetName val="18.Veri Bankası ve Kabuller"/>
      <sheetName val="16.Veri Bankası ve Kabuller"/>
      <sheetName val="НВФ"/>
      <sheetName val="Cash2"/>
      <sheetName val="Z"/>
      <sheetName val="16.Elektrik Back-up"/>
      <sheetName val="Veriler"/>
      <sheetName val="DETAY"/>
      <sheetName val="Zayıf Akım"/>
      <sheetName val="Elektrik Bütçe"/>
      <sheetName val="Data"/>
      <sheetName val="06.Açılış Analiz Malz. Back-Up"/>
      <sheetName val="08.İşçilik Back-Up"/>
      <sheetName val="13-Genel Gider Back-up"/>
      <sheetName val="Kapak"/>
      <sheetName val="BoQ"/>
      <sheetName val="03.Kontrat Bilgileri"/>
      <sheetName val="01.Kapak"/>
      <sheetName val="Personel"/>
      <sheetName val="IET"/>
      <sheetName val="FT01-02(ANLZ)"/>
      <sheetName val="Лист2"/>
      <sheetName val="Offer Summary"/>
      <sheetName val="KUR_FARK"/>
      <sheetName val="Finansal tamamlanma Eğrisi"/>
      <sheetName val="Offsets &amp; Other Costs"/>
      <sheetName val="05 Project Datas"/>
      <sheetName val="12-Veri Bankasi"/>
      <sheetName val="Equipment table"/>
      <sheetName val="parameters"/>
      <sheetName val="Mhr&amp;Eq"/>
      <sheetName val="05.Detay"/>
      <sheetName val="Personnel"/>
      <sheetName val="сантехника"/>
      <sheetName val="Makine listesi"/>
      <sheetName val="Kur"/>
      <sheetName val="comps"/>
      <sheetName val="версия 1"/>
      <sheetName val="cus_HK1033"/>
      <sheetName val="Smeta"/>
      <sheetName val=" n finansal eğri"/>
      <sheetName val="CR3 Cover"/>
      <sheetName val="SIVA"/>
      <sheetName val="кодификатор"/>
      <sheetName val="Cash in"/>
      <sheetName val="Mortgage value"/>
      <sheetName val="CAM KORKULUK-3"/>
      <sheetName val="MONTAJ FİYATLARI"/>
      <sheetName val="snip"/>
      <sheetName val="Exch_rates"/>
      <sheetName val="T1"/>
      <sheetName val="Sheet1"/>
      <sheetName val="TOTAL"/>
      <sheetName val="keşif özeti"/>
      <sheetName val="기계내역서"/>
      <sheetName val="TABLO-3"/>
      <sheetName val="Data techn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YIF AKIM KESFI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Z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2F98-0CC7-4B1B-8A53-A28FD569EFB6}">
  <sheetPr>
    <tabColor theme="0"/>
  </sheetPr>
  <dimension ref="A1:IP64"/>
  <sheetViews>
    <sheetView tabSelected="1" zoomScale="70" zoomScaleNormal="70" workbookViewId="0">
      <selection activeCell="I10" sqref="I10"/>
    </sheetView>
  </sheetViews>
  <sheetFormatPr defaultColWidth="8.81640625" defaultRowHeight="17"/>
  <cols>
    <col min="1" max="1" width="5.7265625" style="56" customWidth="1"/>
    <col min="2" max="2" width="53.7265625" style="4" customWidth="1"/>
    <col min="3" max="3" width="12" style="8" customWidth="1"/>
    <col min="4" max="4" width="14.453125" style="3" customWidth="1"/>
    <col min="5" max="5" width="14.453125" style="2" customWidth="1"/>
    <col min="6" max="6" width="15.81640625" style="2" customWidth="1"/>
    <col min="7" max="7" width="16" style="2" customWidth="1"/>
    <col min="8" max="8" width="14.26953125" style="48" customWidth="1"/>
    <col min="9" max="9" width="12.453125" style="37" bestFit="1" customWidth="1"/>
    <col min="10" max="10" width="8.81640625" style="37"/>
    <col min="11" max="11" width="18" style="37" customWidth="1"/>
    <col min="12" max="24" width="8.81640625" style="37"/>
    <col min="25" max="16384" width="8.81640625" style="2"/>
  </cols>
  <sheetData>
    <row r="1" spans="1:250" ht="51" customHeight="1">
      <c r="A1" s="161" t="s">
        <v>22</v>
      </c>
      <c r="B1" s="161"/>
      <c r="C1" s="161"/>
      <c r="D1" s="161"/>
      <c r="E1" s="161"/>
      <c r="F1" s="161"/>
      <c r="G1" s="161"/>
    </row>
    <row r="2" spans="1:250" ht="12" customHeight="1">
      <c r="A2" s="5"/>
      <c r="B2" s="5"/>
      <c r="C2" s="6"/>
      <c r="D2" s="5"/>
      <c r="E2" s="5"/>
      <c r="F2" s="5"/>
      <c r="G2" s="5"/>
    </row>
    <row r="3" spans="1:250" s="61" customFormat="1" ht="16.5" thickBot="1">
      <c r="A3" s="7"/>
      <c r="B3" s="162"/>
      <c r="C3" s="162"/>
      <c r="D3" s="162"/>
      <c r="E3" s="162"/>
      <c r="F3" s="162"/>
      <c r="G3" s="162"/>
      <c r="H3" s="59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50" s="64" customFormat="1" ht="16">
      <c r="A4" s="165" t="s">
        <v>6</v>
      </c>
      <c r="B4" s="167" t="s">
        <v>7</v>
      </c>
      <c r="C4" s="167" t="s">
        <v>8</v>
      </c>
      <c r="D4" s="167" t="s">
        <v>12</v>
      </c>
      <c r="E4" s="167" t="s">
        <v>13</v>
      </c>
      <c r="F4" s="169" t="s">
        <v>14</v>
      </c>
      <c r="G4" s="163" t="s">
        <v>15</v>
      </c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50" s="64" customFormat="1" ht="31.5" customHeight="1" thickBot="1">
      <c r="A5" s="166"/>
      <c r="B5" s="168"/>
      <c r="C5" s="168"/>
      <c r="D5" s="168"/>
      <c r="E5" s="168"/>
      <c r="F5" s="170"/>
      <c r="G5" s="164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50" s="64" customFormat="1" ht="16.5" thickBot="1">
      <c r="A6" s="74">
        <v>1</v>
      </c>
      <c r="B6" s="46">
        <v>2</v>
      </c>
      <c r="C6" s="46">
        <v>3</v>
      </c>
      <c r="D6" s="46">
        <v>4</v>
      </c>
      <c r="E6" s="75">
        <v>5</v>
      </c>
      <c r="F6" s="76">
        <v>6</v>
      </c>
      <c r="G6" s="77">
        <v>7</v>
      </c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50" s="105" customFormat="1" ht="21" customHeight="1">
      <c r="A7" s="97"/>
      <c r="B7" s="98" t="s">
        <v>23</v>
      </c>
      <c r="C7" s="99"/>
      <c r="D7" s="100"/>
      <c r="E7" s="154"/>
      <c r="F7" s="101"/>
      <c r="G7" s="102"/>
      <c r="H7" s="103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</row>
    <row r="8" spans="1:250" s="105" customFormat="1" ht="36" customHeight="1">
      <c r="A8" s="125"/>
      <c r="B8" s="126" t="s">
        <v>28</v>
      </c>
      <c r="C8" s="127"/>
      <c r="D8" s="128"/>
      <c r="E8" s="155"/>
      <c r="F8" s="129"/>
      <c r="G8" s="130"/>
      <c r="H8" s="103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</row>
    <row r="9" spans="1:250" s="35" customFormat="1" ht="41.25" customHeight="1">
      <c r="A9" s="140" t="s">
        <v>24</v>
      </c>
      <c r="B9" s="9" t="s">
        <v>56</v>
      </c>
      <c r="C9" s="22" t="s">
        <v>5</v>
      </c>
      <c r="D9" s="34">
        <v>1868</v>
      </c>
      <c r="E9" s="156"/>
      <c r="F9" s="141"/>
      <c r="G9" s="19"/>
      <c r="H9" s="132"/>
      <c r="I9" s="132"/>
    </row>
    <row r="10" spans="1:250" s="28" customFormat="1" ht="72" customHeight="1">
      <c r="A10" s="142">
        <f t="shared" ref="A10:A16" si="0">A9+1</f>
        <v>2</v>
      </c>
      <c r="B10" s="73" t="s">
        <v>53</v>
      </c>
      <c r="C10" s="17" t="s">
        <v>11</v>
      </c>
      <c r="D10" s="18">
        <v>386.68000000000006</v>
      </c>
      <c r="E10" s="18"/>
      <c r="F10" s="18"/>
      <c r="G10" s="33"/>
      <c r="H10" s="43"/>
      <c r="J10" s="136"/>
    </row>
    <row r="11" spans="1:250" s="105" customFormat="1" ht="55.5" customHeight="1">
      <c r="A11" s="106">
        <f t="shared" si="0"/>
        <v>3</v>
      </c>
      <c r="B11" s="143" t="s">
        <v>45</v>
      </c>
      <c r="C11" s="107" t="s">
        <v>25</v>
      </c>
      <c r="D11" s="112">
        <v>96.670000000000016</v>
      </c>
      <c r="E11" s="18"/>
      <c r="F11" s="18"/>
      <c r="G11" s="108"/>
      <c r="H11" s="109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</row>
    <row r="12" spans="1:250" s="105" customFormat="1" ht="43.5" customHeight="1">
      <c r="A12" s="114">
        <f t="shared" si="0"/>
        <v>4</v>
      </c>
      <c r="B12" s="143" t="s">
        <v>46</v>
      </c>
      <c r="C12" s="110" t="s">
        <v>9</v>
      </c>
      <c r="D12" s="118">
        <v>467</v>
      </c>
      <c r="E12" s="18"/>
      <c r="F12" s="18"/>
      <c r="G12" s="108"/>
      <c r="H12" s="109"/>
      <c r="I12" s="115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</row>
    <row r="13" spans="1:250" s="105" customFormat="1" ht="45.75" customHeight="1">
      <c r="A13" s="114">
        <f t="shared" si="0"/>
        <v>5</v>
      </c>
      <c r="B13" s="143" t="s">
        <v>29</v>
      </c>
      <c r="C13" s="110" t="s">
        <v>25</v>
      </c>
      <c r="D13" s="117">
        <v>413</v>
      </c>
      <c r="E13" s="18"/>
      <c r="F13" s="18"/>
      <c r="G13" s="113"/>
      <c r="H13" s="109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</row>
    <row r="14" spans="1:250" s="105" customFormat="1" ht="37.5" customHeight="1">
      <c r="A14" s="114">
        <f t="shared" si="0"/>
        <v>6</v>
      </c>
      <c r="B14" s="143" t="s">
        <v>26</v>
      </c>
      <c r="C14" s="110" t="s">
        <v>25</v>
      </c>
      <c r="D14" s="117">
        <v>70.05</v>
      </c>
      <c r="E14" s="18"/>
      <c r="F14" s="18"/>
      <c r="G14" s="108"/>
      <c r="H14" s="109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</row>
    <row r="15" spans="1:250" s="105" customFormat="1" ht="40.5" customHeight="1">
      <c r="A15" s="114">
        <f t="shared" si="0"/>
        <v>7</v>
      </c>
      <c r="B15" s="111" t="s">
        <v>30</v>
      </c>
      <c r="C15" s="110" t="s">
        <v>1</v>
      </c>
      <c r="D15" s="144">
        <v>467</v>
      </c>
      <c r="E15" s="18"/>
      <c r="F15" s="18"/>
      <c r="G15" s="116"/>
      <c r="H15" s="109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</row>
    <row r="16" spans="1:250" s="122" customFormat="1" ht="44.25" customHeight="1">
      <c r="A16" s="114">
        <f t="shared" si="0"/>
        <v>8</v>
      </c>
      <c r="B16" s="123" t="s">
        <v>27</v>
      </c>
      <c r="C16" s="119" t="s">
        <v>9</v>
      </c>
      <c r="D16" s="124">
        <v>467</v>
      </c>
      <c r="E16" s="18"/>
      <c r="F16" s="18"/>
      <c r="G16" s="120"/>
      <c r="H16" s="121"/>
    </row>
    <row r="17" spans="1:250" s="105" customFormat="1" ht="36" customHeight="1">
      <c r="A17" s="125"/>
      <c r="B17" s="126" t="s">
        <v>31</v>
      </c>
      <c r="C17" s="127"/>
      <c r="D17" s="128"/>
      <c r="E17" s="18"/>
      <c r="F17" s="18"/>
      <c r="G17" s="130"/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</row>
    <row r="18" spans="1:250" s="1" customFormat="1" ht="40.5" customHeight="1">
      <c r="A18" s="138">
        <f>A16+1</f>
        <v>9</v>
      </c>
      <c r="B18" s="30" t="s">
        <v>54</v>
      </c>
      <c r="C18" s="137" t="s">
        <v>10</v>
      </c>
      <c r="D18" s="145">
        <v>402</v>
      </c>
      <c r="E18" s="18"/>
      <c r="F18" s="18"/>
      <c r="G18" s="146"/>
      <c r="H18" s="139"/>
      <c r="I18" s="49"/>
      <c r="J18" s="49"/>
      <c r="K18" s="49"/>
      <c r="L18" s="49"/>
      <c r="M18" s="49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0" s="23" customFormat="1" ht="24.65" customHeight="1">
      <c r="A19" s="89"/>
      <c r="B19" s="93" t="s">
        <v>19</v>
      </c>
      <c r="C19" s="90"/>
      <c r="D19" s="91"/>
      <c r="E19" s="18"/>
      <c r="F19" s="18"/>
      <c r="G19" s="92"/>
      <c r="H19" s="45"/>
      <c r="I19" s="72"/>
    </row>
    <row r="20" spans="1:250" s="87" customFormat="1" ht="41.5" customHeight="1">
      <c r="A20" s="53">
        <f>A18+1</f>
        <v>10</v>
      </c>
      <c r="B20" s="30" t="s">
        <v>32</v>
      </c>
      <c r="C20" s="27" t="s">
        <v>9</v>
      </c>
      <c r="D20" s="86">
        <v>201</v>
      </c>
      <c r="E20" s="18"/>
      <c r="F20" s="18"/>
      <c r="G20" s="24"/>
      <c r="H20" s="88"/>
    </row>
    <row r="21" spans="1:250" s="23" customFormat="1" ht="45.65" customHeight="1">
      <c r="A21" s="94">
        <v>10.1</v>
      </c>
      <c r="B21" s="30" t="s">
        <v>33</v>
      </c>
      <c r="C21" s="27" t="s">
        <v>10</v>
      </c>
      <c r="D21" s="31">
        <v>67</v>
      </c>
      <c r="E21" s="18"/>
      <c r="F21" s="18"/>
      <c r="G21" s="44"/>
      <c r="H21" s="52"/>
    </row>
    <row r="22" spans="1:250" s="87" customFormat="1" ht="41.5" customHeight="1">
      <c r="A22" s="53">
        <f>A20+1</f>
        <v>11</v>
      </c>
      <c r="B22" s="30" t="s">
        <v>34</v>
      </c>
      <c r="C22" s="27" t="s">
        <v>9</v>
      </c>
      <c r="D22" s="86">
        <v>200</v>
      </c>
      <c r="E22" s="18"/>
      <c r="F22" s="18"/>
      <c r="G22" s="24"/>
      <c r="H22" s="88"/>
    </row>
    <row r="23" spans="1:250" s="23" customFormat="1" ht="45.65" customHeight="1">
      <c r="A23" s="94">
        <v>11.1</v>
      </c>
      <c r="B23" s="30" t="s">
        <v>35</v>
      </c>
      <c r="C23" s="27" t="s">
        <v>10</v>
      </c>
      <c r="D23" s="31">
        <v>100</v>
      </c>
      <c r="E23" s="18"/>
      <c r="F23" s="18"/>
      <c r="G23" s="44"/>
      <c r="H23" s="52"/>
    </row>
    <row r="24" spans="1:250" s="23" customFormat="1" ht="45.65" customHeight="1">
      <c r="A24" s="53">
        <f>A22+1</f>
        <v>12</v>
      </c>
      <c r="B24" s="30" t="s">
        <v>20</v>
      </c>
      <c r="C24" s="27" t="s">
        <v>10</v>
      </c>
      <c r="D24" s="31">
        <v>600</v>
      </c>
      <c r="E24" s="18"/>
      <c r="F24" s="18"/>
      <c r="G24" s="44"/>
      <c r="H24" s="45"/>
    </row>
    <row r="25" spans="1:250" s="23" customFormat="1" ht="45.65" customHeight="1">
      <c r="A25" s="53">
        <f t="shared" ref="A25" si="1">A24+1</f>
        <v>13</v>
      </c>
      <c r="B25" s="12" t="s">
        <v>36</v>
      </c>
      <c r="C25" s="27" t="s">
        <v>10</v>
      </c>
      <c r="D25" s="31">
        <v>134</v>
      </c>
      <c r="E25" s="18"/>
      <c r="F25" s="18"/>
      <c r="G25" s="44"/>
      <c r="H25" s="45"/>
    </row>
    <row r="26" spans="1:250" s="23" customFormat="1" ht="45.65" customHeight="1">
      <c r="A26" s="53">
        <f>A25+1</f>
        <v>14</v>
      </c>
      <c r="B26" s="12" t="s">
        <v>37</v>
      </c>
      <c r="C26" s="27" t="s">
        <v>10</v>
      </c>
      <c r="D26" s="31">
        <v>201</v>
      </c>
      <c r="E26" s="18"/>
      <c r="F26" s="18"/>
      <c r="G26" s="44"/>
      <c r="H26" s="45"/>
    </row>
    <row r="27" spans="1:250" s="23" customFormat="1" ht="45.65" customHeight="1">
      <c r="A27" s="53">
        <f>A26+1</f>
        <v>15</v>
      </c>
      <c r="B27" s="12" t="s">
        <v>38</v>
      </c>
      <c r="C27" s="27" t="s">
        <v>10</v>
      </c>
      <c r="D27" s="31">
        <v>402</v>
      </c>
      <c r="E27" s="18"/>
      <c r="F27" s="18"/>
      <c r="G27" s="44"/>
      <c r="H27" s="45"/>
    </row>
    <row r="28" spans="1:250" s="23" customFormat="1" ht="35.5" customHeight="1">
      <c r="A28" s="53">
        <f t="shared" ref="A28" si="2">A27+1</f>
        <v>16</v>
      </c>
      <c r="B28" s="12" t="s">
        <v>21</v>
      </c>
      <c r="C28" s="27" t="s">
        <v>10</v>
      </c>
      <c r="D28" s="31">
        <v>938</v>
      </c>
      <c r="E28" s="18"/>
      <c r="F28" s="18"/>
      <c r="G28" s="44"/>
      <c r="H28" s="45"/>
    </row>
    <row r="29" spans="1:250" s="23" customFormat="1" ht="35.5" customHeight="1" thickBot="1">
      <c r="A29" s="53">
        <f>A28+1</f>
        <v>17</v>
      </c>
      <c r="B29" s="12" t="s">
        <v>39</v>
      </c>
      <c r="C29" s="27" t="s">
        <v>10</v>
      </c>
      <c r="D29" s="31">
        <v>402</v>
      </c>
      <c r="E29" s="18"/>
      <c r="F29" s="18"/>
      <c r="G29" s="44"/>
      <c r="H29" s="45"/>
    </row>
    <row r="30" spans="1:250" ht="27.75" customHeight="1" thickBot="1">
      <c r="A30" s="55"/>
      <c r="B30" s="50" t="s">
        <v>61</v>
      </c>
      <c r="C30" s="147"/>
      <c r="D30" s="148"/>
      <c r="E30" s="148"/>
      <c r="F30" s="68"/>
      <c r="G30" s="69"/>
      <c r="H30" s="95"/>
      <c r="I30" s="38"/>
    </row>
    <row r="31" spans="1:250" ht="17.5" thickBot="1">
      <c r="A31" s="55"/>
      <c r="B31" s="150" t="s">
        <v>3</v>
      </c>
      <c r="C31" s="14">
        <v>0.1</v>
      </c>
      <c r="D31" s="148"/>
      <c r="E31" s="148"/>
      <c r="F31" s="159"/>
      <c r="G31" s="151"/>
      <c r="H31" s="58"/>
    </row>
    <row r="32" spans="1:250" ht="17.5" thickBot="1">
      <c r="A32" s="55"/>
      <c r="B32" s="149" t="s">
        <v>0</v>
      </c>
      <c r="C32" s="14"/>
      <c r="D32" s="148"/>
      <c r="E32" s="148"/>
      <c r="F32" s="68"/>
      <c r="G32" s="69"/>
      <c r="H32" s="58"/>
      <c r="I32" s="38"/>
    </row>
    <row r="33" spans="1:250" ht="17.5" thickBot="1">
      <c r="A33" s="55"/>
      <c r="B33" s="150" t="s">
        <v>2</v>
      </c>
      <c r="C33" s="14">
        <v>0.08</v>
      </c>
      <c r="D33" s="148"/>
      <c r="E33" s="148"/>
      <c r="F33" s="159"/>
      <c r="G33" s="151"/>
      <c r="H33" s="58"/>
    </row>
    <row r="34" spans="1:250" ht="17.5" thickBot="1">
      <c r="A34" s="55"/>
      <c r="B34" s="149" t="s">
        <v>68</v>
      </c>
      <c r="C34" s="152"/>
      <c r="D34" s="148"/>
      <c r="E34" s="148"/>
      <c r="F34" s="68"/>
      <c r="G34" s="69"/>
      <c r="H34" s="58"/>
    </row>
    <row r="35" spans="1:250" s="25" customFormat="1" ht="39.75" customHeight="1" thickBot="1">
      <c r="A35" s="65"/>
      <c r="B35" s="39" t="s">
        <v>17</v>
      </c>
      <c r="C35" s="40">
        <v>0.02</v>
      </c>
      <c r="D35" s="57"/>
      <c r="E35" s="26"/>
      <c r="F35" s="85"/>
      <c r="G35" s="66"/>
      <c r="H35" s="42"/>
      <c r="I35" s="42"/>
      <c r="K35" s="42"/>
    </row>
    <row r="36" spans="1:250" s="25" customFormat="1" ht="27" customHeight="1" thickBot="1">
      <c r="A36" s="81"/>
      <c r="B36" s="82" t="s">
        <v>4</v>
      </c>
      <c r="C36" s="79"/>
      <c r="D36" s="78"/>
      <c r="E36" s="79"/>
      <c r="F36" s="160"/>
      <c r="G36" s="84"/>
      <c r="H36" s="42"/>
      <c r="I36" s="42"/>
    </row>
    <row r="37" spans="1:250" s="25" customFormat="1" ht="27" customHeight="1" thickBot="1">
      <c r="A37" s="65"/>
      <c r="B37" s="39" t="s">
        <v>16</v>
      </c>
      <c r="C37" s="40">
        <v>0.03</v>
      </c>
      <c r="D37" s="57"/>
      <c r="E37" s="26"/>
      <c r="F37" s="85"/>
      <c r="G37" s="66"/>
      <c r="I37" s="42"/>
    </row>
    <row r="38" spans="1:250" s="25" customFormat="1" ht="27" customHeight="1" thickBot="1">
      <c r="A38" s="65"/>
      <c r="B38" s="41" t="s">
        <v>4</v>
      </c>
      <c r="C38" s="26"/>
      <c r="D38" s="57"/>
      <c r="E38" s="26"/>
      <c r="F38" s="96"/>
      <c r="G38" s="67"/>
      <c r="H38" s="42"/>
      <c r="I38" s="42"/>
      <c r="K38" s="42"/>
    </row>
    <row r="39" spans="1:250" s="25" customFormat="1" ht="27.75" customHeight="1" thickBot="1">
      <c r="A39" s="65"/>
      <c r="B39" s="39" t="s">
        <v>18</v>
      </c>
      <c r="C39" s="40">
        <v>0.18</v>
      </c>
      <c r="D39" s="57"/>
      <c r="E39" s="26"/>
      <c r="F39" s="85"/>
      <c r="G39" s="66"/>
      <c r="H39" s="42"/>
    </row>
    <row r="40" spans="1:250" s="25" customFormat="1" ht="27" customHeight="1" thickBot="1">
      <c r="A40" s="81"/>
      <c r="B40" s="82" t="s">
        <v>69</v>
      </c>
      <c r="C40" s="79"/>
      <c r="D40" s="78"/>
      <c r="E40" s="79"/>
      <c r="F40" s="160"/>
      <c r="G40" s="84"/>
      <c r="H40" s="42"/>
    </row>
    <row r="41" spans="1:250" s="105" customFormat="1" ht="24.75" customHeight="1">
      <c r="A41" s="97"/>
      <c r="B41" s="98" t="s">
        <v>60</v>
      </c>
      <c r="C41" s="99"/>
      <c r="D41" s="100"/>
      <c r="E41" s="154"/>
      <c r="F41" s="101"/>
      <c r="G41" s="102"/>
      <c r="H41" s="103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</row>
    <row r="42" spans="1:250" s="23" customFormat="1" ht="33.75" customHeight="1">
      <c r="A42" s="53"/>
      <c r="B42" s="131" t="s">
        <v>65</v>
      </c>
      <c r="C42" s="27"/>
      <c r="D42" s="31"/>
      <c r="E42" s="29"/>
      <c r="F42" s="31"/>
      <c r="G42" s="44"/>
      <c r="H42" s="45"/>
    </row>
    <row r="43" spans="1:250" s="35" customFormat="1" ht="62.25" customHeight="1">
      <c r="A43" s="51">
        <f>A29+1</f>
        <v>18</v>
      </c>
      <c r="B43" s="9" t="s">
        <v>40</v>
      </c>
      <c r="C43" s="22" t="s">
        <v>9</v>
      </c>
      <c r="D43" s="34">
        <v>8640</v>
      </c>
      <c r="E43" s="11"/>
      <c r="F43" s="11"/>
      <c r="G43" s="19"/>
      <c r="H43" s="132"/>
    </row>
    <row r="44" spans="1:250" s="35" customFormat="1" ht="42.75" customHeight="1">
      <c r="A44" s="133" t="s">
        <v>57</v>
      </c>
      <c r="B44" s="9" t="s">
        <v>41</v>
      </c>
      <c r="C44" s="22" t="s">
        <v>9</v>
      </c>
      <c r="D44" s="34">
        <v>8640</v>
      </c>
      <c r="E44" s="11"/>
      <c r="F44" s="11"/>
      <c r="G44" s="54"/>
      <c r="H44" s="132"/>
    </row>
    <row r="45" spans="1:250" s="35" customFormat="1" ht="61.5" customHeight="1">
      <c r="A45" s="51">
        <f>A43+1</f>
        <v>19</v>
      </c>
      <c r="B45" s="9" t="s">
        <v>50</v>
      </c>
      <c r="C45" s="22" t="s">
        <v>42</v>
      </c>
      <c r="D45" s="34">
        <v>24</v>
      </c>
      <c r="E45" s="11"/>
      <c r="F45" s="11"/>
      <c r="G45" s="19"/>
      <c r="H45" s="132"/>
    </row>
    <row r="46" spans="1:250" s="35" customFormat="1" ht="78" customHeight="1">
      <c r="A46" s="51">
        <f>A45+1</f>
        <v>20</v>
      </c>
      <c r="B46" s="9" t="s">
        <v>55</v>
      </c>
      <c r="C46" s="22" t="s">
        <v>9</v>
      </c>
      <c r="D46" s="34">
        <v>240</v>
      </c>
      <c r="E46" s="11"/>
      <c r="F46" s="11"/>
      <c r="G46" s="19"/>
      <c r="H46" s="132"/>
    </row>
    <row r="47" spans="1:250" s="35" customFormat="1" ht="78" customHeight="1">
      <c r="A47" s="51">
        <f>A46+1</f>
        <v>21</v>
      </c>
      <c r="B47" s="9" t="s">
        <v>47</v>
      </c>
      <c r="C47" s="22" t="s">
        <v>43</v>
      </c>
      <c r="D47" s="34">
        <v>24</v>
      </c>
      <c r="E47" s="11"/>
      <c r="F47" s="11"/>
      <c r="G47" s="19"/>
      <c r="H47" s="132"/>
    </row>
    <row r="48" spans="1:250" s="35" customFormat="1" ht="32">
      <c r="A48" s="133" t="s">
        <v>58</v>
      </c>
      <c r="B48" s="9" t="s">
        <v>48</v>
      </c>
      <c r="C48" s="22" t="s">
        <v>43</v>
      </c>
      <c r="D48" s="34">
        <v>24</v>
      </c>
      <c r="E48" s="11"/>
      <c r="F48" s="11"/>
      <c r="G48" s="19"/>
      <c r="H48" s="132"/>
    </row>
    <row r="49" spans="1:11" s="35" customFormat="1" ht="36.75" customHeight="1">
      <c r="A49" s="51">
        <f>A47+1</f>
        <v>22</v>
      </c>
      <c r="B49" s="9" t="s">
        <v>44</v>
      </c>
      <c r="C49" s="22" t="s">
        <v>43</v>
      </c>
      <c r="D49" s="34">
        <v>24</v>
      </c>
      <c r="E49" s="11"/>
      <c r="F49" s="11"/>
      <c r="G49" s="19"/>
      <c r="H49" s="132"/>
    </row>
    <row r="50" spans="1:11" s="35" customFormat="1" ht="54.75" customHeight="1">
      <c r="A50" s="51">
        <f>A49+1</f>
        <v>23</v>
      </c>
      <c r="B50" s="32" t="s">
        <v>49</v>
      </c>
      <c r="C50" s="10" t="s">
        <v>9</v>
      </c>
      <c r="D50" s="135">
        <v>240</v>
      </c>
      <c r="E50" s="11"/>
      <c r="F50" s="11"/>
      <c r="G50" s="153"/>
      <c r="H50" s="132"/>
    </row>
    <row r="51" spans="1:11" s="35" customFormat="1" ht="36.75" customHeight="1">
      <c r="A51" s="133" t="s">
        <v>59</v>
      </c>
      <c r="B51" s="134" t="s">
        <v>51</v>
      </c>
      <c r="C51" s="10" t="s">
        <v>9</v>
      </c>
      <c r="D51" s="135">
        <v>240</v>
      </c>
      <c r="E51" s="11"/>
      <c r="F51" s="11"/>
      <c r="G51" s="153"/>
      <c r="H51" s="132"/>
    </row>
    <row r="52" spans="1:11" s="35" customFormat="1" ht="45.75" customHeight="1" thickBot="1">
      <c r="A52" s="51">
        <f>A50+1</f>
        <v>24</v>
      </c>
      <c r="B52" s="134" t="s">
        <v>52</v>
      </c>
      <c r="C52" s="10" t="s">
        <v>10</v>
      </c>
      <c r="D52" s="135">
        <v>1700</v>
      </c>
      <c r="E52" s="11"/>
      <c r="F52" s="11"/>
      <c r="G52" s="153"/>
      <c r="H52" s="132"/>
    </row>
    <row r="53" spans="1:11" ht="27.75" customHeight="1" thickBot="1">
      <c r="A53" s="55"/>
      <c r="B53" s="50" t="s">
        <v>62</v>
      </c>
      <c r="C53" s="13"/>
      <c r="D53" s="15"/>
      <c r="E53" s="15"/>
      <c r="F53" s="47"/>
      <c r="G53" s="21"/>
      <c r="H53" s="95"/>
      <c r="I53" s="38"/>
    </row>
    <row r="54" spans="1:11" ht="17.5" thickBot="1">
      <c r="A54" s="55"/>
      <c r="B54" s="71" t="s">
        <v>63</v>
      </c>
      <c r="C54" s="14">
        <v>0.75</v>
      </c>
      <c r="D54" s="15"/>
      <c r="E54" s="15"/>
      <c r="F54" s="157"/>
      <c r="G54" s="20"/>
      <c r="H54" s="58"/>
    </row>
    <row r="55" spans="1:11" ht="17.5" thickBot="1">
      <c r="A55" s="55"/>
      <c r="B55" s="70" t="s">
        <v>0</v>
      </c>
      <c r="C55" s="14"/>
      <c r="D55" s="15"/>
      <c r="E55" s="15"/>
      <c r="F55" s="158"/>
      <c r="G55" s="21"/>
      <c r="H55" s="58"/>
      <c r="I55" s="38"/>
    </row>
    <row r="56" spans="1:11" ht="17.5" thickBot="1">
      <c r="A56" s="55"/>
      <c r="B56" s="71" t="s">
        <v>2</v>
      </c>
      <c r="C56" s="14">
        <v>0.08</v>
      </c>
      <c r="D56" s="15"/>
      <c r="E56" s="15"/>
      <c r="F56" s="157"/>
      <c r="G56" s="20"/>
      <c r="H56" s="58"/>
    </row>
    <row r="57" spans="1:11" ht="17.5" thickBot="1">
      <c r="A57" s="55"/>
      <c r="B57" s="70" t="s">
        <v>67</v>
      </c>
      <c r="C57" s="16"/>
      <c r="D57" s="15"/>
      <c r="E57" s="15"/>
      <c r="F57" s="158"/>
      <c r="G57" s="21"/>
      <c r="H57" s="58"/>
    </row>
    <row r="58" spans="1:11" s="25" customFormat="1" ht="39.75" customHeight="1" thickBot="1">
      <c r="A58" s="65"/>
      <c r="B58" s="39" t="s">
        <v>17</v>
      </c>
      <c r="C58" s="40">
        <v>0.02</v>
      </c>
      <c r="D58" s="57"/>
      <c r="E58" s="26"/>
      <c r="F58" s="80"/>
      <c r="G58" s="66"/>
      <c r="H58" s="42"/>
      <c r="I58" s="42"/>
      <c r="K58" s="42"/>
    </row>
    <row r="59" spans="1:11" s="25" customFormat="1" ht="27" customHeight="1" thickBot="1">
      <c r="A59" s="81"/>
      <c r="B59" s="82" t="s">
        <v>4</v>
      </c>
      <c r="C59" s="79"/>
      <c r="D59" s="78"/>
      <c r="E59" s="79"/>
      <c r="F59" s="83"/>
      <c r="G59" s="84"/>
      <c r="H59" s="42"/>
      <c r="I59" s="42"/>
    </row>
    <row r="60" spans="1:11" s="25" customFormat="1" ht="27" customHeight="1" thickBot="1">
      <c r="A60" s="65"/>
      <c r="B60" s="39" t="s">
        <v>16</v>
      </c>
      <c r="C60" s="40">
        <v>0.03</v>
      </c>
      <c r="D60" s="57"/>
      <c r="E60" s="26"/>
      <c r="F60" s="80"/>
      <c r="G60" s="66"/>
      <c r="H60" s="42"/>
      <c r="I60" s="42"/>
    </row>
    <row r="61" spans="1:11" s="25" customFormat="1" ht="27" customHeight="1" thickBot="1">
      <c r="A61" s="65"/>
      <c r="B61" s="41" t="s">
        <v>4</v>
      </c>
      <c r="C61" s="26"/>
      <c r="D61" s="57"/>
      <c r="E61" s="26"/>
      <c r="F61" s="96"/>
      <c r="G61" s="67"/>
      <c r="H61" s="42"/>
      <c r="I61" s="42"/>
    </row>
    <row r="62" spans="1:11" s="25" customFormat="1" ht="27.75" customHeight="1" thickBot="1">
      <c r="A62" s="65"/>
      <c r="B62" s="39" t="s">
        <v>18</v>
      </c>
      <c r="C62" s="40">
        <v>0.18</v>
      </c>
      <c r="D62" s="57"/>
      <c r="E62" s="26"/>
      <c r="F62" s="85"/>
      <c r="G62" s="66"/>
      <c r="H62" s="42"/>
    </row>
    <row r="63" spans="1:11" s="25" customFormat="1" ht="27" customHeight="1" thickBot="1">
      <c r="A63" s="81"/>
      <c r="B63" s="82" t="s">
        <v>66</v>
      </c>
      <c r="C63" s="79"/>
      <c r="D63" s="78"/>
      <c r="E63" s="79"/>
      <c r="F63" s="83"/>
      <c r="G63" s="84"/>
      <c r="H63" s="42"/>
    </row>
    <row r="64" spans="1:11" ht="26.25" customHeight="1" thickBot="1">
      <c r="A64" s="55"/>
      <c r="B64" s="70" t="s">
        <v>64</v>
      </c>
      <c r="C64" s="16"/>
      <c r="D64" s="15"/>
      <c r="E64" s="15"/>
      <c r="F64" s="158"/>
      <c r="G64" s="21"/>
      <c r="H64" s="58"/>
    </row>
  </sheetData>
  <mergeCells count="9">
    <mergeCell ref="A1:G1"/>
    <mergeCell ref="B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ignoredErrors>
    <ignoredError sqref="A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N1-1 კრებსითი სატენდერო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kakha</dc:creator>
  <cp:lastModifiedBy>Vano Tsiklauri</cp:lastModifiedBy>
  <cp:lastPrinted>2023-06-15T12:27:22Z</cp:lastPrinted>
  <dcterms:created xsi:type="dcterms:W3CDTF">2020-11-30T08:08:54Z</dcterms:created>
  <dcterms:modified xsi:type="dcterms:W3CDTF">2025-09-16T08:28:20Z</dcterms:modified>
</cp:coreProperties>
</file>