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gsotkilava\Desktop\ტენდერები\ზამთრის საბურავების შესყიდვა\"/>
    </mc:Choice>
  </mc:AlternateContent>
  <xr:revisionPtr revIDLastSave="0" documentId="8_{F2ABB24D-9A07-41C7-9603-17D5A38898A6}" xr6:coauthVersionLast="47" xr6:coauthVersionMax="47" xr10:uidLastSave="{00000000-0000-0000-0000-000000000000}"/>
  <bookViews>
    <workbookView xWindow="-120" yWindow="-120" windowWidth="29040" windowHeight="17520" xr2:uid="{23357479-C2F3-4E9A-BD9A-F5AC7BF1CC60}"/>
  </bookViews>
  <sheets>
    <sheet name="დანართი N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6" i="1" l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4" i="1"/>
  <c r="N5" i="1"/>
  <c r="N6" i="1"/>
  <c r="N7" i="1"/>
  <c r="N8" i="1"/>
  <c r="N9" i="1"/>
  <c r="N3" i="1"/>
  <c r="N26" i="1" l="1"/>
</calcChain>
</file>

<file path=xl/sharedStrings.xml><?xml version="1.0" encoding="utf-8"?>
<sst xmlns="http://schemas.openxmlformats.org/spreadsheetml/2006/main" count="191" uniqueCount="54">
  <si>
    <t>დასახელება</t>
  </si>
  <si>
    <t>ზომა</t>
  </si>
  <si>
    <t>დანიშნულება</t>
  </si>
  <si>
    <t>185/65R15</t>
  </si>
  <si>
    <t>185/75R16C</t>
  </si>
  <si>
    <t>195/65R15</t>
  </si>
  <si>
    <t>195/70R15C</t>
  </si>
  <si>
    <t>195/75R16C</t>
  </si>
  <si>
    <t>195R14C</t>
  </si>
  <si>
    <t>205/55R16</t>
  </si>
  <si>
    <t>215/65R16</t>
  </si>
  <si>
    <t>215/75R16C</t>
  </si>
  <si>
    <t>235/65R16C</t>
  </si>
  <si>
    <t>245/70R16</t>
  </si>
  <si>
    <t>Mitsubishi L200</t>
  </si>
  <si>
    <t>რა-ბა</t>
  </si>
  <si>
    <t>საბურავი</t>
  </si>
  <si>
    <t>სეზონურობა</t>
  </si>
  <si>
    <t>ერთეული</t>
  </si>
  <si>
    <t>ცალი</t>
  </si>
  <si>
    <t>GWP-ის შეთავაზება</t>
  </si>
  <si>
    <t>პრეტედენტის შესავსები ველები</t>
  </si>
  <si>
    <t>საბურავის სრული დასახელება</t>
  </si>
  <si>
    <t>ბრენდი</t>
  </si>
  <si>
    <t>მწარმოებელი ქვეყანა</t>
  </si>
  <si>
    <t>შემოთავაზებული რაოდენობა</t>
  </si>
  <si>
    <t>ერთეულის ფასი საბურავუს შეცვლის, მოხსნა -დაყენების , ბალანსირებისა და დღგ-ის ჩათვლით</t>
  </si>
  <si>
    <t>ჯამური ფასი  საბურავუს შეცვლის, მოხსნა -დაყენების , ბალანსირებისა და დღგ-ის ჩათვლით</t>
  </si>
  <si>
    <t>გარანტია</t>
  </si>
  <si>
    <t>გადახდის პირობა</t>
  </si>
  <si>
    <t>მოწოდების ვადა</t>
  </si>
  <si>
    <t>კომენტარი</t>
  </si>
  <si>
    <t>N</t>
  </si>
  <si>
    <t>SUM</t>
  </si>
  <si>
    <t>185/75R16</t>
  </si>
  <si>
    <t>FORD TRANSIT</t>
  </si>
  <si>
    <t>KIA K2700</t>
  </si>
  <si>
    <t>235/60R16</t>
  </si>
  <si>
    <t>12 თვე</t>
  </si>
  <si>
    <t>30 დღე კონსიგნაცია</t>
  </si>
  <si>
    <t>წარმოების წელი</t>
  </si>
  <si>
    <t>195/75R16</t>
  </si>
  <si>
    <t>205/70R16</t>
  </si>
  <si>
    <t>6.70R14LT</t>
  </si>
  <si>
    <t>RENAULT LOGAN</t>
  </si>
  <si>
    <t>NISSAN VERSA</t>
  </si>
  <si>
    <t>RENAULT EXPRESS</t>
  </si>
  <si>
    <t>NIVA - VAZ LADA 2329 - 21214</t>
  </si>
  <si>
    <t>HYUNDAI ELANTRA</t>
  </si>
  <si>
    <t>TOYOTA COROLLA</t>
  </si>
  <si>
    <t>RENAULT DUSTER</t>
  </si>
  <si>
    <t>HYUNDAI TUCSON</t>
  </si>
  <si>
    <t>ზამთარი</t>
  </si>
  <si>
    <t>არაუგვიანეს 2025 წლის 1 ნოემბერი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</si>
</sst>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₾-437]_-;\-* #,##0.00\ [$₾-437]_-;_-* &quot;-&quot;??\ [$₾-437]_-;_-@_-"/>
  </numFmts>
  <fonts count="4" x14ac:knownFonts="1">
    <font>
      <sz val="11"/>
      <color theme="1"/>
      <name val="Aptos Narrow"/>
      <family val="2"/>
      <charset val="1"/>
      <scheme val="minor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b/>
      <sz val="10"/>
      <color theme="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6" tint="-0.249977111117893"/>
        <bgColor indexed="64"/>
      </patternFill>
    </fill>
  </fills>
  <borders count="13">
    <border>
      <left/>
      <right/>
      <top/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/>
      <top/>
      <bottom style="medium">
        <color theme="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/>
      <top style="medium">
        <color theme="0"/>
      </top>
      <bottom/>
      <diagonal/>
    </border>
    <border>
      <left/>
      <right style="medium">
        <color theme="0"/>
      </right>
      <top style="medium">
        <color theme="0"/>
      </top>
      <bottom/>
      <diagonal/>
    </border>
    <border>
      <left style="medium">
        <color theme="0" tint="-0.499984740745262"/>
      </left>
      <right style="medium">
        <color theme="0" tint="-0.499984740745262"/>
      </right>
      <top/>
      <bottom style="medium">
        <color theme="0" tint="-0.499984740745262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vertical="center"/>
    </xf>
    <xf numFmtId="164" fontId="1" fillId="0" borderId="0" xfId="0" applyNumberFormat="1" applyFont="1"/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left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164" fontId="3" fillId="3" borderId="7" xfId="0" applyNumberFormat="1" applyFont="1" applyFill="1" applyBorder="1" applyAlignment="1">
      <alignment horizontal="center" vertical="center" wrapText="1"/>
    </xf>
    <xf numFmtId="164" fontId="3" fillId="3" borderId="10" xfId="0" applyNumberFormat="1" applyFont="1" applyFill="1" applyBorder="1" applyAlignment="1">
      <alignment horizontal="center" vertical="center"/>
    </xf>
    <xf numFmtId="0" fontId="2" fillId="0" borderId="5" xfId="0" applyFont="1" applyBorder="1"/>
    <xf numFmtId="164" fontId="2" fillId="0" borderId="5" xfId="0" applyNumberFormat="1" applyFont="1" applyBorder="1"/>
    <xf numFmtId="0" fontId="2" fillId="0" borderId="5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1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1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3" fillId="3" borderId="2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2" fillId="0" borderId="11" xfId="0" applyFont="1" applyBorder="1" applyAlignment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C7B992-90D6-43D7-97C1-54152AAD19D7}">
  <dimension ref="A1:R26"/>
  <sheetViews>
    <sheetView tabSelected="1" workbookViewId="0">
      <pane xSplit="7" ySplit="2" topLeftCell="H3" activePane="bottomRight" state="frozen"/>
      <selection pane="topRight" activeCell="H1" sqref="H1"/>
      <selection pane="bottomLeft" activeCell="A3" sqref="A3"/>
      <selection pane="bottomRight" activeCell="E20" sqref="E20"/>
    </sheetView>
  </sheetViews>
  <sheetFormatPr defaultColWidth="9" defaultRowHeight="12.75" x14ac:dyDescent="0.2"/>
  <cols>
    <col min="1" max="1" width="3" style="5" bestFit="1" customWidth="1"/>
    <col min="2" max="2" width="10" style="1" bestFit="1" customWidth="1"/>
    <col min="3" max="3" width="14.42578125" style="3" customWidth="1"/>
    <col min="4" max="4" width="25.7109375" style="3" bestFit="1" customWidth="1"/>
    <col min="5" max="5" width="12.5703125" style="1" customWidth="1"/>
    <col min="6" max="6" width="6.140625" style="3" customWidth="1"/>
    <col min="7" max="7" width="9.7109375" style="2" customWidth="1"/>
    <col min="8" max="8" width="15" style="1" customWidth="1"/>
    <col min="9" max="9" width="8.42578125" style="1" customWidth="1"/>
    <col min="10" max="10" width="13.42578125" style="1" customWidth="1"/>
    <col min="11" max="11" width="10.28515625" style="1" customWidth="1"/>
    <col min="12" max="12" width="15" style="1" customWidth="1"/>
    <col min="13" max="13" width="21" style="6" customWidth="1"/>
    <col min="14" max="14" width="20.28515625" style="6" customWidth="1"/>
    <col min="15" max="15" width="9.42578125" style="18" customWidth="1"/>
    <col min="16" max="16" width="19" style="1" bestFit="1" customWidth="1"/>
    <col min="17" max="17" width="32.42578125" style="1" bestFit="1" customWidth="1"/>
    <col min="18" max="18" width="20.85546875" style="1" customWidth="1"/>
    <col min="19" max="16384" width="9" style="1"/>
  </cols>
  <sheetData>
    <row r="1" spans="1:18" s="2" customFormat="1" ht="15.75" customHeight="1" thickBot="1" x14ac:dyDescent="0.25">
      <c r="A1" s="29" t="s">
        <v>20</v>
      </c>
      <c r="B1" s="30"/>
      <c r="C1" s="30"/>
      <c r="D1" s="30"/>
      <c r="E1" s="30"/>
      <c r="F1" s="30"/>
      <c r="G1" s="30"/>
      <c r="H1" s="27" t="s">
        <v>21</v>
      </c>
      <c r="I1" s="28"/>
      <c r="J1" s="28"/>
      <c r="K1" s="28"/>
      <c r="L1" s="28"/>
      <c r="M1" s="28"/>
      <c r="N1" s="28"/>
      <c r="O1" s="28"/>
      <c r="P1" s="28"/>
      <c r="Q1" s="28"/>
      <c r="R1" s="28"/>
    </row>
    <row r="2" spans="1:18" s="4" customFormat="1" ht="93" customHeight="1" x14ac:dyDescent="0.2">
      <c r="A2" s="9" t="s">
        <v>32</v>
      </c>
      <c r="B2" s="9" t="s">
        <v>0</v>
      </c>
      <c r="C2" s="9" t="s">
        <v>1</v>
      </c>
      <c r="D2" s="9" t="s">
        <v>2</v>
      </c>
      <c r="E2" s="9" t="s">
        <v>17</v>
      </c>
      <c r="F2" s="9" t="s">
        <v>15</v>
      </c>
      <c r="G2" s="10" t="s">
        <v>18</v>
      </c>
      <c r="H2" s="11" t="s">
        <v>22</v>
      </c>
      <c r="I2" s="12" t="s">
        <v>23</v>
      </c>
      <c r="J2" s="12" t="s">
        <v>24</v>
      </c>
      <c r="K2" s="12" t="s">
        <v>40</v>
      </c>
      <c r="L2" s="12" t="s">
        <v>25</v>
      </c>
      <c r="M2" s="13" t="s">
        <v>26</v>
      </c>
      <c r="N2" s="13" t="s">
        <v>27</v>
      </c>
      <c r="O2" s="12" t="s">
        <v>28</v>
      </c>
      <c r="P2" s="12" t="s">
        <v>29</v>
      </c>
      <c r="Q2" s="12" t="s">
        <v>30</v>
      </c>
      <c r="R2" s="12" t="s">
        <v>31</v>
      </c>
    </row>
    <row r="3" spans="1:18" s="2" customFormat="1" x14ac:dyDescent="0.2">
      <c r="A3" s="33">
        <v>1</v>
      </c>
      <c r="B3" s="23" t="s">
        <v>16</v>
      </c>
      <c r="C3" s="25" t="s">
        <v>3</v>
      </c>
      <c r="D3" s="20" t="s">
        <v>44</v>
      </c>
      <c r="E3" s="31" t="s">
        <v>52</v>
      </c>
      <c r="F3" s="7">
        <v>16</v>
      </c>
      <c r="G3" s="7" t="s">
        <v>19</v>
      </c>
      <c r="H3" s="15"/>
      <c r="I3" s="15"/>
      <c r="J3" s="15"/>
      <c r="K3" s="15"/>
      <c r="L3" s="15"/>
      <c r="M3" s="16">
        <v>0</v>
      </c>
      <c r="N3" s="16">
        <f>M3*F3</f>
        <v>0</v>
      </c>
      <c r="O3" s="17" t="s">
        <v>38</v>
      </c>
      <c r="P3" s="15" t="s">
        <v>39</v>
      </c>
      <c r="Q3" s="15" t="s">
        <v>53</v>
      </c>
      <c r="R3" s="15"/>
    </row>
    <row r="4" spans="1:18" s="2" customFormat="1" x14ac:dyDescent="0.2">
      <c r="A4" s="33"/>
      <c r="B4" s="32"/>
      <c r="C4" s="33"/>
      <c r="D4" s="20" t="s">
        <v>45</v>
      </c>
      <c r="E4" s="31" t="s">
        <v>52</v>
      </c>
      <c r="F4" s="7">
        <v>36</v>
      </c>
      <c r="G4" s="7" t="s">
        <v>19</v>
      </c>
      <c r="H4" s="15"/>
      <c r="I4" s="15"/>
      <c r="J4" s="15"/>
      <c r="K4" s="15"/>
      <c r="L4" s="15"/>
      <c r="M4" s="16">
        <v>0</v>
      </c>
      <c r="N4" s="16">
        <f t="shared" ref="N4:N25" si="0">M4*F4</f>
        <v>0</v>
      </c>
      <c r="O4" s="17" t="s">
        <v>38</v>
      </c>
      <c r="P4" s="15" t="s">
        <v>39</v>
      </c>
      <c r="Q4" s="15" t="s">
        <v>53</v>
      </c>
      <c r="R4" s="15"/>
    </row>
    <row r="5" spans="1:18" s="2" customFormat="1" x14ac:dyDescent="0.2">
      <c r="A5" s="26"/>
      <c r="B5" s="24"/>
      <c r="C5" s="26"/>
      <c r="D5" s="20" t="s">
        <v>46</v>
      </c>
      <c r="E5" s="31" t="s">
        <v>52</v>
      </c>
      <c r="F5" s="7">
        <v>40</v>
      </c>
      <c r="G5" s="7" t="s">
        <v>19</v>
      </c>
      <c r="H5" s="15"/>
      <c r="I5" s="15"/>
      <c r="J5" s="15"/>
      <c r="K5" s="15"/>
      <c r="L5" s="15"/>
      <c r="M5" s="16">
        <v>0</v>
      </c>
      <c r="N5" s="16">
        <f t="shared" si="0"/>
        <v>0</v>
      </c>
      <c r="O5" s="17" t="s">
        <v>38</v>
      </c>
      <c r="P5" s="15" t="s">
        <v>39</v>
      </c>
      <c r="Q5" s="15" t="s">
        <v>53</v>
      </c>
      <c r="R5" s="15"/>
    </row>
    <row r="6" spans="1:18" s="2" customFormat="1" x14ac:dyDescent="0.2">
      <c r="A6" s="34">
        <v>2</v>
      </c>
      <c r="B6" s="20" t="s">
        <v>16</v>
      </c>
      <c r="C6" s="20" t="s">
        <v>34</v>
      </c>
      <c r="D6" s="20" t="s">
        <v>47</v>
      </c>
      <c r="E6" s="8" t="s">
        <v>52</v>
      </c>
      <c r="F6" s="7">
        <v>16</v>
      </c>
      <c r="G6" s="7" t="s">
        <v>19</v>
      </c>
      <c r="H6" s="15"/>
      <c r="I6" s="15"/>
      <c r="J6" s="15"/>
      <c r="K6" s="15"/>
      <c r="L6" s="15"/>
      <c r="M6" s="16">
        <v>0</v>
      </c>
      <c r="N6" s="16">
        <f t="shared" si="0"/>
        <v>0</v>
      </c>
      <c r="O6" s="17" t="s">
        <v>38</v>
      </c>
      <c r="P6" s="15" t="s">
        <v>39</v>
      </c>
      <c r="Q6" s="15" t="s">
        <v>53</v>
      </c>
      <c r="R6" s="15"/>
    </row>
    <row r="7" spans="1:18" s="2" customFormat="1" x14ac:dyDescent="0.2">
      <c r="A7" s="34"/>
      <c r="B7" s="20" t="s">
        <v>16</v>
      </c>
      <c r="C7" s="20" t="s">
        <v>4</v>
      </c>
      <c r="D7" s="20" t="s">
        <v>35</v>
      </c>
      <c r="E7" s="8" t="s">
        <v>52</v>
      </c>
      <c r="F7" s="7">
        <v>36</v>
      </c>
      <c r="G7" s="7" t="s">
        <v>19</v>
      </c>
      <c r="H7" s="15"/>
      <c r="I7" s="15"/>
      <c r="J7" s="15"/>
      <c r="K7" s="15"/>
      <c r="L7" s="15"/>
      <c r="M7" s="16">
        <v>0</v>
      </c>
      <c r="N7" s="16">
        <f t="shared" si="0"/>
        <v>0</v>
      </c>
      <c r="O7" s="17" t="s">
        <v>38</v>
      </c>
      <c r="P7" s="15" t="s">
        <v>39</v>
      </c>
      <c r="Q7" s="15" t="s">
        <v>53</v>
      </c>
      <c r="R7" s="15"/>
    </row>
    <row r="8" spans="1:18" s="2" customFormat="1" x14ac:dyDescent="0.2">
      <c r="A8" s="34">
        <v>3</v>
      </c>
      <c r="B8" s="34" t="s">
        <v>16</v>
      </c>
      <c r="C8" s="34" t="s">
        <v>5</v>
      </c>
      <c r="D8" s="20" t="s">
        <v>48</v>
      </c>
      <c r="E8" s="8" t="s">
        <v>52</v>
      </c>
      <c r="F8" s="7">
        <v>4</v>
      </c>
      <c r="G8" s="7" t="s">
        <v>19</v>
      </c>
      <c r="H8" s="15"/>
      <c r="I8" s="15"/>
      <c r="J8" s="15"/>
      <c r="K8" s="15"/>
      <c r="L8" s="15"/>
      <c r="M8" s="16">
        <v>0</v>
      </c>
      <c r="N8" s="16">
        <f t="shared" si="0"/>
        <v>0</v>
      </c>
      <c r="O8" s="17" t="s">
        <v>38</v>
      </c>
      <c r="P8" s="15" t="s">
        <v>39</v>
      </c>
      <c r="Q8" s="15" t="s">
        <v>53</v>
      </c>
      <c r="R8" s="15"/>
    </row>
    <row r="9" spans="1:18" s="2" customFormat="1" x14ac:dyDescent="0.2">
      <c r="A9" s="34"/>
      <c r="B9" s="34"/>
      <c r="C9" s="34"/>
      <c r="D9" s="20" t="s">
        <v>44</v>
      </c>
      <c r="E9" s="8" t="s">
        <v>52</v>
      </c>
      <c r="F9" s="7">
        <v>12</v>
      </c>
      <c r="G9" s="7" t="s">
        <v>19</v>
      </c>
      <c r="H9" s="15"/>
      <c r="I9" s="15"/>
      <c r="J9" s="15"/>
      <c r="K9" s="15"/>
      <c r="L9" s="15"/>
      <c r="M9" s="16">
        <v>0</v>
      </c>
      <c r="N9" s="16">
        <f t="shared" si="0"/>
        <v>0</v>
      </c>
      <c r="O9" s="17" t="s">
        <v>38</v>
      </c>
      <c r="P9" s="15" t="s">
        <v>39</v>
      </c>
      <c r="Q9" s="15" t="s">
        <v>53</v>
      </c>
      <c r="R9" s="15"/>
    </row>
    <row r="10" spans="1:18" s="2" customFormat="1" x14ac:dyDescent="0.2">
      <c r="A10" s="34"/>
      <c r="B10" s="34"/>
      <c r="C10" s="34"/>
      <c r="D10" s="20" t="s">
        <v>45</v>
      </c>
      <c r="E10" s="8" t="s">
        <v>52</v>
      </c>
      <c r="F10" s="7">
        <v>8</v>
      </c>
      <c r="G10" s="7" t="s">
        <v>19</v>
      </c>
      <c r="H10" s="15"/>
      <c r="I10" s="15"/>
      <c r="J10" s="15"/>
      <c r="K10" s="15"/>
      <c r="L10" s="15"/>
      <c r="M10" s="16">
        <v>0</v>
      </c>
      <c r="N10" s="16">
        <f t="shared" si="0"/>
        <v>0</v>
      </c>
      <c r="O10" s="17" t="s">
        <v>38</v>
      </c>
      <c r="P10" s="15" t="s">
        <v>39</v>
      </c>
      <c r="Q10" s="15" t="s">
        <v>53</v>
      </c>
      <c r="R10" s="15"/>
    </row>
    <row r="11" spans="1:18" s="2" customFormat="1" x14ac:dyDescent="0.2">
      <c r="A11" s="34"/>
      <c r="B11" s="34"/>
      <c r="C11" s="34"/>
      <c r="D11" s="20" t="s">
        <v>49</v>
      </c>
      <c r="E11" s="8" t="s">
        <v>52</v>
      </c>
      <c r="F11" s="7">
        <v>8</v>
      </c>
      <c r="G11" s="7" t="s">
        <v>19</v>
      </c>
      <c r="H11" s="15"/>
      <c r="I11" s="15"/>
      <c r="J11" s="15"/>
      <c r="K11" s="15"/>
      <c r="L11" s="15"/>
      <c r="M11" s="16">
        <v>0</v>
      </c>
      <c r="N11" s="16">
        <f t="shared" si="0"/>
        <v>0</v>
      </c>
      <c r="O11" s="17" t="s">
        <v>38</v>
      </c>
      <c r="P11" s="15" t="s">
        <v>39</v>
      </c>
      <c r="Q11" s="15" t="s">
        <v>53</v>
      </c>
      <c r="R11" s="15"/>
    </row>
    <row r="12" spans="1:18" s="2" customFormat="1" x14ac:dyDescent="0.2">
      <c r="A12" s="20">
        <v>4</v>
      </c>
      <c r="B12" s="20" t="s">
        <v>16</v>
      </c>
      <c r="C12" s="20" t="s">
        <v>6</v>
      </c>
      <c r="D12" s="20" t="s">
        <v>35</v>
      </c>
      <c r="E12" s="8" t="s">
        <v>52</v>
      </c>
      <c r="F12" s="7">
        <v>24</v>
      </c>
      <c r="G12" s="7" t="s">
        <v>19</v>
      </c>
      <c r="H12" s="15"/>
      <c r="I12" s="15"/>
      <c r="J12" s="15"/>
      <c r="K12" s="15"/>
      <c r="L12" s="15"/>
      <c r="M12" s="16">
        <v>0</v>
      </c>
      <c r="N12" s="16">
        <f t="shared" si="0"/>
        <v>0</v>
      </c>
      <c r="O12" s="17" t="s">
        <v>38</v>
      </c>
      <c r="P12" s="15" t="s">
        <v>39</v>
      </c>
      <c r="Q12" s="15" t="s">
        <v>53</v>
      </c>
      <c r="R12" s="15"/>
    </row>
    <row r="13" spans="1:18" s="2" customFormat="1" x14ac:dyDescent="0.2">
      <c r="A13" s="20">
        <v>5</v>
      </c>
      <c r="B13" s="20" t="s">
        <v>16</v>
      </c>
      <c r="C13" s="20" t="s">
        <v>41</v>
      </c>
      <c r="D13" s="20" t="s">
        <v>47</v>
      </c>
      <c r="E13" s="8" t="s">
        <v>52</v>
      </c>
      <c r="F13" s="7">
        <v>8</v>
      </c>
      <c r="G13" s="7" t="s">
        <v>19</v>
      </c>
      <c r="H13" s="15"/>
      <c r="I13" s="15"/>
      <c r="J13" s="15"/>
      <c r="K13" s="15"/>
      <c r="L13" s="15"/>
      <c r="M13" s="16">
        <v>0</v>
      </c>
      <c r="N13" s="16">
        <f t="shared" si="0"/>
        <v>0</v>
      </c>
      <c r="O13" s="17" t="s">
        <v>38</v>
      </c>
      <c r="P13" s="15" t="s">
        <v>39</v>
      </c>
      <c r="Q13" s="15" t="s">
        <v>53</v>
      </c>
      <c r="R13" s="15"/>
    </row>
    <row r="14" spans="1:18" s="2" customFormat="1" x14ac:dyDescent="0.2">
      <c r="A14" s="20">
        <v>6</v>
      </c>
      <c r="B14" s="20" t="s">
        <v>16</v>
      </c>
      <c r="C14" s="20" t="s">
        <v>7</v>
      </c>
      <c r="D14" s="20" t="s">
        <v>35</v>
      </c>
      <c r="E14" s="8" t="s">
        <v>52</v>
      </c>
      <c r="F14" s="7">
        <v>66</v>
      </c>
      <c r="G14" s="7" t="s">
        <v>19</v>
      </c>
      <c r="H14" s="15"/>
      <c r="I14" s="15"/>
      <c r="J14" s="15"/>
      <c r="K14" s="15"/>
      <c r="L14" s="15"/>
      <c r="M14" s="16">
        <v>0</v>
      </c>
      <c r="N14" s="16">
        <f t="shared" si="0"/>
        <v>0</v>
      </c>
      <c r="O14" s="17" t="s">
        <v>38</v>
      </c>
      <c r="P14" s="15" t="s">
        <v>39</v>
      </c>
      <c r="Q14" s="15" t="s">
        <v>53</v>
      </c>
      <c r="R14" s="15"/>
    </row>
    <row r="15" spans="1:18" s="2" customFormat="1" x14ac:dyDescent="0.2">
      <c r="A15" s="20">
        <v>7</v>
      </c>
      <c r="B15" s="20" t="s">
        <v>16</v>
      </c>
      <c r="C15" s="20" t="s">
        <v>8</v>
      </c>
      <c r="D15" s="20" t="s">
        <v>36</v>
      </c>
      <c r="E15" s="8" t="s">
        <v>52</v>
      </c>
      <c r="F15" s="7">
        <v>64</v>
      </c>
      <c r="G15" s="7" t="s">
        <v>19</v>
      </c>
      <c r="H15" s="15"/>
      <c r="I15" s="15"/>
      <c r="J15" s="15"/>
      <c r="K15" s="15"/>
      <c r="L15" s="15"/>
      <c r="M15" s="16">
        <v>0</v>
      </c>
      <c r="N15" s="16">
        <f t="shared" si="0"/>
        <v>0</v>
      </c>
      <c r="O15" s="17" t="s">
        <v>38</v>
      </c>
      <c r="P15" s="15" t="s">
        <v>39</v>
      </c>
      <c r="Q15" s="15" t="s">
        <v>53</v>
      </c>
      <c r="R15" s="15"/>
    </row>
    <row r="16" spans="1:18" s="2" customFormat="1" x14ac:dyDescent="0.2">
      <c r="A16" s="34">
        <v>8</v>
      </c>
      <c r="B16" s="34" t="s">
        <v>16</v>
      </c>
      <c r="C16" s="34" t="s">
        <v>9</v>
      </c>
      <c r="D16" s="20" t="s">
        <v>48</v>
      </c>
      <c r="E16" s="8" t="s">
        <v>52</v>
      </c>
      <c r="F16" s="7">
        <v>8</v>
      </c>
      <c r="G16" s="7" t="s">
        <v>19</v>
      </c>
      <c r="H16" s="15"/>
      <c r="I16" s="15"/>
      <c r="J16" s="15"/>
      <c r="K16" s="15"/>
      <c r="L16" s="15"/>
      <c r="M16" s="16">
        <v>0</v>
      </c>
      <c r="N16" s="16">
        <f t="shared" si="0"/>
        <v>0</v>
      </c>
      <c r="O16" s="17" t="s">
        <v>38</v>
      </c>
      <c r="P16" s="15" t="s">
        <v>39</v>
      </c>
      <c r="Q16" s="15" t="s">
        <v>53</v>
      </c>
      <c r="R16" s="15"/>
    </row>
    <row r="17" spans="1:18" s="2" customFormat="1" x14ac:dyDescent="0.2">
      <c r="A17" s="34"/>
      <c r="B17" s="34"/>
      <c r="C17" s="34"/>
      <c r="D17" s="20" t="s">
        <v>45</v>
      </c>
      <c r="E17" s="8" t="s">
        <v>52</v>
      </c>
      <c r="F17" s="7">
        <v>4</v>
      </c>
      <c r="G17" s="7" t="s">
        <v>19</v>
      </c>
      <c r="H17" s="15"/>
      <c r="I17" s="15"/>
      <c r="J17" s="15"/>
      <c r="K17" s="15"/>
      <c r="L17" s="15"/>
      <c r="M17" s="16">
        <v>0</v>
      </c>
      <c r="N17" s="16">
        <f t="shared" si="0"/>
        <v>0</v>
      </c>
      <c r="O17" s="17" t="s">
        <v>38</v>
      </c>
      <c r="P17" s="15" t="s">
        <v>39</v>
      </c>
      <c r="Q17" s="15" t="s">
        <v>53</v>
      </c>
      <c r="R17" s="15"/>
    </row>
    <row r="18" spans="1:18" s="2" customFormat="1" x14ac:dyDescent="0.2">
      <c r="A18" s="34"/>
      <c r="B18" s="34"/>
      <c r="C18" s="34"/>
      <c r="D18" s="20" t="s">
        <v>49</v>
      </c>
      <c r="E18" s="8" t="s">
        <v>52</v>
      </c>
      <c r="F18" s="7">
        <v>24</v>
      </c>
      <c r="G18" s="7" t="s">
        <v>19</v>
      </c>
      <c r="H18" s="15"/>
      <c r="I18" s="15"/>
      <c r="J18" s="15"/>
      <c r="K18" s="15"/>
      <c r="L18" s="15"/>
      <c r="M18" s="16">
        <v>0</v>
      </c>
      <c r="N18" s="16">
        <f t="shared" si="0"/>
        <v>0</v>
      </c>
      <c r="O18" s="17" t="s">
        <v>38</v>
      </c>
      <c r="P18" s="15" t="s">
        <v>39</v>
      </c>
      <c r="Q18" s="15" t="s">
        <v>53</v>
      </c>
      <c r="R18" s="15"/>
    </row>
    <row r="19" spans="1:18" s="2" customFormat="1" x14ac:dyDescent="0.2">
      <c r="A19" s="20">
        <v>9</v>
      </c>
      <c r="B19" s="20" t="s">
        <v>16</v>
      </c>
      <c r="C19" s="20" t="s">
        <v>42</v>
      </c>
      <c r="D19" s="20" t="s">
        <v>47</v>
      </c>
      <c r="E19" s="8" t="s">
        <v>52</v>
      </c>
      <c r="F19" s="7">
        <v>20</v>
      </c>
      <c r="G19" s="7" t="s">
        <v>19</v>
      </c>
      <c r="H19" s="15"/>
      <c r="I19" s="15"/>
      <c r="J19" s="15"/>
      <c r="K19" s="15"/>
      <c r="L19" s="15"/>
      <c r="M19" s="16">
        <v>0</v>
      </c>
      <c r="N19" s="16">
        <f t="shared" si="0"/>
        <v>0</v>
      </c>
      <c r="O19" s="17" t="s">
        <v>38</v>
      </c>
      <c r="P19" s="15" t="s">
        <v>39</v>
      </c>
      <c r="Q19" s="15" t="s">
        <v>53</v>
      </c>
      <c r="R19" s="15"/>
    </row>
    <row r="20" spans="1:18" s="2" customFormat="1" x14ac:dyDescent="0.2">
      <c r="A20" s="20">
        <v>10</v>
      </c>
      <c r="B20" s="20" t="s">
        <v>16</v>
      </c>
      <c r="C20" s="20" t="s">
        <v>10</v>
      </c>
      <c r="D20" s="20" t="s">
        <v>50</v>
      </c>
      <c r="E20" s="8" t="s">
        <v>52</v>
      </c>
      <c r="F20" s="7">
        <v>24</v>
      </c>
      <c r="G20" s="7" t="s">
        <v>19</v>
      </c>
      <c r="H20" s="15"/>
      <c r="I20" s="15"/>
      <c r="J20" s="15"/>
      <c r="K20" s="15"/>
      <c r="L20" s="15"/>
      <c r="M20" s="16">
        <v>0</v>
      </c>
      <c r="N20" s="16">
        <f t="shared" si="0"/>
        <v>0</v>
      </c>
      <c r="O20" s="17" t="s">
        <v>38</v>
      </c>
      <c r="P20" s="15" t="s">
        <v>39</v>
      </c>
      <c r="Q20" s="15" t="s">
        <v>53</v>
      </c>
      <c r="R20" s="15"/>
    </row>
    <row r="21" spans="1:18" s="2" customFormat="1" x14ac:dyDescent="0.2">
      <c r="A21" s="20">
        <v>11</v>
      </c>
      <c r="B21" s="20" t="s">
        <v>16</v>
      </c>
      <c r="C21" s="20" t="s">
        <v>11</v>
      </c>
      <c r="D21" s="20" t="s">
        <v>35</v>
      </c>
      <c r="E21" s="8" t="s">
        <v>52</v>
      </c>
      <c r="F21" s="7">
        <v>12</v>
      </c>
      <c r="G21" s="7" t="s">
        <v>19</v>
      </c>
      <c r="H21" s="15"/>
      <c r="I21" s="15"/>
      <c r="J21" s="15"/>
      <c r="K21" s="15"/>
      <c r="L21" s="15"/>
      <c r="M21" s="16">
        <v>0</v>
      </c>
      <c r="N21" s="16">
        <f t="shared" si="0"/>
        <v>0</v>
      </c>
      <c r="O21" s="17" t="s">
        <v>38</v>
      </c>
      <c r="P21" s="15" t="s">
        <v>39</v>
      </c>
      <c r="Q21" s="15" t="s">
        <v>53</v>
      </c>
      <c r="R21" s="15"/>
    </row>
    <row r="22" spans="1:18" s="2" customFormat="1" x14ac:dyDescent="0.2">
      <c r="A22" s="20">
        <v>12</v>
      </c>
      <c r="B22" s="20" t="s">
        <v>16</v>
      </c>
      <c r="C22" s="20" t="s">
        <v>37</v>
      </c>
      <c r="D22" s="20" t="s">
        <v>51</v>
      </c>
      <c r="E22" s="8" t="s">
        <v>52</v>
      </c>
      <c r="F22" s="7">
        <v>4</v>
      </c>
      <c r="G22" s="7" t="s">
        <v>19</v>
      </c>
      <c r="H22" s="15"/>
      <c r="I22" s="15"/>
      <c r="J22" s="15"/>
      <c r="K22" s="15"/>
      <c r="L22" s="15"/>
      <c r="M22" s="16">
        <v>0</v>
      </c>
      <c r="N22" s="16">
        <f t="shared" si="0"/>
        <v>0</v>
      </c>
      <c r="O22" s="17" t="s">
        <v>38</v>
      </c>
      <c r="P22" s="15" t="s">
        <v>39</v>
      </c>
      <c r="Q22" s="15" t="s">
        <v>53</v>
      </c>
      <c r="R22" s="15"/>
    </row>
    <row r="23" spans="1:18" s="2" customFormat="1" x14ac:dyDescent="0.2">
      <c r="A23" s="20">
        <v>13</v>
      </c>
      <c r="B23" s="20" t="s">
        <v>16</v>
      </c>
      <c r="C23" s="20" t="s">
        <v>12</v>
      </c>
      <c r="D23" s="20" t="s">
        <v>35</v>
      </c>
      <c r="E23" s="8" t="s">
        <v>52</v>
      </c>
      <c r="F23" s="7">
        <v>48</v>
      </c>
      <c r="G23" s="7" t="s">
        <v>19</v>
      </c>
      <c r="H23" s="15"/>
      <c r="I23" s="15"/>
      <c r="J23" s="15"/>
      <c r="K23" s="15"/>
      <c r="L23" s="15"/>
      <c r="M23" s="16">
        <v>0</v>
      </c>
      <c r="N23" s="16">
        <f t="shared" si="0"/>
        <v>0</v>
      </c>
      <c r="O23" s="17" t="s">
        <v>38</v>
      </c>
      <c r="P23" s="15" t="s">
        <v>39</v>
      </c>
      <c r="Q23" s="15" t="s">
        <v>53</v>
      </c>
      <c r="R23" s="15"/>
    </row>
    <row r="24" spans="1:18" s="2" customFormat="1" x14ac:dyDescent="0.2">
      <c r="A24" s="20">
        <v>14</v>
      </c>
      <c r="B24" s="20" t="s">
        <v>16</v>
      </c>
      <c r="C24" s="20" t="s">
        <v>13</v>
      </c>
      <c r="D24" s="20" t="s">
        <v>14</v>
      </c>
      <c r="E24" s="8" t="s">
        <v>52</v>
      </c>
      <c r="F24" s="7">
        <v>8</v>
      </c>
      <c r="G24" s="7" t="s">
        <v>19</v>
      </c>
      <c r="H24" s="15"/>
      <c r="I24" s="15"/>
      <c r="J24" s="15"/>
      <c r="K24" s="15"/>
      <c r="L24" s="15"/>
      <c r="M24" s="16">
        <v>0</v>
      </c>
      <c r="N24" s="16">
        <f t="shared" si="0"/>
        <v>0</v>
      </c>
      <c r="O24" s="17" t="s">
        <v>38</v>
      </c>
      <c r="P24" s="15" t="s">
        <v>39</v>
      </c>
      <c r="Q24" s="15" t="s">
        <v>53</v>
      </c>
      <c r="R24" s="15"/>
    </row>
    <row r="25" spans="1:18" s="2" customFormat="1" x14ac:dyDescent="0.2">
      <c r="A25" s="20">
        <v>15</v>
      </c>
      <c r="B25" s="20" t="s">
        <v>16</v>
      </c>
      <c r="C25" s="20" t="s">
        <v>43</v>
      </c>
      <c r="D25" s="20" t="s">
        <v>36</v>
      </c>
      <c r="E25" s="8" t="s">
        <v>52</v>
      </c>
      <c r="F25" s="7">
        <v>4</v>
      </c>
      <c r="G25" s="7" t="s">
        <v>19</v>
      </c>
      <c r="H25" s="15"/>
      <c r="I25" s="15"/>
      <c r="J25" s="15"/>
      <c r="K25" s="15"/>
      <c r="L25" s="15"/>
      <c r="M25" s="16">
        <v>0</v>
      </c>
      <c r="N25" s="16">
        <f t="shared" si="0"/>
        <v>0</v>
      </c>
      <c r="O25" s="17" t="s">
        <v>38</v>
      </c>
      <c r="P25" s="15" t="s">
        <v>39</v>
      </c>
      <c r="Q25" s="15" t="s">
        <v>53</v>
      </c>
      <c r="R25" s="15"/>
    </row>
    <row r="26" spans="1:18" s="2" customFormat="1" ht="13.5" thickBot="1" x14ac:dyDescent="0.25">
      <c r="A26" s="5"/>
      <c r="C26" s="21"/>
      <c r="D26" s="21"/>
      <c r="F26" s="19">
        <f>SUM(F3:F25)</f>
        <v>494</v>
      </c>
      <c r="M26" s="14" t="s">
        <v>33</v>
      </c>
      <c r="N26" s="14">
        <f>SUM(N3:N25)</f>
        <v>0</v>
      </c>
      <c r="O26" s="22"/>
    </row>
  </sheetData>
  <mergeCells count="12">
    <mergeCell ref="A6:A7"/>
    <mergeCell ref="A8:A11"/>
    <mergeCell ref="A16:A18"/>
    <mergeCell ref="A3:A5"/>
    <mergeCell ref="B3:B5"/>
    <mergeCell ref="C3:C5"/>
    <mergeCell ref="C8:C11"/>
    <mergeCell ref="C16:C18"/>
    <mergeCell ref="B8:B11"/>
    <mergeCell ref="B16:B18"/>
    <mergeCell ref="H1:R1"/>
    <mergeCell ref="A1:G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დანართი N1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Giorgi Sotkilava</dc:creator>
  <cp:lastModifiedBy>Giorgi Sotkilava</cp:lastModifiedBy>
  <dcterms:created xsi:type="dcterms:W3CDTF">2024-09-18T09:43:10Z</dcterms:created>
  <dcterms:modified xsi:type="dcterms:W3CDTF">2025-09-18T08:04:44Z</dcterms:modified>
</cp:coreProperties>
</file>