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ntsutskiridze\Desktop\ჭანჭიკებიანი ქუროები\ოქმზე ასატვირთი\"/>
    </mc:Choice>
  </mc:AlternateContent>
  <xr:revisionPtr revIDLastSave="0" documentId="13_ncr:1_{1214CAAD-D422-499F-AE5B-D6514F43C7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2" l="1"/>
  <c r="E13" i="2"/>
  <c r="E14" i="2"/>
  <c r="E15" i="2"/>
  <c r="E16" i="2"/>
  <c r="B13" i="2"/>
  <c r="B14" i="2"/>
</calcChain>
</file>

<file path=xl/sharedStrings.xml><?xml version="1.0" encoding="utf-8"?>
<sst xmlns="http://schemas.openxmlformats.org/spreadsheetml/2006/main" count="129" uniqueCount="92">
  <si>
    <t>ჭანჭიკებიანი ქურო დ-2 250 მმ(ორმხრივი)</t>
  </si>
  <si>
    <t>ჭანჭიკებიანი ქურო დ–2 300 მმ (ორმხრივი)</t>
  </si>
  <si>
    <t xml:space="preserve">თუჯის ჭანჭიკებიანი ქურო DN 63 (პოლიეთილენისთვის) </t>
  </si>
  <si>
    <t>თუჯის ჭანჭიკებიანი ქურო DN 75 (პოლიეთილენისთვის)</t>
  </si>
  <si>
    <t xml:space="preserve">თუჯის ჭანჭიკებიანი ქურო DN 90 (პოლიეთილენისთვის) </t>
  </si>
  <si>
    <t xml:space="preserve">თუჯის ჭანჭიკებიანი ქურო DN 110 (პოლიეთილენისთვის) </t>
  </si>
  <si>
    <t xml:space="preserve">თუჯის ჭანჭიკებიანი ქურო DN 125 (პოლიეთილენისთვის) </t>
  </si>
  <si>
    <t xml:space="preserve">თუჯის ჭანჭიკებიანი ქურო DN 160 (პოლიეთილენისთვის) </t>
  </si>
  <si>
    <t xml:space="preserve">თუჯის ჭანჭიკებიანი ქურო DN 200 (პოლიეთილენისთვის) </t>
  </si>
  <si>
    <t xml:space="preserve">თუჯის ჭანჭიკებიანი ქურო DN 225 (პოლიეთილენისთვის) </t>
  </si>
  <si>
    <t xml:space="preserve">ლატუნის მექანიკური ქურო DN 63 (პოლიეთილენისთვის) </t>
  </si>
  <si>
    <t xml:space="preserve">ლატუნის მექანიკური ქურო გ/ხ DN 25 (პოლიეთილენისთვის) </t>
  </si>
  <si>
    <t xml:space="preserve">ლატუნის მექანიკური ქურო შ/ხ DN 25 (პოლიეთილენისთვის) </t>
  </si>
  <si>
    <t xml:space="preserve">ლატუნის მექანიკური ქურო გ/ხ DN 32 (პოლიეთილენისთვის) </t>
  </si>
  <si>
    <t xml:space="preserve">ლატუნის მექანიკური ქურო შ/ხ DN 32 (პოლიეთილენისთვის) </t>
  </si>
  <si>
    <t xml:space="preserve">ლატუნის მექანიკური ქურო DN 25 (პოლიეთილენისთვის) </t>
  </si>
  <si>
    <t xml:space="preserve">ლატუნის მექანიკური ქურო DN 32 (პოლიეთილენისთვის) </t>
  </si>
  <si>
    <t xml:space="preserve">ლატუნის მექანიკური ქურო DN 40 (პოლიეთილენისთვის) </t>
  </si>
  <si>
    <t>ლატუნის მექანიკური ქურო DN 50 (პოლიეთილენისთვის)</t>
  </si>
  <si>
    <t>40-52</t>
  </si>
  <si>
    <t>50-68</t>
  </si>
  <si>
    <t>63-78</t>
  </si>
  <si>
    <t>100-131</t>
  </si>
  <si>
    <t>150-184</t>
  </si>
  <si>
    <t>250-289</t>
  </si>
  <si>
    <t>300-342</t>
  </si>
  <si>
    <t>#</t>
  </si>
  <si>
    <t>Description</t>
  </si>
  <si>
    <t>Measurement unit (pc)</t>
  </si>
  <si>
    <t>Length</t>
  </si>
  <si>
    <t>pcs</t>
  </si>
  <si>
    <t xml:space="preserve">Repair clamps   D-2 DN 250mm   2 Closures  (Cast/Steel) </t>
  </si>
  <si>
    <t xml:space="preserve">Repair clamps   D-2 DN 300mm   2 Closures  (Cast/Steel) </t>
  </si>
  <si>
    <t>Brass mechinal coupler DN 25 (for polyethylene)</t>
  </si>
  <si>
    <t>Brass mechinal coupler DN 63 (for polyethylene)</t>
  </si>
  <si>
    <t>Brass mechinal coupler DN 32  (for polyethylene)</t>
  </si>
  <si>
    <t>Brass mechinal coupler DN 40  (for polyethylene)</t>
  </si>
  <si>
    <t>Brass mechinal coupler DN 50  (for polyethylene)</t>
  </si>
  <si>
    <t>Brass mechinal coupler (with outer  thread) DN 25 (for polyethylene)</t>
  </si>
  <si>
    <t>Brass mechinal coupler (with outer  thread) DN 32 (for polyethylene)</t>
  </si>
  <si>
    <t>quantity</t>
  </si>
  <si>
    <t>Brass mechinal coupler (inner thread) DN 25 (for polyethylene)</t>
  </si>
  <si>
    <t>Brass mechinal coupler (inner thread) DN 32 (for polyethylene)</t>
  </si>
  <si>
    <t>range</t>
  </si>
  <si>
    <t>Cast iron Repair clamps   DN 75 (for polyethylene)</t>
  </si>
  <si>
    <t>Cast iron Repair clamps   DN 90 (for polyethylene)</t>
  </si>
  <si>
    <t>Cast iron Repair clamps   DN 110 (for polyethylene)</t>
  </si>
  <si>
    <t>Cast iron Repair clamps   DN 125 (for polyethylene)</t>
  </si>
  <si>
    <t>Cast iron Repair clamps   DN 160 (for polyethylene)</t>
  </si>
  <si>
    <t>Cast iron Repair clamps   DN 200 (for polyethylene)</t>
  </si>
  <si>
    <t>Cast iron Repair clamps   DN 225 (for polyethylene)</t>
  </si>
  <si>
    <t>full tender prices</t>
  </si>
  <si>
    <t xml:space="preserve">Repair clamps    DN 50mm   2 Closures  (Cast/Steel) </t>
  </si>
  <si>
    <t xml:space="preserve">Repair clamps   DN 40mm   2 Closures  (Cast/Steel) </t>
  </si>
  <si>
    <t>ჭანჭიკებიანი ქურო 50 მმ (ორმხრივი)</t>
  </si>
  <si>
    <t>ჭანჭიკებიანი ქურო 40 მმ (ორმხრივი)</t>
  </si>
  <si>
    <t>ჭანჭიკებიანი ქურო  65 მმ (ორმხრივი)</t>
  </si>
  <si>
    <t xml:space="preserve">Repair clamps    DN 65mm   2 Closures  (Cast/Steel) </t>
  </si>
  <si>
    <t>ჭანჭიკებიანი ქურო  80 მმ (ორმხრივი)</t>
  </si>
  <si>
    <t xml:space="preserve">Repair clamps   DN 80mm   2 Closures  (Cast/Steel) </t>
  </si>
  <si>
    <t>75-98</t>
  </si>
  <si>
    <t>ჭანჭიკებიანი ქურო  100 მმ (ორმხრივი)</t>
  </si>
  <si>
    <t xml:space="preserve">Repair clamps   DN 100mm   2 Closures  (Cast/Steel) </t>
  </si>
  <si>
    <t>ჭანჭიკებიანი ქურო  125 მმ (ორმხრივი)</t>
  </si>
  <si>
    <t xml:space="preserve">Repair clamps   DN 125mm   2 Closures  (Cast/Steel) </t>
  </si>
  <si>
    <t>125-145</t>
  </si>
  <si>
    <t>ჭანჭიკებიანი ქურო  150 მმ (ორმხრივი)</t>
  </si>
  <si>
    <t xml:space="preserve">Repair clamps    DN 150mm   2 Closures  (Cast/Steel) </t>
  </si>
  <si>
    <t>ჭანჭიკებიანი ქურო  200 მმ (ორმხრივი)</t>
  </si>
  <si>
    <t xml:space="preserve">Repair clamps    DN 200mm   2 Closures  (Cast/Steel) </t>
  </si>
  <si>
    <t>200- 238</t>
  </si>
  <si>
    <t>ჭანჭიკებიანი ქურო 500 მმ (ორმხრივი)</t>
  </si>
  <si>
    <t>ჭანჭიკებიანი ქურო 600 მმ (ორმხრივი)</t>
  </si>
  <si>
    <t>PCS</t>
  </si>
  <si>
    <t xml:space="preserve">Repair clamps   D-2 DN 350mm   2 Closures  (Cast/Steel) </t>
  </si>
  <si>
    <t xml:space="preserve">Repair clamps   D-2 DN 400mm   2 Closures  (Cast/Steel) </t>
  </si>
  <si>
    <t xml:space="preserve">Repair clamps   D-2 DN 500mm   2 Closures  (Cast/Steel) </t>
  </si>
  <si>
    <t xml:space="preserve">Repair clamps   D-2 DN 600mm   2 Closures  (Cast/Steel) </t>
  </si>
  <si>
    <t>Cast iron Repair clamps DN 63 (for polyethylene)</t>
  </si>
  <si>
    <t xml:space="preserve">ლატუნის მექანიკური ქურო DN 20 (პოლიეთილენისთვის) </t>
  </si>
  <si>
    <t>Brass mechinal coupler DN 20 (for polyethylene)</t>
  </si>
  <si>
    <t xml:space="preserve">ლატუნის მექანიკური ქურო შ/ხ DN 20 (პოლიეთილენისთვის) </t>
  </si>
  <si>
    <t xml:space="preserve">ლატუნის მექანიკური ქურო გ/ხ DN 40 (პოლიეთილენისთვის) </t>
  </si>
  <si>
    <t xml:space="preserve">ლატუნის მექანიკური ქურო შ/ხ DN 40 (პოლიეთილენისთვის) </t>
  </si>
  <si>
    <t xml:space="preserve">ლატუნის მექანიკური ქურო გ/ხ DN 50 (პოლიეთილენისთვის) </t>
  </si>
  <si>
    <t xml:space="preserve">ლატუნის მექანიკური ქურო შ/ხ DN 50 (პოლიეთილენისთვის) </t>
  </si>
  <si>
    <t>Brass mechinal coupler (inner thread) DN 20 (for polyethylene)</t>
  </si>
  <si>
    <t>Brass mechinal coupler (inner thread) DN 40 (for polyethylene)</t>
  </si>
  <si>
    <t>Brass mechinal coupler (inner thread) DN 50 (for polyethylene)</t>
  </si>
  <si>
    <t>Brass mechinal coupler (with outer  thread) DN 20 (for polyethylene)</t>
  </si>
  <si>
    <t>Brass mechinal coupler (with outer  thread) DN 40 (for polyethylene)</t>
  </si>
  <si>
    <t>Brass mechinal coupler (with outer  thread) DN 50 (for polyethylene)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</si>
</sst>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i/>
      <sz val="11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3" fillId="0" borderId="0" xfId="1" applyFont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tsutskiridze\AppData\Local\Microsoft\Windows\INetCache\Content.Outlook\1GZSN5QR\Repair%20couplings.xlsx" TargetMode="External"/><Relationship Id="rId1" Type="http://schemas.openxmlformats.org/officeDocument/2006/relationships/externalLinkPath" Target="/Users/ntsutskiridze/AppData/Local/Microsoft/Windows/INetCache/Content.Outlook/1GZSN5QR/Repair%20coupl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air couplings"/>
    </sheetNames>
    <sheetDataSet>
      <sheetData sheetId="0">
        <row r="12">
          <cell r="A12" t="str">
            <v>ჭანჭიკებიანი ქურო 350 მმ (ორმხრივი)</v>
          </cell>
          <cell r="B12" t="str">
            <v>350-390</v>
          </cell>
        </row>
        <row r="13">
          <cell r="A13" t="str">
            <v>ჭანჭიკებიანი ქურო 400 მმ (ორმხრივი)</v>
          </cell>
          <cell r="B13" t="str">
            <v>400-448</v>
          </cell>
        </row>
        <row r="14">
          <cell r="B14" t="str">
            <v>500-544</v>
          </cell>
        </row>
        <row r="15">
          <cell r="B15" t="str">
            <v>600-644</v>
          </cell>
        </row>
        <row r="24">
          <cell r="A24" t="str">
            <v xml:space="preserve">ლატუნის მექანიკური ქურო გ/ხ DN 20 (პოლიეთილენისთვის)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BE17D-7F86-4039-A666-E898B7401651}">
  <dimension ref="A2:G57"/>
  <sheetViews>
    <sheetView tabSelected="1" workbookViewId="0">
      <selection activeCell="I34" sqref="I34"/>
    </sheetView>
  </sheetViews>
  <sheetFormatPr defaultRowHeight="15" x14ac:dyDescent="0.25"/>
  <cols>
    <col min="1" max="1" width="9.28515625" style="1" bestFit="1" customWidth="1"/>
    <col min="2" max="2" width="61.42578125" style="1" bestFit="1" customWidth="1"/>
    <col min="3" max="3" width="67" style="1" bestFit="1" customWidth="1"/>
    <col min="4" max="4" width="11.28515625" style="1" customWidth="1"/>
    <col min="5" max="5" width="9.5703125" style="1" customWidth="1"/>
    <col min="6" max="6" width="8.42578125" style="1" bestFit="1" customWidth="1"/>
    <col min="7" max="7" width="12" style="1" bestFit="1" customWidth="1"/>
    <col min="8" max="16384" width="9.140625" style="1"/>
  </cols>
  <sheetData>
    <row r="2" spans="1:7" ht="45" x14ac:dyDescent="0.25">
      <c r="A2" s="2" t="s">
        <v>26</v>
      </c>
      <c r="B2" s="3" t="s">
        <v>27</v>
      </c>
      <c r="C2" s="3" t="s">
        <v>27</v>
      </c>
      <c r="D2" s="3" t="s">
        <v>40</v>
      </c>
      <c r="E2" s="3" t="s">
        <v>43</v>
      </c>
      <c r="F2" s="3" t="s">
        <v>29</v>
      </c>
      <c r="G2" s="3" t="s">
        <v>28</v>
      </c>
    </row>
    <row r="3" spans="1:7" x14ac:dyDescent="0.25">
      <c r="A3" s="4"/>
      <c r="B3" s="4" t="s">
        <v>55</v>
      </c>
      <c r="C3" s="4" t="s">
        <v>53</v>
      </c>
      <c r="D3" s="4">
        <v>80</v>
      </c>
      <c r="E3" s="4" t="s">
        <v>19</v>
      </c>
      <c r="F3" s="4">
        <v>400</v>
      </c>
      <c r="G3" s="4" t="s">
        <v>30</v>
      </c>
    </row>
    <row r="4" spans="1:7" x14ac:dyDescent="0.25">
      <c r="A4" s="4"/>
      <c r="B4" s="4" t="s">
        <v>54</v>
      </c>
      <c r="C4" s="4" t="s">
        <v>52</v>
      </c>
      <c r="D4" s="4">
        <v>100</v>
      </c>
      <c r="E4" s="4" t="s">
        <v>20</v>
      </c>
      <c r="F4" s="4">
        <v>400</v>
      </c>
      <c r="G4" s="4" t="s">
        <v>30</v>
      </c>
    </row>
    <row r="5" spans="1:7" x14ac:dyDescent="0.25">
      <c r="A5" s="4"/>
      <c r="B5" s="4" t="s">
        <v>56</v>
      </c>
      <c r="C5" s="4" t="s">
        <v>57</v>
      </c>
      <c r="D5" s="4">
        <v>80</v>
      </c>
      <c r="E5" s="4" t="s">
        <v>21</v>
      </c>
      <c r="F5" s="4">
        <v>400</v>
      </c>
      <c r="G5" s="4" t="s">
        <v>30</v>
      </c>
    </row>
    <row r="6" spans="1:7" x14ac:dyDescent="0.25">
      <c r="A6" s="4"/>
      <c r="B6" s="4" t="s">
        <v>58</v>
      </c>
      <c r="C6" s="4" t="s">
        <v>59</v>
      </c>
      <c r="D6" s="4">
        <v>10</v>
      </c>
      <c r="E6" s="4" t="s">
        <v>60</v>
      </c>
      <c r="F6" s="4">
        <v>400</v>
      </c>
      <c r="G6" s="4" t="s">
        <v>30</v>
      </c>
    </row>
    <row r="7" spans="1:7" x14ac:dyDescent="0.25">
      <c r="A7" s="4"/>
      <c r="B7" s="4" t="s">
        <v>61</v>
      </c>
      <c r="C7" s="4" t="s">
        <v>62</v>
      </c>
      <c r="D7" s="4">
        <v>100</v>
      </c>
      <c r="E7" s="4" t="s">
        <v>22</v>
      </c>
      <c r="F7" s="4">
        <v>400</v>
      </c>
      <c r="G7" s="4" t="s">
        <v>30</v>
      </c>
    </row>
    <row r="8" spans="1:7" x14ac:dyDescent="0.25">
      <c r="A8" s="4"/>
      <c r="B8" s="4" t="s">
        <v>63</v>
      </c>
      <c r="C8" s="4" t="s">
        <v>64</v>
      </c>
      <c r="D8" s="4">
        <v>80</v>
      </c>
      <c r="E8" s="4" t="s">
        <v>65</v>
      </c>
      <c r="F8" s="4">
        <v>400</v>
      </c>
      <c r="G8" s="4" t="s">
        <v>30</v>
      </c>
    </row>
    <row r="9" spans="1:7" x14ac:dyDescent="0.25">
      <c r="A9" s="4"/>
      <c r="B9" s="4" t="s">
        <v>66</v>
      </c>
      <c r="C9" s="4" t="s">
        <v>67</v>
      </c>
      <c r="D9" s="4">
        <v>100</v>
      </c>
      <c r="E9" s="4" t="s">
        <v>23</v>
      </c>
      <c r="F9" s="4">
        <v>400</v>
      </c>
      <c r="G9" s="4" t="s">
        <v>30</v>
      </c>
    </row>
    <row r="10" spans="1:7" ht="30" x14ac:dyDescent="0.25">
      <c r="A10" s="4"/>
      <c r="B10" s="4" t="s">
        <v>68</v>
      </c>
      <c r="C10" s="4" t="s">
        <v>69</v>
      </c>
      <c r="D10" s="4">
        <v>80</v>
      </c>
      <c r="E10" s="4" t="s">
        <v>70</v>
      </c>
      <c r="F10" s="4">
        <v>400</v>
      </c>
      <c r="G10" s="4" t="s">
        <v>30</v>
      </c>
    </row>
    <row r="11" spans="1:7" x14ac:dyDescent="0.25">
      <c r="A11" s="4"/>
      <c r="B11" s="4" t="s">
        <v>0</v>
      </c>
      <c r="C11" s="4" t="s">
        <v>31</v>
      </c>
      <c r="D11" s="4">
        <v>50</v>
      </c>
      <c r="E11" s="4" t="s">
        <v>24</v>
      </c>
      <c r="F11" s="4">
        <v>400</v>
      </c>
      <c r="G11" s="4" t="s">
        <v>30</v>
      </c>
    </row>
    <row r="12" spans="1:7" x14ac:dyDescent="0.25">
      <c r="A12" s="4"/>
      <c r="B12" s="4" t="s">
        <v>1</v>
      </c>
      <c r="C12" s="4" t="s">
        <v>32</v>
      </c>
      <c r="D12" s="4">
        <v>25</v>
      </c>
      <c r="E12" s="4" t="s">
        <v>25</v>
      </c>
      <c r="F12" s="4">
        <v>400</v>
      </c>
      <c r="G12" s="4" t="s">
        <v>30</v>
      </c>
    </row>
    <row r="13" spans="1:7" x14ac:dyDescent="0.25">
      <c r="A13" s="4"/>
      <c r="B13" s="4" t="str">
        <f>'[1]Repair couplings'!A12</f>
        <v>ჭანჭიკებიანი ქურო 350 მმ (ორმხრივი)</v>
      </c>
      <c r="C13" s="4" t="s">
        <v>74</v>
      </c>
      <c r="D13" s="4">
        <v>15</v>
      </c>
      <c r="E13" s="4" t="str">
        <f>'[1]Repair couplings'!B12</f>
        <v>350-390</v>
      </c>
      <c r="F13" s="4">
        <v>400</v>
      </c>
      <c r="G13" s="4" t="s">
        <v>73</v>
      </c>
    </row>
    <row r="14" spans="1:7" x14ac:dyDescent="0.25">
      <c r="A14" s="4"/>
      <c r="B14" s="4" t="str">
        <f>'[1]Repair couplings'!A13</f>
        <v>ჭანჭიკებიანი ქურო 400 მმ (ორმხრივი)</v>
      </c>
      <c r="C14" s="4" t="s">
        <v>75</v>
      </c>
      <c r="D14" s="4">
        <v>10</v>
      </c>
      <c r="E14" s="4" t="str">
        <f>'[1]Repair couplings'!B13</f>
        <v>400-448</v>
      </c>
      <c r="F14" s="4">
        <v>400</v>
      </c>
      <c r="G14" s="4" t="s">
        <v>73</v>
      </c>
    </row>
    <row r="15" spans="1:7" x14ac:dyDescent="0.25">
      <c r="A15" s="4"/>
      <c r="B15" s="4" t="s">
        <v>71</v>
      </c>
      <c r="C15" s="4" t="s">
        <v>76</v>
      </c>
      <c r="D15" s="4">
        <v>5</v>
      </c>
      <c r="E15" s="4" t="str">
        <f>'[1]Repair couplings'!B14</f>
        <v>500-544</v>
      </c>
      <c r="F15" s="4">
        <v>400</v>
      </c>
      <c r="G15" s="4" t="s">
        <v>73</v>
      </c>
    </row>
    <row r="16" spans="1:7" x14ac:dyDescent="0.25">
      <c r="A16" s="4"/>
      <c r="B16" s="4" t="s">
        <v>72</v>
      </c>
      <c r="C16" s="4" t="s">
        <v>77</v>
      </c>
      <c r="D16" s="4">
        <v>5</v>
      </c>
      <c r="E16" s="4" t="str">
        <f>'[1]Repair couplings'!B15</f>
        <v>600-644</v>
      </c>
      <c r="F16" s="4">
        <v>400</v>
      </c>
      <c r="G16" s="4" t="s">
        <v>73</v>
      </c>
    </row>
    <row r="17" spans="1:7" x14ac:dyDescent="0.25">
      <c r="A17" s="4"/>
      <c r="B17" s="4" t="s">
        <v>2</v>
      </c>
      <c r="C17" s="4" t="s">
        <v>78</v>
      </c>
      <c r="D17" s="4">
        <v>70</v>
      </c>
      <c r="E17" s="4"/>
      <c r="F17" s="4"/>
      <c r="G17" s="4" t="s">
        <v>30</v>
      </c>
    </row>
    <row r="18" spans="1:7" x14ac:dyDescent="0.25">
      <c r="A18" s="4"/>
      <c r="B18" s="4" t="s">
        <v>3</v>
      </c>
      <c r="C18" s="5" t="s">
        <v>44</v>
      </c>
      <c r="D18" s="4">
        <v>40</v>
      </c>
      <c r="E18" s="4"/>
      <c r="F18" s="4"/>
      <c r="G18" s="4" t="s">
        <v>30</v>
      </c>
    </row>
    <row r="19" spans="1:7" x14ac:dyDescent="0.25">
      <c r="A19" s="4"/>
      <c r="B19" s="4" t="s">
        <v>4</v>
      </c>
      <c r="C19" s="5" t="s">
        <v>45</v>
      </c>
      <c r="D19" s="4">
        <v>40</v>
      </c>
      <c r="E19" s="4"/>
      <c r="F19" s="4"/>
      <c r="G19" s="4" t="s">
        <v>30</v>
      </c>
    </row>
    <row r="20" spans="1:7" x14ac:dyDescent="0.25">
      <c r="A20" s="4"/>
      <c r="B20" s="4" t="s">
        <v>5</v>
      </c>
      <c r="C20" s="5" t="s">
        <v>46</v>
      </c>
      <c r="D20" s="4">
        <v>70</v>
      </c>
      <c r="E20" s="4"/>
      <c r="F20" s="4"/>
      <c r="G20" s="4" t="s">
        <v>30</v>
      </c>
    </row>
    <row r="21" spans="1:7" x14ac:dyDescent="0.25">
      <c r="A21" s="4"/>
      <c r="B21" s="4" t="s">
        <v>6</v>
      </c>
      <c r="C21" s="5" t="s">
        <v>47</v>
      </c>
      <c r="D21" s="4">
        <v>30</v>
      </c>
      <c r="E21" s="4"/>
      <c r="F21" s="4"/>
      <c r="G21" s="4" t="s">
        <v>30</v>
      </c>
    </row>
    <row r="22" spans="1:7" x14ac:dyDescent="0.25">
      <c r="A22" s="4"/>
      <c r="B22" s="4" t="s">
        <v>7</v>
      </c>
      <c r="C22" s="5" t="s">
        <v>48</v>
      </c>
      <c r="D22" s="4">
        <v>70</v>
      </c>
      <c r="E22" s="4"/>
      <c r="F22" s="4"/>
      <c r="G22" s="4" t="s">
        <v>30</v>
      </c>
    </row>
    <row r="23" spans="1:7" x14ac:dyDescent="0.25">
      <c r="A23" s="4"/>
      <c r="B23" s="4" t="s">
        <v>8</v>
      </c>
      <c r="C23" s="5" t="s">
        <v>49</v>
      </c>
      <c r="D23" s="4">
        <v>20</v>
      </c>
      <c r="E23" s="4"/>
      <c r="F23" s="4"/>
      <c r="G23" s="4" t="s">
        <v>30</v>
      </c>
    </row>
    <row r="24" spans="1:7" x14ac:dyDescent="0.25">
      <c r="A24" s="4"/>
      <c r="B24" s="4" t="s">
        <v>9</v>
      </c>
      <c r="C24" s="5" t="s">
        <v>50</v>
      </c>
      <c r="D24" s="4">
        <v>20</v>
      </c>
      <c r="E24" s="4"/>
      <c r="F24" s="4"/>
      <c r="G24" s="4" t="s">
        <v>30</v>
      </c>
    </row>
    <row r="25" spans="1:7" ht="30" x14ac:dyDescent="0.25">
      <c r="A25" s="4"/>
      <c r="B25" s="4" t="str">
        <f>'[1]Repair couplings'!$A$24</f>
        <v xml:space="preserve">ლატუნის მექანიკური ქურო გ/ხ DN 20 (პოლიეთილენისთვის) </v>
      </c>
      <c r="C25" s="5" t="s">
        <v>89</v>
      </c>
      <c r="D25" s="4">
        <v>70</v>
      </c>
      <c r="E25" s="4"/>
      <c r="F25" s="4"/>
      <c r="G25" s="4" t="s">
        <v>30</v>
      </c>
    </row>
    <row r="26" spans="1:7" ht="30" x14ac:dyDescent="0.25">
      <c r="A26" s="4"/>
      <c r="B26" s="4" t="s">
        <v>81</v>
      </c>
      <c r="C26" s="5" t="s">
        <v>86</v>
      </c>
      <c r="D26" s="4">
        <v>70</v>
      </c>
      <c r="E26" s="4"/>
      <c r="F26" s="4"/>
      <c r="G26" s="4" t="s">
        <v>30</v>
      </c>
    </row>
    <row r="27" spans="1:7" ht="30" x14ac:dyDescent="0.25">
      <c r="A27" s="4"/>
      <c r="B27" s="4" t="s">
        <v>11</v>
      </c>
      <c r="C27" s="4" t="s">
        <v>38</v>
      </c>
      <c r="D27" s="4">
        <v>50</v>
      </c>
      <c r="E27" s="4"/>
      <c r="F27" s="4"/>
      <c r="G27" s="4" t="s">
        <v>30</v>
      </c>
    </row>
    <row r="28" spans="1:7" ht="30" x14ac:dyDescent="0.25">
      <c r="A28" s="4"/>
      <c r="B28" s="4" t="s">
        <v>12</v>
      </c>
      <c r="C28" s="4" t="s">
        <v>41</v>
      </c>
      <c r="D28" s="4">
        <v>70</v>
      </c>
      <c r="E28" s="4"/>
      <c r="F28" s="4"/>
      <c r="G28" s="4" t="s">
        <v>30</v>
      </c>
    </row>
    <row r="29" spans="1:7" ht="30" x14ac:dyDescent="0.25">
      <c r="A29" s="4"/>
      <c r="B29" s="4" t="s">
        <v>13</v>
      </c>
      <c r="C29" s="4" t="s">
        <v>39</v>
      </c>
      <c r="D29" s="4">
        <v>50</v>
      </c>
      <c r="E29" s="4"/>
      <c r="F29" s="4"/>
      <c r="G29" s="4" t="s">
        <v>30</v>
      </c>
    </row>
    <row r="30" spans="1:7" ht="30" x14ac:dyDescent="0.25">
      <c r="A30" s="4"/>
      <c r="B30" s="4" t="s">
        <v>14</v>
      </c>
      <c r="C30" s="4" t="s">
        <v>42</v>
      </c>
      <c r="D30" s="4">
        <v>70</v>
      </c>
      <c r="E30" s="4"/>
      <c r="F30" s="4"/>
      <c r="G30" s="4" t="s">
        <v>30</v>
      </c>
    </row>
    <row r="31" spans="1:7" ht="30" x14ac:dyDescent="0.25">
      <c r="A31" s="4"/>
      <c r="B31" s="4" t="s">
        <v>82</v>
      </c>
      <c r="C31" s="4" t="s">
        <v>90</v>
      </c>
      <c r="D31" s="4">
        <v>70</v>
      </c>
      <c r="E31" s="4"/>
      <c r="F31" s="4"/>
      <c r="G31" s="4" t="s">
        <v>30</v>
      </c>
    </row>
    <row r="32" spans="1:7" ht="30" x14ac:dyDescent="0.25">
      <c r="A32" s="4"/>
      <c r="B32" s="4" t="s">
        <v>83</v>
      </c>
      <c r="C32" s="4" t="s">
        <v>87</v>
      </c>
      <c r="D32" s="4">
        <v>50</v>
      </c>
      <c r="E32" s="4"/>
      <c r="F32" s="4"/>
      <c r="G32" s="4" t="s">
        <v>30</v>
      </c>
    </row>
    <row r="33" spans="1:7" ht="30" x14ac:dyDescent="0.25">
      <c r="A33" s="4"/>
      <c r="B33" s="4" t="s">
        <v>84</v>
      </c>
      <c r="C33" s="4" t="s">
        <v>91</v>
      </c>
      <c r="D33" s="4">
        <v>70</v>
      </c>
      <c r="E33" s="4"/>
      <c r="F33" s="4"/>
      <c r="G33" s="4" t="s">
        <v>30</v>
      </c>
    </row>
    <row r="34" spans="1:7" ht="30" x14ac:dyDescent="0.25">
      <c r="A34" s="4"/>
      <c r="B34" s="4" t="s">
        <v>85</v>
      </c>
      <c r="C34" s="4" t="s">
        <v>88</v>
      </c>
      <c r="D34" s="4">
        <v>50</v>
      </c>
      <c r="E34" s="4"/>
      <c r="F34" s="4"/>
      <c r="G34" s="4" t="s">
        <v>30</v>
      </c>
    </row>
    <row r="35" spans="1:7" x14ac:dyDescent="0.25">
      <c r="A35" s="4"/>
      <c r="B35" s="4" t="s">
        <v>79</v>
      </c>
      <c r="C35" s="4" t="s">
        <v>80</v>
      </c>
      <c r="D35" s="4">
        <v>400</v>
      </c>
      <c r="E35" s="4"/>
      <c r="F35" s="4"/>
      <c r="G35" s="4" t="s">
        <v>30</v>
      </c>
    </row>
    <row r="36" spans="1:7" x14ac:dyDescent="0.25">
      <c r="A36" s="4"/>
      <c r="B36" s="4" t="s">
        <v>15</v>
      </c>
      <c r="C36" s="4" t="s">
        <v>33</v>
      </c>
      <c r="D36" s="4">
        <v>400</v>
      </c>
      <c r="E36" s="4"/>
      <c r="F36" s="4"/>
      <c r="G36" s="4" t="s">
        <v>30</v>
      </c>
    </row>
    <row r="37" spans="1:7" x14ac:dyDescent="0.25">
      <c r="A37" s="4"/>
      <c r="B37" s="4" t="s">
        <v>16</v>
      </c>
      <c r="C37" s="4" t="s">
        <v>35</v>
      </c>
      <c r="D37" s="4">
        <v>400</v>
      </c>
      <c r="E37" s="4"/>
      <c r="F37" s="4"/>
      <c r="G37" s="4" t="s">
        <v>30</v>
      </c>
    </row>
    <row r="38" spans="1:7" x14ac:dyDescent="0.25">
      <c r="A38" s="4"/>
      <c r="B38" s="4" t="s">
        <v>17</v>
      </c>
      <c r="C38" s="4" t="s">
        <v>36</v>
      </c>
      <c r="D38" s="4">
        <v>200</v>
      </c>
      <c r="E38" s="4"/>
      <c r="F38" s="4"/>
      <c r="G38" s="4" t="s">
        <v>30</v>
      </c>
    </row>
    <row r="39" spans="1:7" x14ac:dyDescent="0.25">
      <c r="A39" s="4"/>
      <c r="B39" s="4" t="s">
        <v>18</v>
      </c>
      <c r="C39" s="4" t="s">
        <v>37</v>
      </c>
      <c r="D39" s="4">
        <v>200</v>
      </c>
      <c r="E39" s="4"/>
      <c r="F39" s="4"/>
      <c r="G39" s="4" t="s">
        <v>30</v>
      </c>
    </row>
    <row r="40" spans="1:7" x14ac:dyDescent="0.25">
      <c r="A40" s="4"/>
      <c r="B40" s="4" t="s">
        <v>10</v>
      </c>
      <c r="C40" s="4" t="s">
        <v>34</v>
      </c>
      <c r="D40" s="4">
        <v>200</v>
      </c>
      <c r="E40" s="4"/>
      <c r="F40" s="4"/>
      <c r="G40" s="4" t="s">
        <v>30</v>
      </c>
    </row>
    <row r="43" spans="1:7" ht="39.75" customHeight="1" x14ac:dyDescent="0.25"/>
    <row r="53" spans="6:7" ht="53.25" customHeight="1" x14ac:dyDescent="0.25"/>
    <row r="54" spans="6:7" x14ac:dyDescent="0.25">
      <c r="F54" s="6" t="s">
        <v>51</v>
      </c>
      <c r="G54" s="6"/>
    </row>
    <row r="55" spans="6:7" x14ac:dyDescent="0.25">
      <c r="F55" s="6"/>
      <c r="G55" s="6"/>
    </row>
    <row r="56" spans="6:7" x14ac:dyDescent="0.25">
      <c r="F56" s="6"/>
      <c r="G56" s="6"/>
    </row>
    <row r="57" spans="6:7" x14ac:dyDescent="0.25">
      <c r="F57" s="6"/>
      <c r="G57" s="6"/>
    </row>
  </sheetData>
  <mergeCells count="1">
    <mergeCell ref="F54:G57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 Tsutskiridze</dc:creator>
  <cp:lastModifiedBy>Nika Tsutskiridze</cp:lastModifiedBy>
  <dcterms:created xsi:type="dcterms:W3CDTF">2015-06-05T18:17:20Z</dcterms:created>
  <dcterms:modified xsi:type="dcterms:W3CDTF">2025-09-25T11:10:59Z</dcterms:modified>
</cp:coreProperties>
</file>