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mliani\Desktop\WORK\ტენდერი~\ტენდერი DR მონაცემთა დამუშავების ცენტრიში HCI ინფრასტრუქტურის შესყიდვაზე\"/>
    </mc:Choice>
  </mc:AlternateContent>
  <bookViews>
    <workbookView xWindow="0" yWindow="600" windowWidth="7470" windowHeight="2040" activeTab="2"/>
  </bookViews>
  <sheets>
    <sheet name="Main Page" sheetId="7" r:id="rId1"/>
    <sheet name="შეჯამება" sheetId="5" state="hidden" r:id="rId2"/>
    <sheet name="Lot 1" sheetId="2" r:id="rId3"/>
  </sheets>
  <definedNames>
    <definedName name="_Hlk165296936" localSheetId="2">'Lot 1'!$B$36</definedName>
    <definedName name="_Hlk165296964" localSheetId="2">'Lot 1'!$B$39</definedName>
    <definedName name="_Hlk165296997" localSheetId="2">'Lot 1'!$B$42</definedName>
    <definedName name="_Hlk165297020" localSheetId="2">'Lot 1'!$B$43</definedName>
  </definedNames>
  <calcPr calcId="152511"/>
  <pivotCaches>
    <pivotCache cacheId="0" r:id="rId4"/>
    <pivotCache cacheId="1" r:id="rId5"/>
    <pivotCache cacheId="2" r:id="rId6"/>
  </pivotCaches>
</workbook>
</file>

<file path=xl/sharedStrings.xml><?xml version="1.0" encoding="utf-8"?>
<sst xmlns="http://schemas.openxmlformats.org/spreadsheetml/2006/main" count="121" uniqueCount="98">
  <si>
    <t>დანართი 1</t>
  </si>
  <si>
    <t>!!! გთხოვთ გაეცანით ქვემოთ მითითებულ მოთხოვნებს</t>
  </si>
  <si>
    <t>2) გთხოვთ ცალკე მიუთითოთ თანხის გადახდის პირობები და ერთეულის ფასი</t>
  </si>
  <si>
    <t>9) გადაწყვეტილებას გამარჯვებულად გამოვლენის თაობაზე იღებს სს "სადაზღვევო კომპანია ალდაგი" პრეტენდენტის მიერ წარმოდგენილი ფასის/ კომპანიის გამოცდილების, რეპუტაციის/ წარმოდგენილი საქონლის ან და მომსახურების ხარისხის/ ნებისმიერი სხვა კრიტერიუმის შეჯამების საფუძველზე რომელსაც კომპანია მიიჩნევს საჭიროდ.</t>
  </si>
  <si>
    <t>Row Labels</t>
  </si>
  <si>
    <t>Sum of ჯამი</t>
  </si>
  <si>
    <t>ლოტი 2</t>
  </si>
  <si>
    <t>შპს ალტა</t>
  </si>
  <si>
    <t>შპს აითი თექ</t>
  </si>
  <si>
    <t>შპს ლაბ</t>
  </si>
  <si>
    <t>შპს ორიენტ ლოჯიკი</t>
  </si>
  <si>
    <t>შპს ტოპ სტორ (გიგანტი)</t>
  </si>
  <si>
    <t>შპს ულტრა</t>
  </si>
  <si>
    <t>Grand Total</t>
  </si>
  <si>
    <t>Sum of ერთ. ფასი USD</t>
  </si>
  <si>
    <t>ლოტი 3</t>
  </si>
  <si>
    <t>ლოტი 4</t>
  </si>
  <si>
    <t>შპს ენ-ჯი-ეს გრუპი</t>
  </si>
  <si>
    <t>1) სატენდერო წინადადების ფასი უნდა იყოს წარმოდგენილი დოლარში , ერთეულის ფასი უნდა მოიცავდეს როგორც შესყიდვის ობიექტის მიწოდებასთან დაკავშირებულ ყველა ხარჯს თბილისის ფარგლებში, ასევე დ.ღ.გ-ს და საქართველოს კანონმდებლობით გათვალისწინებულ ყველა სხვა გადასახადს.</t>
  </si>
  <si>
    <t>ტენდერი: სს "ალდაგი“-ს,  "იმედი L"-ის,  "არდი"-ის  ინფორმაციული სისტემების შეღწევადობის
ტესტირების მომსახურების შესყიდვაზე</t>
  </si>
  <si>
    <t>5) პრეტენდენტის მიერ წარმოდგენილი პროდუქცია სრულად უნდა აკმაყოფილებდეს ტენდერის პირობებით გათვალისინწბულ ყველა მოთხოვნას. წინააღმდეგ შემთხვევაში სს  "ალდაგი" "იმედი L"-ი და ,  "არდი" იტოვებს უფლებას არ მიიღოს შემოთავაზება.</t>
  </si>
  <si>
    <t>7) ტენდერში მონაწილეობის/ წინადადების წარდგენის/ სატენდერო პირობებით გათვალისწინებული ნებისმიერი დოკუმენტის მომზადების/ტენდერთან დაკავშირებული ნებისმიერი ხარჯის გაღება ეკისრება პრეტენდენტს. სს "სადაზღვევო კომპანია ალდაგი" იმედი L"-ი  და , "არდი" არ არის ვალდებული აანაზღაუროს აღნიშნული ან და მსგავსი ტიპის ხარჯები მიუხედავად ტენდერის შედეგისა.</t>
  </si>
  <si>
    <t>არსებული ჰიპერკონვერგენტული ინფრასტრუქტურის გაფართოვება</t>
  </si>
  <si>
    <t>ახალი მაღალმდგრადი არქიტექტურის მოდელის მიხედვით, სარეზერვო მონაცემთა დამუშავების ცენტრში უნდა განთავსდეს არანაკლებ 4 (ოთხი) ერთეული ჰიპერკონვერგენტული სისტემის კვანძი.</t>
  </si>
  <si>
    <t>ვინაიდან არსებული და ახალი კლასტერების მუშაობის პრინციპები დაფუძნებულია VMware VSAN Metro Stretch Cluster-ზე, ახალი სერვერების კომპონენტებმა არ უნდა გამოიწვიოს RTT-ის (Round Trip Time) ზრდა სარეზერვო მონაცემთა ცენტრის მხრიდან. მონაცემების ჩაწერა ორივე მონაცემთა დამუშავების ცენტრში უნდა მოხდეს ერთდროულად, ხოლო Primary Site _ის Affinity განისაზღვრება ამ ორიდან ერთზე.</t>
  </si>
  <si>
    <t>არსებული კლასტერის რომელშიც შედის 4 X HPE ProLiant DL380 Gen11 სერვერი და მისი ძირითადი  კომპონენტები:</t>
  </si>
  <si>
    <t>Processor</t>
  </si>
  <si>
    <t>INTEL(R) XEON(R) GOLD 5520+</t>
  </si>
  <si>
    <t>2X</t>
  </si>
  <si>
    <t>Network Adapters</t>
  </si>
  <si>
    <t>P10115-B21 10/25Gb 2-port SFP28</t>
  </si>
  <si>
    <t>Memory</t>
  </si>
  <si>
    <t>P64707-B21 64GB DDR5-5600 PC5-44800</t>
  </si>
  <si>
    <t>8X</t>
  </si>
  <si>
    <t>Storage</t>
  </si>
  <si>
    <t>P50222-B21 7.68tb Nvme Gen4 High Performance Read Intensive</t>
  </si>
  <si>
    <t>12X</t>
  </si>
  <si>
    <t>შესაბამისად, ახალი კლასტერის ყველა კომპონენტი უნდა ითვალისწინებდეს ცხრილში მითითბული კომპონენტების წარმადობას და არ უნდა იწვევდეს დაყოვნებას.</t>
  </si>
  <si>
    <t>მნიშვნელოვანია, რომ შემოთავაზებულ კლასტერში Storage-ის კომპონენტების წარმადობა იყოს არანაკლებ ცრილში მითითებული მონაცემებისა:</t>
  </si>
  <si>
    <r>
      <t>წარმადობა</t>
    </r>
    <r>
      <rPr>
        <sz val="11"/>
        <color rgb="FF000000"/>
        <rFont val="Arial"/>
        <family val="2"/>
      </rPr>
      <t>:</t>
    </r>
  </si>
  <si>
    <t>Random Reads</t>
  </si>
  <si>
    <t>200,000 Iops</t>
  </si>
  <si>
    <t>Random Writes</t>
  </si>
  <si>
    <t>175,000 Iops</t>
  </si>
  <si>
    <t>Sequential Reads</t>
  </si>
  <si>
    <t>7100 Mib/s</t>
  </si>
  <si>
    <t>Sequential Writes</t>
  </si>
  <si>
    <t>4200 Mib/s</t>
  </si>
  <si>
    <t>მიზანი არის შენარჩუნებული იქნას მაღალი წარმადობა Synchronous Replication შემთხვევაში არ დაფიქსირდეს დაყოვნება დაბალი კლასის კომპინენტების გამო.</t>
  </si>
  <si>
    <t>კატეგორია</t>
  </si>
  <si>
    <t>სპეციფიკაცია</t>
  </si>
  <si>
    <r>
      <t>რაოდენობა</t>
    </r>
    <r>
      <rPr>
        <sz val="11"/>
        <color rgb="FF000000"/>
        <rFont val="Arial"/>
        <family val="2"/>
      </rPr>
      <t xml:space="preserve"> (MIN)</t>
    </r>
  </si>
  <si>
    <t>Intel Xeon-Gold 5520+</t>
  </si>
  <si>
    <t>2 (Per Server)</t>
  </si>
  <si>
    <t>64GB (1x64GB) Dual Rank x4 DDR5-5600</t>
  </si>
  <si>
    <t>24 (Per Server</t>
  </si>
  <si>
    <t>Storage (OS)</t>
  </si>
  <si>
    <t>Nvme 480GB SSD (Raid1)</t>
  </si>
  <si>
    <t xml:space="preserve">Storage </t>
  </si>
  <si>
    <t xml:space="preserve"> NVMe 7.68TB PM1733a</t>
  </si>
  <si>
    <t>12 (Per Server)</t>
  </si>
  <si>
    <t>10/25Gb 2-port SFP28</t>
  </si>
  <si>
    <t>Management</t>
  </si>
  <si>
    <t>100/1000 Mb/s RJ-45 Port</t>
  </si>
  <si>
    <t>1 (Per Server)</t>
  </si>
  <si>
    <t>Power Supply</t>
  </si>
  <si>
    <t>Modular Common Redundant Power Supplies</t>
  </si>
  <si>
    <t>მოთხოვნები ჰიპერკონვერგენტული სისტემის მიმართ:</t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</si>
  <si>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0"/>
        <color rgb="FF000000"/>
        <rFont val="Sylfaen"/>
        <family val="1"/>
      </rPr>
      <t>გადაწყვეტილება უნდა იყოს ადვილად გაფართოებადი ონლაინ რეჟიმში და უნდა უზრუნველყოს მონაცემებზე ბლოკური წვდომა გამოთვლით</t>
    </r>
    <r>
      <rPr>
        <sz val="10"/>
        <color rgb="FFFF0000"/>
        <rFont val="Sylfaen"/>
        <family val="1"/>
      </rPr>
      <t xml:space="preserve"> </t>
    </r>
    <r>
      <rPr>
        <sz val="10"/>
        <color rgb="FF000000"/>
        <rFont val="Sylfaen"/>
        <family val="1"/>
      </rPr>
      <t>კომპლექსში არსებული ვირტუალური მანქანებისთვის;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</si>
  <si>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0"/>
        <color rgb="FF000000"/>
        <rFont val="Sylfaen"/>
        <family val="1"/>
      </rPr>
      <t>კომპონენტების დაზიანებისა და მწყობრიდან გამოსვლისას, სერვისების შეუფერხებლად მუშაობისთვის და ბიზნეს მონაცემების დაკარგვისგან დასაცავად, სისტემას უნდა გააჩნდეს მაღალმდგრადობის შემდეგი მექანიზმები;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</si>
  <si>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0"/>
        <color theme="1"/>
        <rFont val="Sylfaen"/>
        <family val="1"/>
      </rPr>
      <t>ყოველი მონაცემთა დამუშავების ცენტრის ფარგლებში მინიმუმ ერთი გამოთვლითი კვანძის  დაზიანებისგან დაცვა;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</si>
  <si>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Sylfaen"/>
        <family val="1"/>
      </rPr>
      <t>ყოველი მონაცემთა დამუშავების ცენტრის ფარგლებში ერთდროულად მონაცემთა სანახი სისტემის ნებისმიერი 2 დისკის დაზიანებისგან დაცვა;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</si>
  <si>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Sylfaen"/>
        <family val="1"/>
      </rPr>
      <t>მოთხოვნილი მოცულობა უნდა ნარჩუნდებოდეს ნებისმიერი გამოთვლითი კვანძის ან ერთდროულად 2 ნებისმიერი დისკის დაზიანების შემთხვევაშიც;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</si>
  <si>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0"/>
        <color rgb="FF000000"/>
        <rFont val="Sylfaen"/>
        <family val="1"/>
      </rPr>
      <t>უნდა გააჩნდეს დისკური მოცულობის ოპტიმიზაციის შემდეგი მექანიზმები</t>
    </r>
    <r>
      <rPr>
        <sz val="10"/>
        <color rgb="FFFF0000"/>
        <rFont val="Sylfaen"/>
        <family val="1"/>
      </rPr>
      <t xml:space="preserve"> </t>
    </r>
    <r>
      <rPr>
        <sz val="10"/>
        <color rgb="FF000000"/>
        <rFont val="Sylfaen"/>
        <family val="1"/>
      </rPr>
      <t>- Compression, Deduplication;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</si>
  <si>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0"/>
        <color rgb="FF000000"/>
        <rFont val="Sylfaen"/>
        <family val="1"/>
      </rPr>
      <t>მთლიანი სისტემის მართვა უნდა ხდებოდეს ცენტრალიზებული ერთი მართვის ვებ კონსოლით. ცენტრალიზებული ვებ კონსოლიდან უნდა იყოს შესაძლებელი სრულად მართვა;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</si>
  <si>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0"/>
        <color rgb="FF000000"/>
        <rFont val="Sylfaen"/>
        <family val="1"/>
      </rPr>
      <t>სერვერების Firmware-ების და მონაცემთა სანახის პროგრამული განახლება უნდა ხორციელდებოდეს მართვის კონსოლიდან;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</si>
  <si>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0"/>
        <color rgb="FF000000"/>
        <rFont val="Sylfaen"/>
        <family val="1"/>
      </rPr>
      <t>აპარატურული ან პროგრამული პრობლემის აღმოჩენის შემთხვევაში, სისტემას უნდა შეეძლოს მწარმოებელთან შეტყობინების გაგზავნა, რომლის საფუძველზეც ავტომატურად გაიხსნება მხარდაჭერის ქეისი (Support Case).</t>
    </r>
  </si>
  <si>
    <t>დამატებითი ზოგადი მოთხოვნები:</t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</si>
  <si>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0"/>
        <color rgb="FF000000"/>
        <rFont val="Sylfaen"/>
        <family val="1"/>
      </rPr>
      <t xml:space="preserve">საქართველოს ტერიტორიაზე უნდა არსებობდეს შემოთავაზებული მწარმოებლის მინიმუმ 2 (ორი) ავტორიზირებული სერვის ცენტრი; (განიხილება შემდეგი მწარმოებლები: HPE, Dell, Lenovo) 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</si>
  <si>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rgb="FF000000"/>
        <rFont val="Sylfaen"/>
        <family val="1"/>
      </rPr>
      <t>შემოთავაზებულ სისტემებზე უნდა ვრცელდებოდეს მწარმოებლის არანაკლებ 3 წლიანი გარანტია და მხარდაჭერის სერვისი.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</si>
  <si>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0"/>
        <color theme="1"/>
        <rFont val="Sylfaen"/>
        <family val="1"/>
      </rPr>
      <t xml:space="preserve">პრეტენდენტმა უნდა წარადგინოს მწარმოებლის ავტორიზაციის წერილი </t>
    </r>
    <r>
      <rPr>
        <sz val="10"/>
        <color rgb="FF000000"/>
        <rFont val="Sylfaen"/>
        <family val="1"/>
      </rPr>
      <t xml:space="preserve">როგორც განახლებაზე ასევე ახალ კვანძებზე. </t>
    </r>
    <r>
      <rPr>
        <sz val="10"/>
        <color theme="1"/>
        <rFont val="Sylfaen"/>
        <family val="1"/>
      </rPr>
      <t>(Manufacturer Authorization Form – M.A.F), რომელიც ადასტურებს შემოთავაზებული გადაწყვეტილებების ოფიციალურ წარმომავლობას და პრეტენდენტის უფლებამოსილებას მათი მიწოდებისა და მხარდაჭერისათვის.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</si>
  <si>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0"/>
        <color rgb="FF000000"/>
        <rFont val="Sylfaen"/>
        <family val="1"/>
      </rPr>
      <t xml:space="preserve">ტენდერში ყველა მოთხოვნილი კომპონენტი უნდა იყოს ახალი და არ უნდა იყოს მოხსნილი წარმოებიდან; 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</si>
  <si>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0"/>
        <color rgb="FF000000"/>
        <rFont val="Sylfaen"/>
        <family val="1"/>
      </rPr>
      <t>მომწოდებელმა ყველა საჭირო ფიზიკური დაერთებისთვის უნდა გაითვალისწინოს საჭირო კაბელების და დამატებითი კომპონენტების არსებობა;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</si>
  <si>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0"/>
        <color rgb="FF000000"/>
        <rFont val="Sylfaen"/>
        <family val="1"/>
      </rPr>
      <t>პრეტენდენტს უნდა გააჩნდეს არანაკლებ 3 (ორი) წარმატებით შესრულებული პროექტი ბოლო 2 (ორი) წლის განმავლობაში, შემოთავაზებული ტექნოლოგიის (vSAN) ფარგლებში. დასადასტურებლად უნდა წარმოდგენილი იქნეს სარეკომენდაციო წერილები ან/და სახელმწიფო ტენდერის ნომერი;</t>
    </r>
  </si>
  <si>
    <t xml:space="preserve">I Phase: ჩასატარებელი სამუშაოები </t>
  </si>
  <si>
    <t>A. არსებული კლასტერის რესურსების განახლება</t>
  </si>
  <si>
    <r>
      <t>1</t>
    </r>
    <r>
      <rPr>
        <sz val="7"/>
        <color rgb="FF000000"/>
        <rFont val="Times New Roman"/>
        <family val="1"/>
      </rPr>
      <t xml:space="preserve">         </t>
    </r>
    <r>
      <rPr>
        <sz val="10"/>
        <color rgb="FF000000"/>
        <rFont val="Sylfaen"/>
        <family val="1"/>
      </rPr>
      <t>გგანახლების პირობებში ორივე საიტზე განთავსებული ერთეული ჰიპერკონვერგენტული სისტემის კვანძების გამოთვლითი რესურსები უნდა იყოს იდენტური კლასტერში განთავსებული ყველა ერთეულის. საჭიროების შემთხვევაში უნდა მოხდეს კომპონენტების რებალანსირება.</t>
    </r>
  </si>
  <si>
    <r>
      <t>2</t>
    </r>
    <r>
      <rPr>
        <sz val="7"/>
        <color rgb="FF000000"/>
        <rFont val="Times New Roman"/>
        <family val="1"/>
      </rPr>
      <t xml:space="preserve">         </t>
    </r>
    <r>
      <rPr>
        <sz val="10"/>
        <color rgb="FF000000"/>
        <rFont val="Sylfaen"/>
        <family val="1"/>
      </rPr>
      <t>უნდა მოხდეს კლასტერში არსებული ყველა ერთეულის კომპონენტების სრული განახლება მწარმოებლის მხარდაჭერილ ბოლო სტაბილურ ვერსიამდე ((BIOS, NIC, Storage Controller, NVMe Firmware);</t>
    </r>
  </si>
  <si>
    <t>B. სტაბილურობისა და თავსებადობის ტესტირება</t>
  </si>
  <si>
    <t>1.   Memory Stress Test ინსტრუმენტების გამოყენებით RAM სტაბილურობის ტესტირება.</t>
  </si>
  <si>
    <t>2.   Storage Health Check Utility-ს გაშვება და პოტენციური შეუსაბამობების აღმოფხვრა.</t>
  </si>
  <si>
    <t>3.  ქსელური ადაპტერების მუშაობის ტესტირება.</t>
  </si>
  <si>
    <t>II Phase:  ახალი კლასტერის დანერგვა (DR Datacenter)</t>
  </si>
  <si>
    <t>A. ფიზიკური ინსტალაცია და მომზადება</t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</si>
  <si>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0"/>
        <color rgb="FF000000"/>
        <rFont val="Sylfaen"/>
        <family val="1"/>
      </rPr>
      <t>4 ერთეული ახალი კვანძის განთავსება DR Data Center-ში.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</si>
  <si>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0"/>
        <color rgb="FF000000"/>
        <rFont val="Sylfaen"/>
        <family val="1"/>
      </rPr>
      <t>ყველა სერვერის ჩართვა ორმაგ დუბლირებულ ელექტროკვებაზე.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</si>
  <si>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0"/>
        <color rgb="FF000000"/>
        <rFont val="Sylfaen"/>
        <family val="1"/>
      </rPr>
      <t>სერვერების ქსელურ ინფრასტრუქტურასთან დაკავშირება.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</si>
  <si>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0"/>
        <color rgb="FF000000"/>
        <rFont val="Sylfaen"/>
        <family val="1"/>
      </rPr>
      <t>Remote Management-ის კონფიგურაცია.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</si>
</sst>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??_);_(@_)"/>
  </numFmts>
  <fonts count="3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b/>
      <i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0"/>
      <color theme="1"/>
      <name val="Sylfaen"/>
      <family val="1"/>
    </font>
    <font>
      <sz val="10"/>
      <color theme="1"/>
      <name val="Sylfaen"/>
      <family val="1"/>
    </font>
    <font>
      <sz val="11"/>
      <color rgb="FF000000"/>
      <name val="Arial"/>
      <family val="2"/>
    </font>
    <font>
      <sz val="11"/>
      <color rgb="FF000000"/>
      <name val="Sylfaen"/>
      <family val="1"/>
    </font>
    <font>
      <sz val="10"/>
      <color rgb="FF000000"/>
      <name val="Symbol"/>
      <family val="1"/>
      <charset val="2"/>
    </font>
    <font>
      <sz val="7"/>
      <color rgb="FF000000"/>
      <name val="Times New Roman"/>
      <family val="1"/>
    </font>
    <font>
      <sz val="10"/>
      <color rgb="FF000000"/>
      <name val="Sylfaen"/>
      <family val="1"/>
    </font>
    <font>
      <sz val="10"/>
      <color rgb="FFFF0000"/>
      <name val="Sylfaen"/>
      <family val="1"/>
    </font>
    <font>
      <sz val="10"/>
      <color theme="1"/>
      <name val="Symbol"/>
      <family val="1"/>
      <charset val="2"/>
    </font>
    <font>
      <b/>
      <sz val="10"/>
      <color rgb="FF000000"/>
      <name val="Sylfaen"/>
      <family val="1"/>
    </font>
    <font>
      <b/>
      <sz val="18"/>
      <color theme="1"/>
      <name val="Sylfaen"/>
      <family val="1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AE9F8"/>
        <bgColor indexed="64"/>
      </patternFill>
    </fill>
  </fills>
  <borders count="17">
    <border>
      <left/>
      <right/>
      <top/>
      <bottom/>
      <diagonal/>
    </border>
    <border>
      <left style="medium">
        <color rgb="FF92D050"/>
      </left>
      <right style="medium">
        <color rgb="FF92D050"/>
      </right>
      <top style="medium">
        <color rgb="FF92D050"/>
      </top>
      <bottom style="medium">
        <color rgb="FF92D050"/>
      </bottom>
      <diagonal/>
    </border>
    <border>
      <left style="medium">
        <color rgb="FF92D050"/>
      </left>
      <right style="medium">
        <color rgb="FF92D050"/>
      </right>
      <top/>
      <bottom style="medium">
        <color rgb="FF92D05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/>
    <xf numFmtId="0" fontId="6" fillId="0" borderId="0" applyNumberFormat="0" applyFill="0" applyBorder="0" applyAlignment="0" applyProtection="0"/>
    <xf numFmtId="0" fontId="7" fillId="0" borderId="9" applyNumberFormat="0" applyFill="0" applyAlignment="0" applyProtection="0"/>
    <xf numFmtId="0" fontId="8" fillId="0" borderId="10" applyNumberFormat="0" applyFill="0" applyAlignment="0" applyProtection="0"/>
    <xf numFmtId="0" fontId="9" fillId="0" borderId="11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4" applyNumberFormat="0" applyAlignment="0" applyProtection="0"/>
    <xf numFmtId="0" fontId="14" fillId="7" borderId="7" applyNumberFormat="0" applyAlignment="0" applyProtection="0"/>
    <xf numFmtId="0" fontId="15" fillId="7" borderId="4" applyNumberFormat="0" applyAlignment="0" applyProtection="0"/>
    <xf numFmtId="0" fontId="16" fillId="0" borderId="6" applyNumberFormat="0" applyFill="0" applyAlignment="0" applyProtection="0"/>
    <xf numFmtId="0" fontId="17" fillId="8" borderId="3" applyNumberFormat="0" applyAlignment="0" applyProtection="0"/>
    <xf numFmtId="0" fontId="18" fillId="0" borderId="0" applyNumberFormat="0" applyFill="0" applyBorder="0" applyAlignment="0" applyProtection="0"/>
    <xf numFmtId="0" fontId="2" fillId="9" borderId="5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8" applyNumberFormat="0" applyFill="0" applyAlignment="0" applyProtection="0"/>
    <xf numFmtId="0" fontId="21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1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1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1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1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1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horizontal="left" indent="1"/>
    </xf>
    <xf numFmtId="164" fontId="0" fillId="2" borderId="0" xfId="0" applyNumberFormat="1" applyFill="1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0" fontId="22" fillId="0" borderId="0" xfId="0" applyFont="1" applyAlignment="1">
      <alignment horizontal="left" vertical="center" indent="5"/>
    </xf>
    <xf numFmtId="0" fontId="1" fillId="0" borderId="0" xfId="0" applyFont="1" applyAlignment="1">
      <alignment vertical="center"/>
    </xf>
    <xf numFmtId="0" fontId="24" fillId="0" borderId="0" xfId="0" applyFont="1"/>
    <xf numFmtId="0" fontId="3" fillId="0" borderId="1" xfId="0" applyFont="1" applyBorder="1" applyAlignment="1">
      <alignment horizontal="center" wrapText="1"/>
    </xf>
    <xf numFmtId="0" fontId="28" fillId="0" borderId="13" xfId="0" applyFont="1" applyBorder="1" applyAlignment="1">
      <alignment vertical="center"/>
    </xf>
    <xf numFmtId="0" fontId="28" fillId="0" borderId="15" xfId="0" applyFont="1" applyBorder="1" applyAlignment="1">
      <alignment vertical="center"/>
    </xf>
    <xf numFmtId="0" fontId="29" fillId="34" borderId="13" xfId="0" applyFont="1" applyFill="1" applyBorder="1" applyAlignment="1">
      <alignment vertical="center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27" fillId="0" borderId="0" xfId="0" applyFont="1" applyAlignment="1">
      <alignment vertical="center" wrapText="1"/>
    </xf>
    <xf numFmtId="0" fontId="28" fillId="0" borderId="12" xfId="0" applyFont="1" applyBorder="1" applyAlignment="1">
      <alignment vertical="center" wrapText="1"/>
    </xf>
    <xf numFmtId="0" fontId="28" fillId="0" borderId="13" xfId="0" applyFont="1" applyBorder="1" applyAlignment="1">
      <alignment vertical="center" wrapText="1"/>
    </xf>
    <xf numFmtId="0" fontId="28" fillId="0" borderId="14" xfId="0" applyFont="1" applyBorder="1" applyAlignment="1">
      <alignment vertical="center" wrapText="1"/>
    </xf>
    <xf numFmtId="0" fontId="28" fillId="0" borderId="15" xfId="0" applyFont="1" applyBorder="1" applyAlignment="1">
      <alignment vertical="center" wrapText="1"/>
    </xf>
    <xf numFmtId="0" fontId="27" fillId="0" borderId="0" xfId="0" applyFont="1" applyAlignment="1">
      <alignment horizontal="justify"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34" borderId="12" xfId="0" applyFont="1" applyFill="1" applyBorder="1" applyAlignment="1">
      <alignment vertical="center" wrapText="1"/>
    </xf>
    <xf numFmtId="0" fontId="29" fillId="34" borderId="13" xfId="0" applyFont="1" applyFill="1" applyBorder="1" applyAlignment="1">
      <alignment vertical="center" wrapText="1"/>
    </xf>
    <xf numFmtId="0" fontId="30" fillId="0" borderId="0" xfId="0" applyFont="1" applyAlignment="1">
      <alignment horizontal="justify" vertical="center" wrapText="1"/>
    </xf>
    <xf numFmtId="0" fontId="34" fillId="0" borderId="0" xfId="0" applyFont="1" applyAlignment="1">
      <alignment horizontal="justify" vertical="center" wrapText="1"/>
    </xf>
    <xf numFmtId="0" fontId="35" fillId="0" borderId="0" xfId="0" applyFont="1" applyAlignment="1">
      <alignment horizontal="center" vertical="center" wrapText="1"/>
    </xf>
    <xf numFmtId="0" fontId="30" fillId="0" borderId="0" xfId="0" applyFont="1" applyAlignment="1">
      <alignment horizontal="left" vertical="center" wrapText="1"/>
    </xf>
    <xf numFmtId="0" fontId="32" fillId="0" borderId="0" xfId="0" applyFont="1" applyAlignment="1">
      <alignment vertical="center" wrapText="1"/>
    </xf>
    <xf numFmtId="0" fontId="35" fillId="0" borderId="0" xfId="0" applyFont="1" applyAlignment="1">
      <alignment vertical="center" wrapText="1"/>
    </xf>
    <xf numFmtId="0" fontId="32" fillId="0" borderId="0" xfId="0" applyFont="1" applyAlignment="1">
      <alignment horizontal="justify" vertical="center" wrapText="1"/>
    </xf>
    <xf numFmtId="0" fontId="25" fillId="0" borderId="0" xfId="0" applyFont="1" applyAlignment="1">
      <alignment vertical="center" wrapText="1"/>
    </xf>
    <xf numFmtId="0" fontId="36" fillId="0" borderId="0" xfId="0" applyFont="1" applyAlignment="1">
      <alignment horizontal="center" vertical="center" wrapText="1"/>
    </xf>
  </cellXfs>
  <cellStyles count="43">
    <cellStyle name="20% - Accent1 2" xfId="20"/>
    <cellStyle name="20% - Accent2 2" xfId="24"/>
    <cellStyle name="20% - Accent3 2" xfId="28"/>
    <cellStyle name="20% - Accent4 2" xfId="32"/>
    <cellStyle name="20% - Accent5 2" xfId="36"/>
    <cellStyle name="20% - Accent6 2" xfId="40"/>
    <cellStyle name="40% - Accent1 2" xfId="21"/>
    <cellStyle name="40% - Accent2 2" xfId="25"/>
    <cellStyle name="40% - Accent3 2" xfId="29"/>
    <cellStyle name="40% - Accent4 2" xfId="33"/>
    <cellStyle name="40% - Accent5 2" xfId="37"/>
    <cellStyle name="40% - Accent6 2" xfId="41"/>
    <cellStyle name="60% - Accent1 2" xfId="22"/>
    <cellStyle name="60% - Accent2 2" xfId="26"/>
    <cellStyle name="60% - Accent3 2" xfId="30"/>
    <cellStyle name="60% - Accent4 2" xfId="34"/>
    <cellStyle name="60% - Accent5 2" xfId="38"/>
    <cellStyle name="60% - Accent6 2" xfId="42"/>
    <cellStyle name="Accent1 2" xfId="19"/>
    <cellStyle name="Accent2 2" xfId="23"/>
    <cellStyle name="Accent3 2" xfId="27"/>
    <cellStyle name="Accent4 2" xfId="31"/>
    <cellStyle name="Accent5 2" xfId="35"/>
    <cellStyle name="Accent6 2" xfId="39"/>
    <cellStyle name="Bad 2" xfId="8"/>
    <cellStyle name="Calculation 2" xfId="12"/>
    <cellStyle name="Check Cell 2" xfId="14"/>
    <cellStyle name="Explanatory Text 2" xfId="17"/>
    <cellStyle name="Good 2" xfId="7"/>
    <cellStyle name="Heading 1 2" xfId="3"/>
    <cellStyle name="Heading 2 2" xfId="4"/>
    <cellStyle name="Heading 3 2" xfId="5"/>
    <cellStyle name="Heading 4 2" xfId="6"/>
    <cellStyle name="Input 2" xfId="10"/>
    <cellStyle name="Linked Cell 2" xfId="13"/>
    <cellStyle name="Neutral 2" xfId="9"/>
    <cellStyle name="Normal" xfId="0" builtinId="0"/>
    <cellStyle name="Normal 2" xfId="1"/>
    <cellStyle name="Note 2" xfId="16"/>
    <cellStyle name="Output 2" xfId="11"/>
    <cellStyle name="Title 2" xfId="2"/>
    <cellStyle name="Total 2" xfId="18"/>
    <cellStyle name="Warning Text 2" xfId="15"/>
  </cellStyles>
  <dxfs count="4">
    <dxf>
      <fill>
        <patternFill patternType="solid">
          <bgColor rgb="FF92D050"/>
        </patternFill>
      </fill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3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tmp/mozilla_vgrigolaia0/sharednh/Shared/Procurement/Tenders/2018/PTI/&#4322;&#4308;&#4325;&#4316;&#4312;&#4313;&#4312;&#4321;%20&#4328;&#4308;&#4321;&#4327;&#4312;&#4307;&#4309;&#4304;/Price%20Quotation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/tmp/mozilla_vgrigolaia0/sharednh/Shared/Procurement/Tenders/2018/PTI/&#4322;&#4308;&#4325;&#4316;&#4312;&#4313;&#4312;&#4321;%20&#4328;&#4308;&#4321;&#4327;&#4312;&#4307;&#4309;&#4304;/Price%20Quotation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openxmlformats.org/officeDocument/2006/relationships/externalLinkPath" Target="/tmp/mozilla_vgrigolaia0/sharednh/Shared/Procurement/Tenders/2018/PTI/&#4322;&#4308;&#4325;&#4316;&#4312;&#4313;&#4312;&#4321;%20&#4328;&#4308;&#4321;&#4327;&#4312;&#4307;&#4309;&#4304;/Price%20Quotation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3391.430725694401" createdVersion="5" refreshedVersion="5" minRefreshableVersion="3" recordCount="6">
  <cacheSource type="worksheet">
    <worksheetSource name="Table2" r:id="rId2"/>
  </cacheSource>
  <cacheFields count="10">
    <cacheField name="ლოტი" numFmtId="0">
      <sharedItems count="1">
        <s v="ლოტი 2"/>
      </sharedItems>
    </cacheField>
    <cacheField name="კომპანიის დასახელება" numFmtId="0">
      <sharedItems count="6">
        <s v="შპს ალტა"/>
        <s v="შპს აითი თექ"/>
        <s v="შპს ლაბ"/>
        <s v="შპს ორიენტ ლოჯიკი"/>
        <s v="შპს ტოპ სტორ (გიგანტი)"/>
        <s v="შპს ულტრა"/>
      </sharedItems>
    </cacheField>
    <cacheField name="რაოდენობა" numFmtId="0">
      <sharedItems containsSemiMixedTypes="0" containsNonDate="0" containsString="0"/>
    </cacheField>
    <cacheField name="ერთ. ფასი USD" numFmtId="164">
      <sharedItems containsSemiMixedTypes="0" containsNonDate="0" containsString="0"/>
    </cacheField>
    <cacheField name="ჯამი" numFmtId="164">
      <sharedItems containsSemiMixedTypes="0" containsNonDate="0" containsString="0"/>
    </cacheField>
    <cacheField name="სპეციფიკაციები" numFmtId="0">
      <sharedItems containsSemiMixedTypes="0" containsNonDate="0" containsString="0"/>
    </cacheField>
    <cacheField name="გარანტია  (თვე)" numFmtId="0">
      <sharedItems containsSemiMixedTypes="0" containsNonDate="0" containsString="0"/>
    </cacheField>
    <cacheField name="მოწოდების ვადა (სამუშაო დღე)" numFmtId="0">
      <sharedItems containsSemiMixedTypes="0" containsNonDate="0" containsString="0"/>
    </cacheField>
    <cacheField name="ბრენდი" numFmtId="0">
      <sharedItems containsSemiMixedTypes="0" containsNonDate="0" containsString="0"/>
    </cacheField>
    <cacheField name="Comment" numFmtId="0">
      <sharedItems containsSemiMixedTypes="0" containsNonDate="0" containsString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uthor" refreshedDate="43391.430751504602" createdVersion="5" refreshedVersion="5" minRefreshableVersion="3" recordCount="7">
  <cacheSource type="worksheet">
    <worksheetSource name="Table4" r:id="rId2"/>
  </cacheSource>
  <cacheFields count="11">
    <cacheField name="ლოტი" numFmtId="0">
      <sharedItems count="1">
        <s v="ლოტი 3"/>
      </sharedItems>
    </cacheField>
    <cacheField name="კომპანიის დასახელება" numFmtId="0">
      <sharedItems count="6">
        <s v="შპს აითი თექ"/>
        <s v="შპს ლაბ"/>
        <s v="შპს ალტა"/>
        <s v="შპს ორიენტ ლოჯიკი"/>
        <s v="შპს ტოპ სტორ (გიგანტი)"/>
        <s v="შპს ულტრა"/>
      </sharedItems>
    </cacheField>
    <cacheField name="რაოდენობა" numFmtId="0">
      <sharedItems containsSemiMixedTypes="0" containsNonDate="0" containsString="0"/>
    </cacheField>
    <cacheField name="ერთ. ფასი USD" numFmtId="0">
      <sharedItems containsSemiMixedTypes="0" containsNonDate="0" containsString="0"/>
    </cacheField>
    <cacheField name="ჯამი" numFmtId="0">
      <sharedItems containsSemiMixedTypes="0" containsNonDate="0" containsString="0"/>
    </cacheField>
    <cacheField name="სპეციფიკაციები" numFmtId="0">
      <sharedItems containsSemiMixedTypes="0" containsNonDate="0" containsString="0"/>
    </cacheField>
    <cacheField name="გარანტია  (თვე)" numFmtId="0">
      <sharedItems containsSemiMixedTypes="0" containsNonDate="0" containsString="0"/>
    </cacheField>
    <cacheField name="მოწოდების ვადა (სამუშაო დღე)" numFmtId="0">
      <sharedItems containsSemiMixedTypes="0" containsNonDate="0" containsString="0"/>
    </cacheField>
    <cacheField name="ბრენდი" numFmtId="0">
      <sharedItems containsSemiMixedTypes="0" containsNonDate="0" containsString="0"/>
    </cacheField>
    <cacheField name="Comment" numFmtId="0">
      <sharedItems containsSemiMixedTypes="0" containsNonDate="0" containsString="0"/>
    </cacheField>
    <cacheField name="Comment BEKA" numFmtId="0">
      <sharedItems containsSemiMixedTypes="0" containsNonDate="0" containsString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Author" refreshedDate="43391.430787500001" createdVersion="5" refreshedVersion="5" minRefreshableVersion="3" recordCount="5">
  <cacheSource type="worksheet">
    <worksheetSource name="Table3" r:id="rId2"/>
  </cacheSource>
  <cacheFields count="14">
    <cacheField name="ლოტი" numFmtId="0">
      <sharedItems count="1">
        <s v="ლოტი 4"/>
      </sharedItems>
    </cacheField>
    <cacheField name="კომპანიის დასახელება" numFmtId="0">
      <sharedItems count="4">
        <s v="შპს აითი თექ"/>
        <s v="შპს ალტა"/>
        <s v="შპს ენ-ჯი-ეს გრუპი"/>
        <s v="შპს ლაბ"/>
      </sharedItems>
    </cacheField>
    <cacheField name="რაოდენობა" numFmtId="0">
      <sharedItems containsSemiMixedTypes="0" containsNonDate="0" containsString="0"/>
    </cacheField>
    <cacheField name="ერთ. ფასი USD" numFmtId="0">
      <sharedItems containsSemiMixedTypes="0" containsNonDate="0" containsString="0"/>
    </cacheField>
    <cacheField name="ჯამი" numFmtId="0">
      <sharedItems containsSemiMixedTypes="0" containsNonDate="0" containsString="0"/>
    </cacheField>
    <cacheField name="სპეციფიკაციები" numFmtId="0">
      <sharedItems containsSemiMixedTypes="0" containsNonDate="0" containsString="0"/>
    </cacheField>
    <cacheField name="გარანტია  (თვე)" numFmtId="0">
      <sharedItems containsSemiMixedTypes="0" containsNonDate="0" containsString="0"/>
    </cacheField>
    <cacheField name="მოწოდების ვადა (სამუშაო დღე)" numFmtId="0">
      <sharedItems containsSemiMixedTypes="0" containsNonDate="0" containsString="0"/>
    </cacheField>
    <cacheField name="ბრენდი" numFmtId="0">
      <sharedItems containsSemiMixedTypes="0" containsNonDate="0" containsString="0"/>
    </cacheField>
    <cacheField name="მოდელი" numFmtId="0">
      <sharedItems containsSemiMixedTypes="0" containsNonDate="0" containsString="0"/>
    </cacheField>
    <cacheField name="Storage" numFmtId="0">
      <sharedItems containsSemiMixedTypes="0" containsNonDate="0" containsString="0"/>
    </cacheField>
    <cacheField name="RAM" numFmtId="0">
      <sharedItems containsSemiMixedTypes="0" containsNonDate="0" containsString="0"/>
    </cacheField>
    <cacheField name="Display" numFmtId="0">
      <sharedItems containsSemiMixedTypes="0" containsNonDate="0" containsString="0"/>
    </cacheField>
    <cacheField name="Comment" numFmtId="0">
      <sharedItems containsSemiMixedTypes="0" containsNonDate="0" containsString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x v="0"/>
    <x v="0"/>
    <n v="51"/>
    <n v="258"/>
    <n v="13158"/>
    <s v="Viewsonic TD2220-2"/>
    <n v="36"/>
    <s v="20-45 დღე"/>
    <s v="Viewsonic"/>
    <s v="LINK"/>
  </r>
  <r>
    <x v="0"/>
    <x v="1"/>
    <n v="51"/>
    <n v="280"/>
    <n v="14280"/>
    <s v="Acer, model:UT220HQL Part number:UM.WW0EE.001"/>
    <n v="12"/>
    <s v="21-42 დღე"/>
    <s v="Acer"/>
    <s v="LINK"/>
  </r>
  <r>
    <x v="0"/>
    <x v="2"/>
    <n v="51"/>
    <n v="288"/>
    <n v="14688"/>
    <s v="Lenovo ThinkCentre Tiny-in-One (TIO) 22 Gen3"/>
    <n v="36"/>
    <s v="35 დღე"/>
    <s v="Lenovo"/>
    <s v="LINK"/>
  </r>
  <r>
    <x v="0"/>
    <x v="3"/>
    <n v="51"/>
    <n v="299"/>
    <n v="15249"/>
    <s v="Acer UT220HQLbmjz UM.WWoEE.001"/>
    <n v="24"/>
    <s v="30 დღე"/>
    <s v="Acer"/>
    <s v="LINK"/>
  </r>
  <r>
    <x v="0"/>
    <x v="4"/>
    <n v="51"/>
    <n v="319.2"/>
    <n v="16279.199999999999"/>
    <s v="(W2Z50AA) HP EliteDisplay E230t 23-inch Touch Monitor"/>
    <n v="12"/>
    <s v="27 დღე "/>
    <s v="HP"/>
    <s v="LINK"/>
  </r>
  <r>
    <x v="0"/>
    <x v="5"/>
    <n v="51"/>
    <n v="327"/>
    <n v="16677"/>
    <s v="Part Number: W2Z50AA HP EliteDisplay E230t 23-in TouchMNT"/>
    <n v="36"/>
    <s v="40-45 დღე"/>
    <s v="HP"/>
    <s v="LINK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7">
  <r>
    <x v="0"/>
    <x v="0"/>
    <n v="51"/>
    <n v="91"/>
    <n v="4641"/>
    <s v="Acer model name: K222HQL, part number: UM.WW3EE.001"/>
    <n v="36"/>
    <s v="5 დღე"/>
    <s v="Acer"/>
    <s v="LINK"/>
    <m/>
  </r>
  <r>
    <x v="0"/>
    <x v="1"/>
    <n v="51"/>
    <n v="99"/>
    <n v="5049"/>
    <s v="Lenovo ThinkVision LI2215s (65CCAAC6EU) 21.5 &quot;, FHD, 1920 x1080 pixels, 5 ms, 200 cd/m², Black"/>
    <n v="36"/>
    <s v="2 დღე"/>
    <s v="Lenovo"/>
    <s v="LINK"/>
    <s v="ბექას ვარიანტი არის ეს"/>
  </r>
  <r>
    <x v="0"/>
    <x v="2"/>
    <n v="51"/>
    <n v="103"/>
    <n v="5253"/>
    <s v="Viewsonic VA2261-6"/>
    <n v="24"/>
    <s v="20-45 დღე"/>
    <s v="Viewsonic"/>
    <s v="LINK"/>
    <m/>
  </r>
  <r>
    <x v="0"/>
    <x v="3"/>
    <n v="51"/>
    <n v="109"/>
    <n v="5559"/>
    <s v="Dell E2216H"/>
    <n v="36"/>
    <s v="30 დღე"/>
    <s v="Acer"/>
    <s v="LINK"/>
    <m/>
  </r>
  <r>
    <x v="0"/>
    <x v="4"/>
    <n v="51"/>
    <n v="115.4"/>
    <n v="5885.4000000000005"/>
    <s v="(3WP71AS) HP N223 21.5-inch Monitor"/>
    <n v="12"/>
    <s v="27 დღე "/>
    <s v="HP"/>
    <s v="LINK"/>
    <m/>
  </r>
  <r>
    <x v="0"/>
    <x v="2"/>
    <n v="51"/>
    <n v="126"/>
    <n v="6426"/>
    <s v="Samsung 24&quot; LED 2MS (1920x1080) 250 CD/M2.  1000:1 (LS24D300HSI/RU)"/>
    <n v="24"/>
    <s v="20-30 დღე"/>
    <s v="Samsung"/>
    <s v="LINK"/>
    <m/>
  </r>
  <r>
    <x v="0"/>
    <x v="5"/>
    <n v="51"/>
    <n v="157"/>
    <n v="8007"/>
    <s v="Part Number: 3ML20AA HP N220 21.5-inch Monitor"/>
    <n v="36"/>
    <s v="40-45 დღე"/>
    <s v="HP"/>
    <s v="LINK"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5">
  <r>
    <x v="0"/>
    <x v="0"/>
    <n v="107"/>
    <n v="145"/>
    <n v="15515"/>
    <s v="Acer Iconia one 10 B3-A40 Asgard 10.1&quot; Part number: NT.LDNEE.012"/>
    <n v="12"/>
    <s v="5 დღე"/>
    <s v="Acer"/>
    <s v="Iconia one 10 B3-A40"/>
    <s v="16GB"/>
    <s v="2GB"/>
    <n v="10.1"/>
    <s v="LINK"/>
  </r>
  <r>
    <x v="0"/>
    <x v="1"/>
    <n v="107"/>
    <n v="152"/>
    <n v="16264"/>
    <s v="Lenovo TAB 7304X 7&quot;"/>
    <n v="12"/>
    <s v="ადგილზე"/>
    <s v="Lenovo"/>
    <s v="Lenovo TAB 7304X 7&quot;"/>
    <s v="16GB"/>
    <s v="2GB"/>
    <s v="8&quot;"/>
    <s v="LINK"/>
  </r>
  <r>
    <x v="0"/>
    <x v="2"/>
    <n v="107"/>
    <n v="179"/>
    <n v="19153"/>
    <s v="Acer_x000a_Iconia One 10"/>
    <n v="12"/>
    <s v="25 დღე"/>
    <s v="Acer"/>
    <s v="Iconia one 10 B3-A40"/>
    <s v="16GB"/>
    <s v="2GB"/>
    <n v="10.1"/>
    <s v="LINK"/>
  </r>
  <r>
    <x v="0"/>
    <x v="3"/>
    <n v="107"/>
    <n v="240"/>
    <n v="25680"/>
    <s v="Lenovo IdeaTab TYT3-850F 8 &quot;, Black, IPS, 1280 x 800 pixels, Qualcomm, APQ8009/MSM8909, 2 GB, LPDDR3, 16 GB, Bluetooth, 4.0, Android, 5.1, 8M AF Rotatable camera"/>
    <n v="24"/>
    <s v="45 დღე"/>
    <s v="Lenovo"/>
    <s v="Lenovo IdeaTab TYT3-850F"/>
    <s v="16GB"/>
    <s v="2GB"/>
    <s v="8&quot;"/>
    <s v="LINK"/>
  </r>
  <r>
    <x v="0"/>
    <x v="1"/>
    <n v="107"/>
    <n v="261"/>
    <n v="27927"/>
    <s v="Samsung Tab A T385 8&quot; HD-Quad Core 1.4 ghz, 2GB, 16GB, Wi Fi +4G, Black"/>
    <n v="12"/>
    <s v="20-45 დღე"/>
    <s v="Samsung"/>
    <s v="Samsung Tab A T385"/>
    <s v="16GB"/>
    <s v="2GB"/>
    <s v="8&quot;"/>
    <s v="LINK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2" applyNumberFormats="0" applyBorderFormats="0" applyFontFormats="0" applyPatternFormats="0" applyAlignmentFormats="0" applyWidthHeightFormats="1" dataCaption="Values" updatedVersion="5" minRefreshableVersion="3" useAutoFormatting="1" createdVersion="5" indent="0" outline="1" outlineData="1" multipleFieldFilters="0">
  <location ref="A35:C41" firstHeaderRow="0" firstDataRow="1" firstDataCol="1"/>
  <pivotFields count="14">
    <pivotField axis="axisRow" showAll="0">
      <items count="2">
        <item x="0"/>
        <item t="default"/>
      </items>
    </pivotField>
    <pivotField axis="axisRow" showAll="0" sortType="ascending">
      <items count="5">
        <item x="0"/>
        <item x="1"/>
        <item x="2"/>
        <item x="3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0"/>
    <field x="1"/>
  </rowFields>
  <rowItems count="6">
    <i>
      <x/>
    </i>
    <i r="1">
      <x/>
    </i>
    <i r="1">
      <x v="2"/>
    </i>
    <i r="1">
      <x v="3"/>
    </i>
    <i r="1"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ერთ. ფასი USD" fld="3" baseField="0" baseItem="0"/>
    <dataField name="Sum of ჯამი" fld="4" baseField="0" baseItem="0"/>
  </dataFields>
  <formats count="2">
    <format dxfId="1">
      <pivotArea outline="0" collapsedLevelsAreSubtotals="1" fieldPosition="0"/>
    </format>
    <format dxfId="0">
      <pivotArea collapsedLevelsAreSubtotals="1" fieldPosition="0">
        <references count="3">
          <reference field="4294967294" count="1" selected="0">
            <x v="1"/>
          </reference>
          <reference field="0" count="0" selected="0"/>
          <reference field="1" count="1">
            <x v="0"/>
          </reference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4" cacheId="1" applyNumberFormats="0" applyBorderFormats="0" applyFontFormats="0" applyPatternFormats="0" applyAlignmentFormats="0" applyWidthHeightFormats="1" dataCaption="Values" updatedVersion="5" minRefreshableVersion="3" useAutoFormatting="1" createdVersion="5" indent="0" outline="1" outlineData="1" multipleFieldFilters="0">
  <location ref="A24:C32" firstHeaderRow="0" firstDataRow="1" firstDataCol="1"/>
  <pivotFields count="11">
    <pivotField axis="axisRow" showAll="0">
      <items count="2">
        <item x="0"/>
        <item t="default"/>
      </items>
    </pivotField>
    <pivotField axis="axisRow" showAll="0" sortType="ascending">
      <items count="7">
        <item x="0"/>
        <item x="2"/>
        <item x="1"/>
        <item x="3"/>
        <item x="4"/>
        <item x="5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 defaultSubtotal="0"/>
  </pivotFields>
  <rowFields count="2">
    <field x="0"/>
    <field x="1"/>
  </rowFields>
  <rowItems count="8">
    <i>
      <x/>
    </i>
    <i r="1">
      <x/>
    </i>
    <i r="1">
      <x v="2"/>
    </i>
    <i r="1">
      <x v="3"/>
    </i>
    <i r="1">
      <x v="4"/>
    </i>
    <i r="1">
      <x v="5"/>
    </i>
    <i r="1"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ერთ. ფასი USD" fld="3" baseField="0" baseItem="0"/>
    <dataField name="Sum of ჯამი" fld="4" baseField="0" baseItem="0"/>
  </dataFields>
  <formats count="1">
    <format dxfId="2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updatedVersion="5" minRefreshableVersion="3" useAutoFormatting="1" createdVersion="5" indent="0" outline="1" outlineData="1" multipleFieldFilters="0">
  <location ref="A13:B21" firstHeaderRow="1" firstDataRow="1" firstDataCol="1"/>
  <pivotFields count="10">
    <pivotField axis="axisRow" showAll="0">
      <items count="2">
        <item x="0"/>
        <item t="default"/>
      </items>
    </pivotField>
    <pivotField axis="axisRow" showAll="0" sortType="ascending">
      <items count="7">
        <item x="1"/>
        <item x="0"/>
        <item x="2"/>
        <item x="3"/>
        <item x="4"/>
        <item x="5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numFmtId="164" showAll="0"/>
    <pivotField dataField="1" numFmtId="164" showAll="0"/>
    <pivotField showAll="0"/>
    <pivotField showAll="0"/>
    <pivotField showAll="0"/>
    <pivotField showAll="0"/>
    <pivotField showAll="0"/>
  </pivotFields>
  <rowFields count="2">
    <field x="0"/>
    <field x="1"/>
  </rowFields>
  <rowItems count="8">
    <i>
      <x/>
    </i>
    <i r="1">
      <x v="1"/>
    </i>
    <i r="1">
      <x/>
    </i>
    <i r="1">
      <x v="2"/>
    </i>
    <i r="1">
      <x v="3"/>
    </i>
    <i r="1">
      <x v="4"/>
    </i>
    <i r="1">
      <x v="5"/>
    </i>
    <i t="grand">
      <x/>
    </i>
  </rowItems>
  <colItems count="1">
    <i/>
  </colItems>
  <dataFields count="1">
    <dataField name="Sum of ჯამი" fld="4" baseField="0" baseItem="0"/>
  </dataFields>
  <formats count="1">
    <format dxfId="3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showGridLines="0" workbookViewId="0">
      <selection activeCell="A8" sqref="A8"/>
    </sheetView>
  </sheetViews>
  <sheetFormatPr defaultColWidth="9" defaultRowHeight="15"/>
  <cols>
    <col min="1" max="1" width="92.28515625" customWidth="1"/>
  </cols>
  <sheetData>
    <row r="1" spans="1:1" ht="45">
      <c r="A1" s="14" t="s">
        <v>19</v>
      </c>
    </row>
    <row r="2" spans="1:1" ht="18" customHeight="1">
      <c r="A2" s="6" t="s">
        <v>0</v>
      </c>
    </row>
    <row r="3" spans="1:1" ht="17.25" customHeight="1">
      <c r="A3" s="7" t="s">
        <v>1</v>
      </c>
    </row>
    <row r="4" spans="1:1" ht="63.75" customHeight="1">
      <c r="A4" s="8" t="s">
        <v>18</v>
      </c>
    </row>
    <row r="5" spans="1:1" s="5" customFormat="1" ht="22.5" customHeight="1">
      <c r="A5" s="8" t="s">
        <v>2</v>
      </c>
    </row>
    <row r="6" spans="1:1" ht="48" customHeight="1" thickBot="1">
      <c r="A6" s="8" t="s">
        <v>20</v>
      </c>
    </row>
    <row r="7" spans="1:1" ht="79.5" customHeight="1" thickBot="1">
      <c r="A7" s="8" t="s">
        <v>21</v>
      </c>
    </row>
    <row r="8" spans="1:1" ht="75.75" thickBot="1">
      <c r="A8" s="9" t="s">
        <v>3</v>
      </c>
    </row>
  </sheetData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1"/>
  <sheetViews>
    <sheetView topLeftCell="A13" workbookViewId="0">
      <selection activeCell="G34" sqref="G34"/>
    </sheetView>
  </sheetViews>
  <sheetFormatPr defaultColWidth="9" defaultRowHeight="15"/>
  <cols>
    <col min="1" max="1" width="29.42578125" customWidth="1"/>
    <col min="2" max="3" width="12.85546875" customWidth="1"/>
    <col min="11" max="11" width="13.140625" customWidth="1"/>
  </cols>
  <sheetData>
    <row r="2" spans="1:11">
      <c r="A2" s="1"/>
      <c r="B2" s="2"/>
      <c r="C2" s="2"/>
    </row>
    <row r="3" spans="1:11">
      <c r="A3" s="3"/>
      <c r="B3" s="2"/>
      <c r="C3" s="2"/>
    </row>
    <row r="4" spans="1:11">
      <c r="A4" s="1"/>
      <c r="B4" s="2"/>
      <c r="C4" s="2"/>
    </row>
    <row r="13" spans="1:11">
      <c r="A13" t="s">
        <v>4</v>
      </c>
      <c r="B13" t="s">
        <v>5</v>
      </c>
    </row>
    <row r="14" spans="1:11">
      <c r="A14" s="1" t="s">
        <v>6</v>
      </c>
      <c r="B14" s="2">
        <v>90331.199999999997</v>
      </c>
    </row>
    <row r="15" spans="1:11">
      <c r="A15" s="3" t="s">
        <v>7</v>
      </c>
      <c r="B15" s="2">
        <v>13158</v>
      </c>
      <c r="K15" s="1"/>
    </row>
    <row r="16" spans="1:11">
      <c r="A16" s="3" t="s">
        <v>8</v>
      </c>
      <c r="B16" s="2">
        <v>14280</v>
      </c>
      <c r="K16" s="1"/>
    </row>
    <row r="17" spans="1:3">
      <c r="A17" s="3" t="s">
        <v>9</v>
      </c>
      <c r="B17" s="2">
        <v>14688</v>
      </c>
    </row>
    <row r="18" spans="1:3">
      <c r="A18" s="3" t="s">
        <v>10</v>
      </c>
      <c r="B18" s="2">
        <v>15249</v>
      </c>
    </row>
    <row r="19" spans="1:3">
      <c r="A19" s="3" t="s">
        <v>11</v>
      </c>
      <c r="B19" s="2">
        <v>16279.2</v>
      </c>
    </row>
    <row r="20" spans="1:3">
      <c r="A20" s="3" t="s">
        <v>12</v>
      </c>
      <c r="B20" s="2">
        <v>16677</v>
      </c>
    </row>
    <row r="21" spans="1:3">
      <c r="A21" s="1" t="s">
        <v>13</v>
      </c>
      <c r="B21" s="2">
        <v>90331.199999999997</v>
      </c>
    </row>
    <row r="24" spans="1:3">
      <c r="A24" t="s">
        <v>4</v>
      </c>
      <c r="B24" t="s">
        <v>14</v>
      </c>
      <c r="C24" t="s">
        <v>5</v>
      </c>
    </row>
    <row r="25" spans="1:3">
      <c r="A25" s="1" t="s">
        <v>15</v>
      </c>
      <c r="B25" s="2">
        <v>800.4</v>
      </c>
      <c r="C25" s="2">
        <v>40820.400000000001</v>
      </c>
    </row>
    <row r="26" spans="1:3">
      <c r="A26" s="3" t="s">
        <v>8</v>
      </c>
      <c r="B26" s="2">
        <v>91</v>
      </c>
      <c r="C26" s="2">
        <v>4641</v>
      </c>
    </row>
    <row r="27" spans="1:3">
      <c r="A27" s="3" t="s">
        <v>9</v>
      </c>
      <c r="B27" s="2">
        <v>99</v>
      </c>
      <c r="C27" s="2">
        <v>5049</v>
      </c>
    </row>
    <row r="28" spans="1:3">
      <c r="A28" s="3" t="s">
        <v>10</v>
      </c>
      <c r="B28" s="2">
        <v>109</v>
      </c>
      <c r="C28" s="2">
        <v>5559</v>
      </c>
    </row>
    <row r="29" spans="1:3">
      <c r="A29" s="3" t="s">
        <v>11</v>
      </c>
      <c r="B29" s="2">
        <v>115.4</v>
      </c>
      <c r="C29" s="2">
        <v>5885.4</v>
      </c>
    </row>
    <row r="30" spans="1:3">
      <c r="A30" s="3" t="s">
        <v>12</v>
      </c>
      <c r="B30" s="2">
        <v>157</v>
      </c>
      <c r="C30" s="2">
        <v>8007</v>
      </c>
    </row>
    <row r="31" spans="1:3">
      <c r="A31" s="3" t="s">
        <v>7</v>
      </c>
      <c r="B31" s="2">
        <v>229</v>
      </c>
      <c r="C31" s="2">
        <v>11679</v>
      </c>
    </row>
    <row r="32" spans="1:3">
      <c r="A32" s="1" t="s">
        <v>13</v>
      </c>
      <c r="B32" s="2">
        <v>800.4</v>
      </c>
      <c r="C32" s="2">
        <v>40820.400000000001</v>
      </c>
    </row>
    <row r="35" spans="1:3">
      <c r="A35" t="s">
        <v>4</v>
      </c>
      <c r="B35" t="s">
        <v>14</v>
      </c>
      <c r="C35" t="s">
        <v>5</v>
      </c>
    </row>
    <row r="36" spans="1:3">
      <c r="A36" s="1" t="s">
        <v>16</v>
      </c>
      <c r="B36" s="2">
        <v>977</v>
      </c>
      <c r="C36" s="2">
        <v>104539</v>
      </c>
    </row>
    <row r="37" spans="1:3">
      <c r="A37" s="3" t="s">
        <v>8</v>
      </c>
      <c r="B37" s="2">
        <v>145</v>
      </c>
      <c r="C37" s="4">
        <v>15515</v>
      </c>
    </row>
    <row r="38" spans="1:3">
      <c r="A38" s="3" t="s">
        <v>17</v>
      </c>
      <c r="B38" s="2">
        <v>179</v>
      </c>
      <c r="C38" s="2">
        <v>19153</v>
      </c>
    </row>
    <row r="39" spans="1:3">
      <c r="A39" s="3" t="s">
        <v>9</v>
      </c>
      <c r="B39" s="2">
        <v>240</v>
      </c>
      <c r="C39" s="2">
        <v>25680</v>
      </c>
    </row>
    <row r="40" spans="1:3">
      <c r="A40" s="3" t="s">
        <v>7</v>
      </c>
      <c r="B40" s="2">
        <v>413</v>
      </c>
      <c r="C40" s="2">
        <v>44191</v>
      </c>
    </row>
    <row r="41" spans="1:3">
      <c r="A41" s="1" t="s">
        <v>13</v>
      </c>
      <c r="B41" s="2">
        <v>977</v>
      </c>
      <c r="C41" s="2">
        <v>104539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showGridLines="0" tabSelected="1" workbookViewId="0">
      <selection activeCell="B9" sqref="B9"/>
    </sheetView>
  </sheetViews>
  <sheetFormatPr defaultColWidth="9" defaultRowHeight="15"/>
  <cols>
    <col min="1" max="1" width="13.7109375" customWidth="1"/>
    <col min="2" max="2" width="118.42578125" style="5" bestFit="1" customWidth="1"/>
    <col min="3" max="3" width="41.42578125" style="5" bestFit="1" customWidth="1"/>
    <col min="4" max="4" width="18.140625" customWidth="1"/>
    <col min="5" max="5" width="41.42578125" customWidth="1"/>
    <col min="6" max="6" width="12.7109375" style="10" customWidth="1"/>
    <col min="7" max="7" width="15.85546875" style="10" customWidth="1"/>
    <col min="8" max="9" width="15.85546875" customWidth="1"/>
  </cols>
  <sheetData>
    <row r="1" spans="1:4" ht="48">
      <c r="B1" s="38" t="s">
        <v>22</v>
      </c>
    </row>
    <row r="2" spans="1:4">
      <c r="B2" s="19"/>
    </row>
    <row r="3" spans="1:4" ht="13.15" customHeight="1">
      <c r="A3" s="13"/>
      <c r="B3" s="20" t="s">
        <v>23</v>
      </c>
    </row>
    <row r="4" spans="1:4">
      <c r="B4" s="20"/>
    </row>
    <row r="5" spans="1:4" ht="75">
      <c r="A5" s="11"/>
      <c r="B5" s="20" t="s">
        <v>24</v>
      </c>
    </row>
    <row r="6" spans="1:4">
      <c r="A6" s="11"/>
      <c r="B6" s="20"/>
    </row>
    <row r="7" spans="1:4" ht="30">
      <c r="A7" s="11"/>
      <c r="B7" s="20" t="s">
        <v>25</v>
      </c>
    </row>
    <row r="8" spans="1:4" ht="15.75" thickBot="1">
      <c r="A8" s="11"/>
      <c r="B8" s="20"/>
    </row>
    <row r="9" spans="1:4" ht="15.75" thickBot="1">
      <c r="A9" s="12"/>
      <c r="B9" s="21" t="s">
        <v>26</v>
      </c>
      <c r="C9" s="22" t="s">
        <v>27</v>
      </c>
      <c r="D9" s="15" t="s">
        <v>28</v>
      </c>
    </row>
    <row r="10" spans="1:4" ht="15.75" thickBot="1">
      <c r="B10" s="23" t="s">
        <v>29</v>
      </c>
      <c r="C10" s="24" t="s">
        <v>30</v>
      </c>
      <c r="D10" s="16" t="s">
        <v>28</v>
      </c>
    </row>
    <row r="11" spans="1:4" ht="29.25" thickBot="1">
      <c r="B11" s="23" t="s">
        <v>31</v>
      </c>
      <c r="C11" s="24" t="s">
        <v>32</v>
      </c>
      <c r="D11" s="16" t="s">
        <v>33</v>
      </c>
    </row>
    <row r="12" spans="1:4" ht="29.25" thickBot="1">
      <c r="B12" s="23" t="s">
        <v>34</v>
      </c>
      <c r="C12" s="24" t="s">
        <v>35</v>
      </c>
      <c r="D12" s="16" t="s">
        <v>36</v>
      </c>
    </row>
    <row r="13" spans="1:4">
      <c r="B13" s="20"/>
    </row>
    <row r="14" spans="1:4" ht="30">
      <c r="B14" s="25" t="s">
        <v>37</v>
      </c>
    </row>
    <row r="15" spans="1:4">
      <c r="B15" s="25"/>
    </row>
    <row r="16" spans="1:4" ht="30">
      <c r="B16" s="25" t="s">
        <v>38</v>
      </c>
    </row>
    <row r="17" spans="2:4" ht="15.75" thickBot="1">
      <c r="B17" s="25"/>
    </row>
    <row r="18" spans="2:4" ht="15.75" thickBot="1">
      <c r="B18" s="26" t="s">
        <v>39</v>
      </c>
      <c r="C18" s="27"/>
    </row>
    <row r="19" spans="2:4" ht="15.75" thickBot="1">
      <c r="B19" s="23" t="s">
        <v>40</v>
      </c>
      <c r="C19" s="24" t="s">
        <v>41</v>
      </c>
    </row>
    <row r="20" spans="2:4" ht="15.75" thickBot="1">
      <c r="B20" s="23" t="s">
        <v>42</v>
      </c>
      <c r="C20" s="24" t="s">
        <v>43</v>
      </c>
    </row>
    <row r="21" spans="2:4" ht="15.75" thickBot="1">
      <c r="B21" s="23" t="s">
        <v>44</v>
      </c>
      <c r="C21" s="24" t="s">
        <v>45</v>
      </c>
    </row>
    <row r="22" spans="2:4" ht="15.75" thickBot="1">
      <c r="B22" s="23" t="s">
        <v>46</v>
      </c>
      <c r="C22" s="24" t="s">
        <v>47</v>
      </c>
    </row>
    <row r="23" spans="2:4">
      <c r="B23" s="25"/>
    </row>
    <row r="24" spans="2:4" ht="30">
      <c r="B24" s="25" t="s">
        <v>48</v>
      </c>
    </row>
    <row r="25" spans="2:4" ht="15.75" thickBot="1">
      <c r="B25" s="25"/>
    </row>
    <row r="26" spans="2:4" ht="15.75" thickBot="1">
      <c r="B26" s="28" t="s">
        <v>49</v>
      </c>
      <c r="C26" s="29" t="s">
        <v>50</v>
      </c>
      <c r="D26" s="17" t="s">
        <v>51</v>
      </c>
    </row>
    <row r="27" spans="2:4" ht="15.75" thickBot="1">
      <c r="B27" s="23" t="s">
        <v>26</v>
      </c>
      <c r="C27" s="24" t="s">
        <v>52</v>
      </c>
      <c r="D27" s="16" t="s">
        <v>53</v>
      </c>
    </row>
    <row r="28" spans="2:4" ht="15.75" thickBot="1">
      <c r="B28" s="23" t="s">
        <v>31</v>
      </c>
      <c r="C28" s="24" t="s">
        <v>54</v>
      </c>
      <c r="D28" s="16" t="s">
        <v>55</v>
      </c>
    </row>
    <row r="29" spans="2:4" ht="15.75" thickBot="1">
      <c r="B29" s="23" t="s">
        <v>56</v>
      </c>
      <c r="C29" s="24" t="s">
        <v>57</v>
      </c>
      <c r="D29" s="16" t="s">
        <v>53</v>
      </c>
    </row>
    <row r="30" spans="2:4" ht="15.75" thickBot="1">
      <c r="B30" s="23" t="s">
        <v>58</v>
      </c>
      <c r="C30" s="24" t="s">
        <v>59</v>
      </c>
      <c r="D30" s="16" t="s">
        <v>60</v>
      </c>
    </row>
    <row r="31" spans="2:4" ht="15.75" thickBot="1">
      <c r="B31" s="23" t="s">
        <v>29</v>
      </c>
      <c r="C31" s="24" t="s">
        <v>61</v>
      </c>
      <c r="D31" s="16" t="s">
        <v>53</v>
      </c>
    </row>
    <row r="32" spans="2:4" ht="15.75" thickBot="1">
      <c r="B32" s="23" t="s">
        <v>62</v>
      </c>
      <c r="C32" s="24" t="s">
        <v>63</v>
      </c>
      <c r="D32" s="16" t="s">
        <v>64</v>
      </c>
    </row>
    <row r="33" spans="2:4" ht="29.25" thickBot="1">
      <c r="B33" s="23" t="s">
        <v>65</v>
      </c>
      <c r="C33" s="24" t="s">
        <v>66</v>
      </c>
      <c r="D33" s="16" t="s">
        <v>53</v>
      </c>
    </row>
    <row r="34" spans="2:4">
      <c r="B34" s="20"/>
    </row>
    <row r="35" spans="2:4">
      <c r="B35" s="20"/>
    </row>
    <row r="36" spans="2:4">
      <c r="B36" s="18" t="s">
        <v>67</v>
      </c>
    </row>
    <row r="37" spans="2:4">
      <c r="B37" s="20"/>
    </row>
    <row r="38" spans="2:4" ht="30" customHeight="1">
      <c r="B38" s="30" t="s">
        <v>68</v>
      </c>
    </row>
    <row r="39" spans="2:4" ht="30" customHeight="1">
      <c r="B39" s="30" t="s">
        <v>69</v>
      </c>
    </row>
    <row r="40" spans="2:4" ht="15" customHeight="1">
      <c r="B40" s="30" t="s">
        <v>70</v>
      </c>
    </row>
    <row r="41" spans="2:4" ht="30">
      <c r="B41" s="31" t="s">
        <v>71</v>
      </c>
    </row>
    <row r="42" spans="2:4" ht="30">
      <c r="B42" s="31" t="s">
        <v>72</v>
      </c>
    </row>
    <row r="43" spans="2:4" ht="15" customHeight="1">
      <c r="B43" s="30" t="s">
        <v>73</v>
      </c>
    </row>
    <row r="44" spans="2:4" ht="30">
      <c r="B44" s="30" t="s">
        <v>74</v>
      </c>
    </row>
    <row r="45" spans="2:4" ht="15" customHeight="1">
      <c r="B45" s="30" t="s">
        <v>75</v>
      </c>
    </row>
    <row r="46" spans="2:4" ht="30" customHeight="1">
      <c r="B46" s="30" t="s">
        <v>76</v>
      </c>
    </row>
    <row r="47" spans="2:4">
      <c r="B47" s="32" t="s">
        <v>77</v>
      </c>
    </row>
    <row r="48" spans="2:4">
      <c r="B48" s="20"/>
    </row>
    <row r="49" spans="2:2" ht="30">
      <c r="B49" s="30" t="s">
        <v>78</v>
      </c>
    </row>
    <row r="50" spans="2:2" ht="15" customHeight="1">
      <c r="B50" s="31" t="s">
        <v>79</v>
      </c>
    </row>
    <row r="51" spans="2:2" ht="45" customHeight="1">
      <c r="B51" s="30" t="s">
        <v>80</v>
      </c>
    </row>
    <row r="52" spans="2:2" ht="15" customHeight="1">
      <c r="B52" s="30" t="s">
        <v>81</v>
      </c>
    </row>
    <row r="53" spans="2:2" ht="30">
      <c r="B53" s="30" t="s">
        <v>82</v>
      </c>
    </row>
    <row r="54" spans="2:2" ht="60">
      <c r="B54" s="33" t="s">
        <v>83</v>
      </c>
    </row>
    <row r="55" spans="2:2">
      <c r="B55" s="34"/>
    </row>
    <row r="56" spans="2:2">
      <c r="B56" s="32"/>
    </row>
    <row r="57" spans="2:2">
      <c r="B57" s="32"/>
    </row>
    <row r="58" spans="2:2">
      <c r="B58" s="35" t="s">
        <v>84</v>
      </c>
    </row>
    <row r="59" spans="2:2">
      <c r="B59" s="36" t="s">
        <v>85</v>
      </c>
    </row>
    <row r="60" spans="2:2" ht="45">
      <c r="B60" s="36" t="s">
        <v>86</v>
      </c>
    </row>
    <row r="61" spans="2:2" ht="30" customHeight="1">
      <c r="B61" s="36" t="s">
        <v>87</v>
      </c>
    </row>
    <row r="62" spans="2:2">
      <c r="B62" s="36" t="s">
        <v>88</v>
      </c>
    </row>
    <row r="63" spans="2:2">
      <c r="B63" s="36" t="s">
        <v>89</v>
      </c>
    </row>
    <row r="64" spans="2:2">
      <c r="B64" s="36" t="s">
        <v>90</v>
      </c>
    </row>
    <row r="65" spans="2:2">
      <c r="B65" s="36" t="s">
        <v>91</v>
      </c>
    </row>
    <row r="66" spans="2:2">
      <c r="B66" s="36"/>
    </row>
    <row r="67" spans="2:2">
      <c r="B67" s="35" t="s">
        <v>92</v>
      </c>
    </row>
    <row r="68" spans="2:2">
      <c r="B68" s="34" t="s">
        <v>93</v>
      </c>
    </row>
    <row r="69" spans="2:2">
      <c r="B69" s="30" t="s">
        <v>94</v>
      </c>
    </row>
    <row r="70" spans="2:2">
      <c r="B70" s="30" t="s">
        <v>95</v>
      </c>
    </row>
    <row r="71" spans="2:2">
      <c r="B71" s="30" t="s">
        <v>96</v>
      </c>
    </row>
    <row r="72" spans="2:2">
      <c r="B72" s="30" t="s">
        <v>97</v>
      </c>
    </row>
    <row r="73" spans="2:2">
      <c r="B73" s="34"/>
    </row>
    <row r="74" spans="2:2" ht="15.75">
      <c r="B74" s="37"/>
    </row>
    <row r="75" spans="2:2" ht="15.75">
      <c r="B75" s="37"/>
    </row>
  </sheetData>
  <pageMargins left="0.2" right="0" top="0.75" bottom="0.75" header="0.3" footer="0.3"/>
  <pageSetup scale="6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Main Page</vt:lpstr>
      <vt:lpstr>შეჯამება</vt:lpstr>
      <vt:lpstr>Lot 1</vt:lpstr>
      <vt:lpstr>'Lot 1'!_Hlk165296936</vt:lpstr>
      <vt:lpstr>'Lot 1'!_Hlk165296964</vt:lpstr>
      <vt:lpstr>'Lot 1'!_Hlk165296997</vt:lpstr>
      <vt:lpstr>'Lot 1'!_Hlk165297020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Jumber Tchelidze</dc:creator>
  <cp:lastModifiedBy>Natia Tamliani</cp:lastModifiedBy>
  <dcterms:created xsi:type="dcterms:W3CDTF">2006-09-16T16:00:00Z</dcterms:created>
  <dcterms:modified xsi:type="dcterms:W3CDTF">2025-09-29T07:16:12Z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1033-11.1.0.10702</vt:lpwstr>
  </property>
</Properties>
</file>