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nshaishmelashvili\Desktop\ა.ბელიაშვილი N183\"/>
    </mc:Choice>
  </mc:AlternateContent>
  <bookViews>
    <workbookView xWindow="-110" yWindow="-110" windowWidth="23260" windowHeight="12460" tabRatio="599"/>
  </bookViews>
  <sheets>
    <sheet name="1-1" sheetId="104" r:id="rId1"/>
    <sheet name="&amp;&amp;&amp;" sheetId="103" state="hidden" r:id="rId2"/>
  </sheets>
  <definedNames>
    <definedName name="_xlnm._FilterDatabase" localSheetId="0" hidden="1">'1-1'!$A$9:$M$21</definedName>
    <definedName name="_xlnm.Print_Area" localSheetId="0">'1-1'!$A$1:$M$33</definedName>
    <definedName name="_xlnm.Print_Titles" localSheetId="0">'1-1'!$7:$9</definedName>
    <definedName name="Summar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04" l="1"/>
  <c r="M20" i="104"/>
  <c r="M17" i="104"/>
  <c r="M13" i="104" l="1"/>
  <c r="L22" i="104" l="1"/>
  <c r="J22" i="104" l="1"/>
  <c r="M22" i="104" l="1"/>
  <c r="M23" i="104"/>
  <c r="M24" i="104" l="1"/>
  <c r="M25" i="104" s="1"/>
  <c r="M26" i="104" s="1"/>
  <c r="M27" i="104" l="1"/>
  <c r="M28" i="104" l="1"/>
  <c r="M29" i="104" l="1"/>
  <c r="M30" i="104" s="1"/>
</calcChain>
</file>

<file path=xl/sharedStrings.xml><?xml version="1.0" encoding="utf-8"?>
<sst xmlns="http://schemas.openxmlformats.org/spreadsheetml/2006/main" count="101" uniqueCount="64">
  <si>
    <t>ganz. erT.</t>
  </si>
  <si>
    <t>#</t>
  </si>
  <si>
    <t>Labor Costs</t>
  </si>
  <si>
    <t>Other Equipment</t>
  </si>
  <si>
    <t>Gravel</t>
  </si>
  <si>
    <t>Other Materials</t>
  </si>
  <si>
    <t>Pneumatic Compactor (Roller)</t>
  </si>
  <si>
    <t>Compaction of Prepreration layer with Gravel</t>
  </si>
  <si>
    <t>Arrangement of Rainforced Concrete Works (100 mm. thikness)</t>
  </si>
  <si>
    <t>Concrete grade B7.5</t>
  </si>
  <si>
    <t>Reinforcesed concrete Strip Foundation Arrangement Works</t>
  </si>
  <si>
    <t>Rebar A-I</t>
  </si>
  <si>
    <t>Rebar A-III</t>
  </si>
  <si>
    <t>Structural Shield</t>
  </si>
  <si>
    <t>Wooden Materials</t>
  </si>
  <si>
    <t>Rebar A-III Ø8 mm.</t>
  </si>
  <si>
    <t>Sand</t>
  </si>
  <si>
    <t>Cement</t>
  </si>
  <si>
    <t>Sand-Cement mortar G100</t>
  </si>
  <si>
    <t xml:space="preserve">Ceramic Tiles </t>
  </si>
  <si>
    <t>Grout</t>
  </si>
  <si>
    <t>Mixture Pump 1 m3/hr</t>
  </si>
  <si>
    <t>Cladding Floor with Ceramic Tiles</t>
  </si>
  <si>
    <t>Cold-Resistant Adhesive Glue</t>
  </si>
  <si>
    <t xml:space="preserve">Category III soil excavation by hand </t>
  </si>
  <si>
    <t xml:space="preserve">Labor  cost </t>
  </si>
  <si>
    <t xml:space="preserve">Bricks </t>
  </si>
  <si>
    <t>Water reservior</t>
  </si>
  <si>
    <t xml:space="preserve">Arrangement of Gravel Layer  </t>
  </si>
  <si>
    <t xml:space="preserve">Arrangement of the walls with Bricks </t>
  </si>
  <si>
    <t xml:space="preserve">Plastering of  Walls </t>
  </si>
  <si>
    <t xml:space="preserve">Ramp Concrete stairs </t>
  </si>
  <si>
    <t xml:space="preserve">Reinforced Concrete Srairs </t>
  </si>
  <si>
    <t>დღგ</t>
  </si>
  <si>
    <r>
      <t>koef./</t>
    </r>
    <r>
      <rPr>
        <b/>
        <sz val="10"/>
        <color theme="0"/>
        <rFont val="Arial"/>
        <family val="2"/>
      </rPr>
      <t xml:space="preserve"> Coef.</t>
    </r>
  </si>
  <si>
    <r>
      <t xml:space="preserve">raod./ </t>
    </r>
    <r>
      <rPr>
        <b/>
        <sz val="10"/>
        <color theme="0"/>
        <rFont val="Arial"/>
        <family val="2"/>
      </rPr>
      <t>QTY</t>
    </r>
  </si>
  <si>
    <r>
      <t>masala/</t>
    </r>
    <r>
      <rPr>
        <b/>
        <sz val="10"/>
        <color theme="0"/>
        <rFont val="Arial"/>
        <family val="2"/>
      </rPr>
      <t>Materials</t>
    </r>
  </si>
  <si>
    <r>
      <t>xelfasi/</t>
    </r>
    <r>
      <rPr>
        <b/>
        <sz val="10"/>
        <color theme="0"/>
        <rFont val="Arial"/>
        <family val="2"/>
      </rPr>
      <t xml:space="preserve">Labor Cost </t>
    </r>
  </si>
  <si>
    <r>
      <t>transporti (meqanizmebi)/</t>
    </r>
    <r>
      <rPr>
        <b/>
        <sz val="10"/>
        <color theme="0"/>
        <rFont val="Arial Black"/>
        <family val="2"/>
      </rPr>
      <t xml:space="preserve">Plant and Equipment </t>
    </r>
  </si>
  <si>
    <r>
      <t>sul, jami/</t>
    </r>
    <r>
      <rPr>
        <b/>
        <sz val="10"/>
        <color theme="0"/>
        <rFont val="Arial Black"/>
        <family val="2"/>
      </rPr>
      <t xml:space="preserve"> Total Amount </t>
    </r>
  </si>
  <si>
    <r>
      <t>ganz. erT./</t>
    </r>
    <r>
      <rPr>
        <b/>
        <sz val="10"/>
        <color theme="0"/>
        <rFont val="Arial"/>
        <family val="2"/>
      </rPr>
      <t xml:space="preserve"> Unit </t>
    </r>
  </si>
  <si>
    <r>
      <t>sul/</t>
    </r>
    <r>
      <rPr>
        <b/>
        <sz val="10"/>
        <color theme="0"/>
        <rFont val="Arial"/>
        <family val="2"/>
      </rPr>
      <t>Total</t>
    </r>
  </si>
  <si>
    <r>
      <t xml:space="preserve">normativis nomeri /Sifri                       </t>
    </r>
    <r>
      <rPr>
        <b/>
        <sz val="10"/>
        <color rgb="FFFF0000"/>
        <rFont val="AcadNusx"/>
      </rPr>
      <t xml:space="preserve"> </t>
    </r>
    <r>
      <rPr>
        <b/>
        <sz val="10"/>
        <color rgb="FFFF0000"/>
        <rFont val="Arial"/>
        <family val="2"/>
      </rPr>
      <t xml:space="preserve">Normative Data </t>
    </r>
  </si>
  <si>
    <t>სამუშაოების და დანახარჯების დასახელება</t>
  </si>
  <si>
    <t>ჯამი</t>
  </si>
  <si>
    <t>სატრანსპორტო ხარჯები (მასალების ღირებულებიდან)</t>
  </si>
  <si>
    <t>ზედნადები ხარჯები სამშენებლო-მოსაპირკეთებელ სამუშაოებზე</t>
  </si>
  <si>
    <t>გეგმიური დაგროვება</t>
  </si>
  <si>
    <t>სულ</t>
  </si>
  <si>
    <t>საბაზრო</t>
  </si>
  <si>
    <t>მ2</t>
  </si>
  <si>
    <t>დაზიანებული ბეტონის ფილის დემონტაჟი</t>
  </si>
  <si>
    <t xml:space="preserve">სამშენებლო ნაგვის გატანა </t>
  </si>
  <si>
    <t>მ3</t>
  </si>
  <si>
    <t>დემონტაჟი</t>
  </si>
  <si>
    <t>საფარის მომზადება</t>
  </si>
  <si>
    <t>აგს ბელიაშვილი</t>
  </si>
  <si>
    <t>აგს ბელიაშვილზე გასასვლელში ბეტონის საფარი დემონტაჟი და ორმაგი არმირებით ბეტონის დასხმა</t>
  </si>
  <si>
    <t>ბეტონი</t>
  </si>
  <si>
    <t xml:space="preserve">ბეტონი B-25 </t>
  </si>
  <si>
    <t xml:space="preserve">მ </t>
  </si>
  <si>
    <t>გრუნტი (0-40)</t>
  </si>
  <si>
    <t>გრუნტის ტკეპნა</t>
  </si>
  <si>
    <t>არმატურა 16მმ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</si>
</sst>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L_a_r_i_-;\-* #,##0.00\ _L_a_r_i_-;_-* &quot;-&quot;??\ _L_a_r_i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0.0000"/>
    <numFmt numFmtId="170" formatCode="_-* #,##0.000_-;\-* #,##0.000_-;_-* &quot;-&quot;??_-;_-@_-"/>
    <numFmt numFmtId="171" formatCode="_-* #,##0.0000_-;\-* #,##0.0000_-;_-* &quot;-&quot;??_-;_-@_-"/>
    <numFmt numFmtId="172" formatCode="_-* #,##0.00\ _₽_-;\-* #,##0.00\ _₽_-;_-* &quot;-&quot;??\ _₽_-;_-@_-"/>
  </numFmts>
  <fonts count="102">
    <font>
      <sz val="10"/>
      <name val="Arial"/>
    </font>
    <font>
      <sz val="11"/>
      <color theme="1"/>
      <name val="Calibri"/>
      <family val="2"/>
      <scheme val="minor"/>
    </font>
    <font>
      <sz val="10"/>
      <name val="AcadNusx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name val="AcadNusx"/>
    </font>
    <font>
      <sz val="14"/>
      <name val="AcadNusx"/>
    </font>
    <font>
      <b/>
      <sz val="14"/>
      <name val="AcadNusx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AcadNusx"/>
    </font>
    <font>
      <b/>
      <sz val="11"/>
      <name val="AcadNusx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ChveuNusx"/>
    </font>
    <font>
      <sz val="10"/>
      <name val="MS Sans Serif"/>
      <family val="2"/>
      <charset val="204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</font>
    <font>
      <sz val="10"/>
      <name val="Arial Cyr"/>
      <family val="2"/>
      <charset val="204"/>
    </font>
    <font>
      <sz val="11"/>
      <name val="Sylfaen"/>
      <family val="1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name val="Helv"/>
      <charset val="1"/>
    </font>
    <font>
      <b/>
      <sz val="11"/>
      <name val="Arial"/>
      <family val="2"/>
      <charset val="1"/>
    </font>
    <font>
      <sz val="10"/>
      <name val="Helv"/>
      <charset val="1"/>
    </font>
    <font>
      <sz val="10"/>
      <name val="Arial"/>
      <family val="2"/>
      <charset val="1"/>
    </font>
    <font>
      <sz val="11"/>
      <name val="Arial"/>
      <family val="2"/>
      <charset val="1"/>
    </font>
    <font>
      <b/>
      <sz val="10"/>
      <name val="Helv"/>
      <charset val="1"/>
    </font>
    <font>
      <b/>
      <sz val="11"/>
      <name val="Sylfaen"/>
      <family val="1"/>
    </font>
    <font>
      <sz val="10"/>
      <name val="Arial"/>
      <family val="2"/>
    </font>
    <font>
      <b/>
      <i/>
      <sz val="10.5"/>
      <name val="Helv"/>
      <charset val="1"/>
    </font>
    <font>
      <b/>
      <i/>
      <sz val="10.5"/>
      <name val="Arial"/>
      <family val="2"/>
      <charset val="1"/>
    </font>
    <font>
      <b/>
      <i/>
      <sz val="11"/>
      <name val="AcadNusx"/>
    </font>
    <font>
      <b/>
      <u/>
      <sz val="14"/>
      <name val="AcadNusx"/>
    </font>
    <font>
      <sz val="14"/>
      <name val="Helv"/>
      <charset val="1"/>
    </font>
    <font>
      <b/>
      <sz val="14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FF0000"/>
      <name val="AcadNusx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name val="Arial"/>
      <family val="2"/>
      <charset val="1"/>
    </font>
    <font>
      <b/>
      <sz val="11"/>
      <color theme="0"/>
      <name val="AcadNusx"/>
    </font>
    <font>
      <sz val="11"/>
      <color rgb="FFFF0000"/>
      <name val="Arial"/>
      <family val="2"/>
      <charset val="1"/>
    </font>
    <font>
      <sz val="10"/>
      <color theme="0"/>
      <name val="AcadNusx"/>
    </font>
    <font>
      <b/>
      <sz val="10"/>
      <color theme="0"/>
      <name val="Arial"/>
      <family val="2"/>
    </font>
    <font>
      <sz val="11"/>
      <color theme="0"/>
      <name val="AcadNusx"/>
    </font>
    <font>
      <b/>
      <sz val="11"/>
      <color theme="0"/>
      <name val="Arial"/>
      <family val="2"/>
    </font>
    <font>
      <b/>
      <sz val="10"/>
      <color theme="0"/>
      <name val="Arial Black"/>
      <family val="2"/>
    </font>
    <font>
      <sz val="11"/>
      <color theme="0"/>
      <name val="Arial"/>
      <family val="2"/>
    </font>
    <font>
      <b/>
      <u/>
      <sz val="14"/>
      <color rgb="FFFF0000"/>
      <name val="AcadNusx"/>
    </font>
    <font>
      <sz val="10"/>
      <color rgb="FFFF0000"/>
      <name val="AcadNusx"/>
    </font>
    <font>
      <b/>
      <sz val="10"/>
      <color rgb="FFFF0000"/>
      <name val="AcadNusx"/>
    </font>
    <font>
      <b/>
      <sz val="10"/>
      <color rgb="FFFF0000"/>
      <name val="Arial"/>
      <family val="2"/>
    </font>
    <font>
      <sz val="10"/>
      <color rgb="FFFF0000"/>
      <name val="Arial"/>
      <family val="2"/>
      <charset val="1"/>
    </font>
    <font>
      <b/>
      <sz val="13"/>
      <color theme="4" tint="-0.499984740745262"/>
      <name val="AcadNusx"/>
    </font>
    <font>
      <b/>
      <sz val="13"/>
      <color theme="4" tint="-0.499984740745262"/>
      <name val="Arial"/>
      <family val="2"/>
    </font>
    <font>
      <sz val="13"/>
      <name val="Helv"/>
      <charset val="1"/>
    </font>
    <font>
      <b/>
      <u/>
      <sz val="13"/>
      <name val="AcadNusx"/>
    </font>
    <font>
      <b/>
      <u/>
      <sz val="13"/>
      <color rgb="FFFF0000"/>
      <name val="AcadNusx"/>
    </font>
    <font>
      <sz val="13"/>
      <name val="AcadNusx"/>
    </font>
    <font>
      <b/>
      <sz val="13"/>
      <name val="Arial"/>
      <family val="2"/>
      <charset val="1"/>
    </font>
    <font>
      <sz val="11"/>
      <color theme="0"/>
      <name val="Sylfaen"/>
      <family val="1"/>
    </font>
    <font>
      <b/>
      <sz val="11"/>
      <color theme="0"/>
      <name val="Sylfaen"/>
      <family val="1"/>
    </font>
    <font>
      <sz val="18"/>
      <name val="AcadNusx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3D0"/>
        <bgColor indexed="64"/>
      </patternFill>
    </fill>
    <fill>
      <patternFill patternType="solid">
        <fgColor rgb="FF004680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76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2" fillId="20" borderId="1" applyNumberFormat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71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64" fillId="0" borderId="0" applyFont="0" applyFill="0" applyBorder="0" applyAlignment="0" applyProtection="0"/>
    <xf numFmtId="172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7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4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6" fillId="0" borderId="6" applyNumberFormat="0" applyFill="0" applyAlignment="0" applyProtection="0"/>
    <xf numFmtId="0" fontId="47" fillId="21" borderId="2" applyNumberFormat="0" applyAlignment="0" applyProtection="0"/>
    <xf numFmtId="0" fontId="48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40" fillId="22" borderId="8" applyNumberFormat="0" applyFont="0" applyAlignment="0" applyProtection="0"/>
    <xf numFmtId="0" fontId="49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72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72" fillId="0" borderId="0"/>
    <xf numFmtId="0" fontId="38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14" fillId="0" borderId="0"/>
    <xf numFmtId="0" fontId="72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71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72" fillId="0" borderId="0"/>
    <xf numFmtId="0" fontId="38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6" fillId="0" borderId="0"/>
    <xf numFmtId="0" fontId="34" fillId="0" borderId="0"/>
    <xf numFmtId="0" fontId="3" fillId="0" borderId="0"/>
    <xf numFmtId="0" fontId="36" fillId="0" borderId="0"/>
    <xf numFmtId="0" fontId="36" fillId="0" borderId="0"/>
    <xf numFmtId="0" fontId="3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/>
    <xf numFmtId="0" fontId="14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3" fillId="22" borderId="8" applyNumberFormat="0" applyFon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23" fillId="20" borderId="9" applyNumberFormat="0" applyAlignment="0" applyProtection="0"/>
    <xf numFmtId="0" fontId="50" fillId="0" borderId="0" applyNumberFormat="0" applyFill="0" applyBorder="0" applyAlignment="0" applyProtection="0"/>
    <xf numFmtId="0" fontId="51" fillId="0" borderId="3" applyNumberFormat="0" applyFill="0" applyAlignment="0" applyProtection="0"/>
    <xf numFmtId="0" fontId="52" fillId="0" borderId="4" applyNumberFormat="0" applyFill="0" applyAlignment="0" applyProtection="0"/>
    <xf numFmtId="0" fontId="53" fillId="0" borderId="5" applyNumberFormat="0" applyFill="0" applyAlignment="0" applyProtection="0"/>
    <xf numFmtId="0" fontId="53" fillId="0" borderId="0" applyNumberForma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7" borderId="1" applyNumberFormat="0" applyAlignment="0" applyProtection="0"/>
    <xf numFmtId="0" fontId="8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56" fillId="20" borderId="9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71" fillId="0" borderId="0"/>
    <xf numFmtId="0" fontId="3" fillId="0" borderId="0"/>
    <xf numFmtId="0" fontId="3" fillId="0" borderId="0"/>
    <xf numFmtId="0" fontId="3" fillId="0" borderId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2" fontId="28" fillId="25" borderId="0" xfId="0" applyNumberFormat="1" applyFont="1" applyFill="1" applyAlignment="1">
      <alignment horizontal="center" vertical="center" wrapText="1"/>
    </xf>
    <xf numFmtId="0" fontId="28" fillId="25" borderId="0" xfId="0" applyFont="1" applyFill="1" applyAlignment="1">
      <alignment horizontal="center" vertical="center" wrapText="1"/>
    </xf>
    <xf numFmtId="168" fontId="28" fillId="25" borderId="0" xfId="0" applyNumberFormat="1" applyFont="1" applyFill="1" applyAlignment="1">
      <alignment horizontal="center" vertical="center" wrapText="1"/>
    </xf>
    <xf numFmtId="0" fontId="27" fillId="25" borderId="0" xfId="0" applyFont="1" applyFill="1" applyAlignment="1">
      <alignment vertical="center"/>
    </xf>
    <xf numFmtId="0" fontId="27" fillId="25" borderId="0" xfId="661" applyFont="1" applyFill="1" applyAlignment="1">
      <alignment vertical="center"/>
    </xf>
    <xf numFmtId="0" fontId="28" fillId="25" borderId="0" xfId="0" applyFont="1" applyFill="1" applyAlignment="1">
      <alignment vertical="center"/>
    </xf>
    <xf numFmtId="0" fontId="33" fillId="25" borderId="0" xfId="523" applyFont="1" applyFill="1" applyAlignment="1">
      <alignment vertical="center" wrapText="1"/>
    </xf>
    <xf numFmtId="0" fontId="33" fillId="25" borderId="0" xfId="523" applyFont="1" applyFill="1" applyAlignment="1">
      <alignment horizontal="center" vertical="center" wrapText="1"/>
    </xf>
    <xf numFmtId="0" fontId="27" fillId="25" borderId="0" xfId="523" applyFont="1" applyFill="1" applyAlignment="1">
      <alignment horizontal="center" vertical="center" wrapText="1"/>
    </xf>
    <xf numFmtId="0" fontId="28" fillId="25" borderId="0" xfId="523" applyFont="1" applyFill="1" applyAlignment="1">
      <alignment horizontal="center" vertical="center" wrapText="1"/>
    </xf>
    <xf numFmtId="0" fontId="2" fillId="25" borderId="0" xfId="523" applyFont="1" applyFill="1" applyAlignment="1">
      <alignment horizontal="center" vertical="center" wrapText="1"/>
    </xf>
    <xf numFmtId="0" fontId="27" fillId="25" borderId="0" xfId="523" applyFont="1" applyFill="1" applyAlignment="1">
      <alignment vertical="center"/>
    </xf>
    <xf numFmtId="9" fontId="27" fillId="25" borderId="10" xfId="523" applyNumberFormat="1" applyFont="1" applyFill="1" applyBorder="1" applyAlignment="1">
      <alignment horizontal="center" vertical="center" wrapText="1"/>
    </xf>
    <xf numFmtId="0" fontId="28" fillId="25" borderId="0" xfId="523" applyFont="1" applyFill="1" applyAlignment="1">
      <alignment vertical="center"/>
    </xf>
    <xf numFmtId="0" fontId="27" fillId="25" borderId="0" xfId="523" applyFont="1" applyFill="1" applyAlignment="1">
      <alignment vertical="center" wrapText="1"/>
    </xf>
    <xf numFmtId="0" fontId="2" fillId="25" borderId="0" xfId="523" applyFont="1" applyFill="1" applyAlignment="1">
      <alignment vertical="center" wrapText="1"/>
    </xf>
    <xf numFmtId="0" fontId="61" fillId="25" borderId="0" xfId="523" applyFont="1" applyFill="1" applyAlignment="1">
      <alignment vertical="center" wrapText="1"/>
    </xf>
    <xf numFmtId="0" fontId="59" fillId="25" borderId="0" xfId="523" applyFont="1" applyFill="1" applyAlignment="1">
      <alignment horizontal="center" vertical="center"/>
    </xf>
    <xf numFmtId="0" fontId="62" fillId="25" borderId="0" xfId="523" applyFont="1" applyFill="1" applyAlignment="1">
      <alignment horizontal="center" vertical="center"/>
    </xf>
    <xf numFmtId="0" fontId="60" fillId="25" borderId="0" xfId="523" applyFont="1" applyFill="1" applyAlignment="1">
      <alignment horizontal="center" vertical="center"/>
    </xf>
    <xf numFmtId="0" fontId="60" fillId="25" borderId="0" xfId="523" applyFont="1" applyFill="1" applyAlignment="1">
      <alignment vertical="center" wrapText="1"/>
    </xf>
    <xf numFmtId="0" fontId="61" fillId="25" borderId="0" xfId="523" applyFont="1" applyFill="1" applyAlignment="1">
      <alignment horizontal="center" vertical="center" wrapText="1"/>
    </xf>
    <xf numFmtId="0" fontId="60" fillId="25" borderId="0" xfId="523" applyFont="1" applyFill="1" applyAlignment="1">
      <alignment horizontal="center" vertical="center" wrapText="1"/>
    </xf>
    <xf numFmtId="2" fontId="61" fillId="25" borderId="0" xfId="523" applyNumberFormat="1" applyFont="1" applyFill="1" applyAlignment="1">
      <alignment vertical="center" wrapText="1"/>
    </xf>
    <xf numFmtId="0" fontId="28" fillId="25" borderId="10" xfId="523" applyFont="1" applyFill="1" applyBorder="1" applyAlignment="1">
      <alignment horizontal="center" vertical="center" wrapText="1"/>
    </xf>
    <xf numFmtId="0" fontId="27" fillId="25" borderId="0" xfId="523" applyFont="1" applyFill="1" applyAlignment="1">
      <alignment horizontal="center" vertical="center"/>
    </xf>
    <xf numFmtId="0" fontId="2" fillId="25" borderId="0" xfId="523" applyFont="1" applyFill="1" applyAlignment="1">
      <alignment horizontal="center" vertical="center"/>
    </xf>
    <xf numFmtId="0" fontId="28" fillId="25" borderId="0" xfId="526" applyFont="1" applyFill="1" applyAlignment="1">
      <alignment horizontal="center" vertical="center" wrapText="1"/>
    </xf>
    <xf numFmtId="2" fontId="27" fillId="25" borderId="0" xfId="523" applyNumberFormat="1" applyFont="1" applyFill="1" applyAlignment="1">
      <alignment vertical="center" wrapText="1"/>
    </xf>
    <xf numFmtId="0" fontId="27" fillId="25" borderId="12" xfId="523" applyFont="1" applyFill="1" applyBorder="1" applyAlignment="1">
      <alignment horizontal="center" vertical="center" wrapText="1"/>
    </xf>
    <xf numFmtId="49" fontId="76" fillId="26" borderId="11" xfId="523" applyNumberFormat="1" applyFont="1" applyFill="1" applyBorder="1" applyAlignment="1">
      <alignment horizontal="center" vertical="center" wrapText="1"/>
    </xf>
    <xf numFmtId="49" fontId="76" fillId="25" borderId="10" xfId="523" applyNumberFormat="1" applyFont="1" applyFill="1" applyBorder="1" applyAlignment="1">
      <alignment horizontal="center" vertical="center" wrapText="1"/>
    </xf>
    <xf numFmtId="0" fontId="37" fillId="25" borderId="0" xfId="523" applyFont="1" applyFill="1" applyAlignment="1">
      <alignment horizontal="center" vertical="center" wrapText="1"/>
    </xf>
    <xf numFmtId="0" fontId="37" fillId="24" borderId="15" xfId="526" applyFont="1" applyFill="1" applyBorder="1" applyAlignment="1">
      <alignment horizontal="center" vertical="center" wrapText="1"/>
    </xf>
    <xf numFmtId="0" fontId="37" fillId="25" borderId="10" xfId="567" applyFont="1" applyFill="1" applyBorder="1" applyAlignment="1">
      <alignment horizontal="center" vertical="center" wrapText="1"/>
    </xf>
    <xf numFmtId="0" fontId="37" fillId="25" borderId="10" xfId="535" applyFont="1" applyFill="1" applyBorder="1" applyAlignment="1">
      <alignment horizontal="center" vertical="center" wrapText="1"/>
    </xf>
    <xf numFmtId="0" fontId="37" fillId="25" borderId="10" xfId="523" applyFont="1" applyFill="1" applyBorder="1" applyAlignment="1">
      <alignment horizontal="center" vertical="center" wrapText="1"/>
    </xf>
    <xf numFmtId="0" fontId="33" fillId="25" borderId="11" xfId="523" applyFont="1" applyFill="1" applyBorder="1" applyAlignment="1">
      <alignment horizontal="center" vertical="center" wrapText="1"/>
    </xf>
    <xf numFmtId="0" fontId="33" fillId="25" borderId="10" xfId="523" applyFont="1" applyFill="1" applyBorder="1" applyAlignment="1">
      <alignment horizontal="center" vertical="center" wrapText="1"/>
    </xf>
    <xf numFmtId="0" fontId="37" fillId="25" borderId="10" xfId="765" applyFont="1" applyFill="1" applyBorder="1" applyAlignment="1">
      <alignment horizontal="center" vertical="center" wrapText="1"/>
    </xf>
    <xf numFmtId="0" fontId="75" fillId="25" borderId="10" xfId="523" applyFont="1" applyFill="1" applyBorder="1" applyAlignment="1">
      <alignment horizontal="center" vertical="center" wrapText="1"/>
    </xf>
    <xf numFmtId="0" fontId="74" fillId="25" borderId="10" xfId="523" applyFont="1" applyFill="1" applyBorder="1" applyAlignment="1">
      <alignment horizontal="center" vertical="center" wrapText="1"/>
    </xf>
    <xf numFmtId="2" fontId="27" fillId="25" borderId="0" xfId="523" applyNumberFormat="1" applyFont="1" applyFill="1" applyAlignment="1">
      <alignment horizontal="center" vertical="center"/>
    </xf>
    <xf numFmtId="49" fontId="33" fillId="25" borderId="11" xfId="523" applyNumberFormat="1" applyFont="1" applyFill="1" applyBorder="1" applyAlignment="1">
      <alignment horizontal="center" vertical="center" wrapText="1"/>
    </xf>
    <xf numFmtId="0" fontId="57" fillId="25" borderId="0" xfId="523" applyFont="1" applyFill="1" applyAlignment="1">
      <alignment horizontal="center" vertical="center"/>
    </xf>
    <xf numFmtId="0" fontId="67" fillId="25" borderId="0" xfId="523" applyFont="1" applyFill="1" applyAlignment="1">
      <alignment horizontal="center" vertical="center" wrapText="1"/>
    </xf>
    <xf numFmtId="168" fontId="67" fillId="25" borderId="0" xfId="0" applyNumberFormat="1" applyFont="1" applyFill="1" applyAlignment="1">
      <alignment horizontal="center" vertical="center" wrapText="1"/>
    </xf>
    <xf numFmtId="4" fontId="67" fillId="25" borderId="0" xfId="523" applyNumberFormat="1" applyFont="1" applyFill="1" applyAlignment="1">
      <alignment horizontal="center" vertical="center" wrapText="1"/>
    </xf>
    <xf numFmtId="0" fontId="67" fillId="25" borderId="0" xfId="526" applyFont="1" applyFill="1" applyAlignment="1">
      <alignment horizontal="center" vertical="center" wrapText="1"/>
    </xf>
    <xf numFmtId="0" fontId="7" fillId="25" borderId="0" xfId="566" applyFont="1" applyFill="1" applyAlignment="1">
      <alignment vertical="center"/>
    </xf>
    <xf numFmtId="0" fontId="6" fillId="25" borderId="0" xfId="661" applyFont="1" applyFill="1" applyAlignment="1">
      <alignment vertical="center"/>
    </xf>
    <xf numFmtId="0" fontId="6" fillId="25" borderId="0" xfId="523" applyFont="1" applyFill="1" applyAlignment="1">
      <alignment vertical="center"/>
    </xf>
    <xf numFmtId="0" fontId="7" fillId="25" borderId="0" xfId="523" applyFont="1" applyFill="1" applyAlignment="1">
      <alignment vertical="center"/>
    </xf>
    <xf numFmtId="0" fontId="68" fillId="25" borderId="0" xfId="661" applyFont="1" applyFill="1" applyAlignment="1">
      <alignment vertical="center"/>
    </xf>
    <xf numFmtId="0" fontId="33" fillId="25" borderId="0" xfId="0" applyFont="1" applyFill="1" applyAlignment="1">
      <alignment horizontal="center" vertical="center" wrapText="1"/>
    </xf>
    <xf numFmtId="0" fontId="69" fillId="25" borderId="0" xfId="566" applyFont="1" applyFill="1" applyAlignment="1">
      <alignment horizontal="center" vertical="center"/>
    </xf>
    <xf numFmtId="0" fontId="69" fillId="25" borderId="0" xfId="523" applyFont="1" applyFill="1" applyAlignment="1">
      <alignment horizontal="center" vertical="center"/>
    </xf>
    <xf numFmtId="0" fontId="70" fillId="25" borderId="0" xfId="523" applyFont="1" applyFill="1" applyAlignment="1">
      <alignment horizontal="center" vertical="center"/>
    </xf>
    <xf numFmtId="0" fontId="65" fillId="25" borderId="0" xfId="523" applyFont="1" applyFill="1" applyAlignment="1">
      <alignment horizontal="center" vertical="center"/>
    </xf>
    <xf numFmtId="0" fontId="66" fillId="25" borderId="0" xfId="523" applyFont="1" applyFill="1" applyAlignment="1">
      <alignment vertical="center" wrapText="1"/>
    </xf>
    <xf numFmtId="0" fontId="33" fillId="25" borderId="11" xfId="523" applyFont="1" applyFill="1" applyBorder="1" applyAlignment="1">
      <alignment horizontal="center" vertical="center"/>
    </xf>
    <xf numFmtId="49" fontId="33" fillId="25" borderId="10" xfId="523" applyNumberFormat="1" applyFont="1" applyFill="1" applyBorder="1" applyAlignment="1">
      <alignment horizontal="center" vertical="center" wrapText="1"/>
    </xf>
    <xf numFmtId="0" fontId="33" fillId="27" borderId="11" xfId="523" applyFont="1" applyFill="1" applyBorder="1" applyAlignment="1">
      <alignment horizontal="center" vertical="center" wrapText="1"/>
    </xf>
    <xf numFmtId="0" fontId="33" fillId="27" borderId="10" xfId="523" applyFont="1" applyFill="1" applyBorder="1" applyAlignment="1">
      <alignment horizontal="center" vertical="center" wrapText="1"/>
    </xf>
    <xf numFmtId="0" fontId="37" fillId="24" borderId="17" xfId="523" applyFont="1" applyFill="1" applyBorder="1" applyAlignment="1">
      <alignment horizontal="center" vertical="center" wrapText="1"/>
    </xf>
    <xf numFmtId="2" fontId="58" fillId="25" borderId="0" xfId="523" applyNumberFormat="1" applyFont="1" applyFill="1" applyAlignment="1">
      <alignment horizontal="center" vertical="center" wrapText="1"/>
    </xf>
    <xf numFmtId="0" fontId="74" fillId="25" borderId="11" xfId="523" applyFont="1" applyFill="1" applyBorder="1" applyAlignment="1">
      <alignment horizontal="center" vertical="center" wrapText="1"/>
    </xf>
    <xf numFmtId="49" fontId="77" fillId="26" borderId="11" xfId="523" applyNumberFormat="1" applyFont="1" applyFill="1" applyBorder="1" applyAlignment="1">
      <alignment horizontal="center" vertical="center" wrapText="1"/>
    </xf>
    <xf numFmtId="0" fontId="74" fillId="0" borderId="11" xfId="523" applyFont="1" applyBorder="1" applyAlignment="1">
      <alignment horizontal="center" vertical="center" wrapText="1"/>
    </xf>
    <xf numFmtId="0" fontId="34" fillId="0" borderId="0" xfId="523"/>
    <xf numFmtId="0" fontId="75" fillId="25" borderId="11" xfId="523" applyFont="1" applyFill="1" applyBorder="1" applyAlignment="1">
      <alignment horizontal="center" vertical="center" wrapText="1"/>
    </xf>
    <xf numFmtId="0" fontId="37" fillId="25" borderId="0" xfId="0" applyFont="1" applyFill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9" fontId="33" fillId="25" borderId="10" xfId="523" applyNumberFormat="1" applyFont="1" applyFill="1" applyBorder="1" applyAlignment="1">
      <alignment horizontal="center" vertical="center" wrapText="1"/>
    </xf>
    <xf numFmtId="4" fontId="33" fillId="25" borderId="10" xfId="523" applyNumberFormat="1" applyFont="1" applyFill="1" applyBorder="1" applyAlignment="1">
      <alignment horizontal="center" vertical="center" wrapText="1"/>
    </xf>
    <xf numFmtId="4" fontId="33" fillId="25" borderId="14" xfId="523" applyNumberFormat="1" applyFont="1" applyFill="1" applyBorder="1" applyAlignment="1">
      <alignment horizontal="center" vertical="center" wrapText="1"/>
    </xf>
    <xf numFmtId="2" fontId="33" fillId="25" borderId="0" xfId="523" applyNumberFormat="1" applyFont="1" applyFill="1" applyAlignment="1">
      <alignment horizontal="center" vertical="center" wrapText="1"/>
    </xf>
    <xf numFmtId="0" fontId="5" fillId="28" borderId="22" xfId="523" applyFont="1" applyFill="1" applyBorder="1" applyAlignment="1">
      <alignment horizontal="center" vertical="center"/>
    </xf>
    <xf numFmtId="0" fontId="2" fillId="28" borderId="23" xfId="523" applyFont="1" applyFill="1" applyBorder="1" applyAlignment="1">
      <alignment horizontal="center" vertical="center"/>
    </xf>
    <xf numFmtId="2" fontId="33" fillId="25" borderId="0" xfId="523" applyNumberFormat="1" applyFont="1" applyFill="1" applyAlignment="1">
      <alignment vertical="center" wrapText="1"/>
    </xf>
    <xf numFmtId="4" fontId="37" fillId="25" borderId="10" xfId="523" applyNumberFormat="1" applyFont="1" applyFill="1" applyBorder="1" applyAlignment="1">
      <alignment horizontal="center" vertical="center" wrapText="1"/>
    </xf>
    <xf numFmtId="0" fontId="78" fillId="25" borderId="0" xfId="523" applyFont="1" applyFill="1" applyAlignment="1">
      <alignment vertical="center" wrapText="1"/>
    </xf>
    <xf numFmtId="4" fontId="33" fillId="25" borderId="0" xfId="523" applyNumberFormat="1" applyFont="1" applyFill="1" applyAlignment="1">
      <alignment vertical="center" wrapText="1"/>
    </xf>
    <xf numFmtId="168" fontId="33" fillId="25" borderId="0" xfId="523" applyNumberFormat="1" applyFont="1" applyFill="1" applyAlignment="1">
      <alignment vertical="center" wrapText="1"/>
    </xf>
    <xf numFmtId="4" fontId="33" fillId="25" borderId="0" xfId="523" applyNumberFormat="1" applyFont="1" applyFill="1" applyAlignment="1">
      <alignment horizontal="center" vertical="center" wrapText="1"/>
    </xf>
    <xf numFmtId="0" fontId="73" fillId="25" borderId="10" xfId="523" applyFont="1" applyFill="1" applyBorder="1" applyAlignment="1">
      <alignment horizontal="center" vertical="center" wrapText="1"/>
    </xf>
    <xf numFmtId="0" fontId="80" fillId="25" borderId="0" xfId="523" applyFont="1" applyFill="1" applyAlignment="1">
      <alignment vertical="center" wrapText="1"/>
    </xf>
    <xf numFmtId="0" fontId="73" fillId="25" borderId="0" xfId="0" applyFont="1" applyFill="1" applyAlignment="1">
      <alignment vertical="center"/>
    </xf>
    <xf numFmtId="2" fontId="81" fillId="30" borderId="10" xfId="523" applyNumberFormat="1" applyFont="1" applyFill="1" applyBorder="1" applyAlignment="1">
      <alignment horizontal="center" vertical="center" wrapText="1"/>
    </xf>
    <xf numFmtId="0" fontId="79" fillId="30" borderId="15" xfId="526" applyFont="1" applyFill="1" applyBorder="1" applyAlignment="1">
      <alignment horizontal="center" vertical="center" wrapText="1"/>
    </xf>
    <xf numFmtId="0" fontId="84" fillId="30" borderId="15" xfId="526" applyFont="1" applyFill="1" applyBorder="1" applyAlignment="1">
      <alignment horizontal="center" vertical="center" wrapText="1"/>
    </xf>
    <xf numFmtId="0" fontId="86" fillId="30" borderId="15" xfId="526" applyFont="1" applyFill="1" applyBorder="1" applyAlignment="1">
      <alignment horizontal="center" vertical="center" wrapText="1"/>
    </xf>
    <xf numFmtId="4" fontId="84" fillId="30" borderId="15" xfId="526" applyNumberFormat="1" applyFont="1" applyFill="1" applyBorder="1" applyAlignment="1">
      <alignment horizontal="center" vertical="center" wrapText="1"/>
    </xf>
    <xf numFmtId="4" fontId="84" fillId="30" borderId="19" xfId="526" applyNumberFormat="1" applyFont="1" applyFill="1" applyBorder="1" applyAlignment="1">
      <alignment horizontal="center" vertical="center" wrapText="1"/>
    </xf>
    <xf numFmtId="0" fontId="29" fillId="25" borderId="10" xfId="523" applyFont="1" applyFill="1" applyBorder="1" applyAlignment="1">
      <alignment horizontal="center" vertical="center" wrapText="1"/>
    </xf>
    <xf numFmtId="0" fontId="83" fillId="29" borderId="20" xfId="0" applyFont="1" applyFill="1" applyBorder="1" applyAlignment="1">
      <alignment horizontal="center" vertical="center" wrapText="1"/>
    </xf>
    <xf numFmtId="0" fontId="79" fillId="29" borderId="11" xfId="0" applyFont="1" applyFill="1" applyBorder="1" applyAlignment="1">
      <alignment horizontal="center" vertical="center" wrapText="1"/>
    </xf>
    <xf numFmtId="0" fontId="84" fillId="29" borderId="11" xfId="0" applyFont="1" applyFill="1" applyBorder="1" applyAlignment="1">
      <alignment horizontal="center" vertical="center" wrapText="1"/>
    </xf>
    <xf numFmtId="4" fontId="84" fillId="29" borderId="11" xfId="0" applyNumberFormat="1" applyFont="1" applyFill="1" applyBorder="1" applyAlignment="1">
      <alignment horizontal="center" vertical="center" wrapText="1"/>
    </xf>
    <xf numFmtId="0" fontId="27" fillId="30" borderId="18" xfId="526" applyFont="1" applyFill="1" applyBorder="1" applyAlignment="1">
      <alignment horizontal="center" vertical="center" wrapText="1"/>
    </xf>
    <xf numFmtId="0" fontId="87" fillId="25" borderId="0" xfId="661" applyFont="1" applyFill="1" applyAlignment="1">
      <alignment vertical="center"/>
    </xf>
    <xf numFmtId="0" fontId="88" fillId="25" borderId="0" xfId="523" applyFont="1" applyFill="1" applyAlignment="1">
      <alignment horizontal="center" vertical="center"/>
    </xf>
    <xf numFmtId="0" fontId="88" fillId="28" borderId="23" xfId="523" applyFont="1" applyFill="1" applyBorder="1" applyAlignment="1">
      <alignment horizontal="center" vertical="center"/>
    </xf>
    <xf numFmtId="0" fontId="73" fillId="29" borderId="16" xfId="0" applyFont="1" applyFill="1" applyBorder="1" applyAlignment="1">
      <alignment horizontal="center" vertical="center" wrapText="1"/>
    </xf>
    <xf numFmtId="49" fontId="73" fillId="30" borderId="15" xfId="526" applyNumberFormat="1" applyFont="1" applyFill="1" applyBorder="1" applyAlignment="1">
      <alignment horizontal="center" vertical="center" wrapText="1"/>
    </xf>
    <xf numFmtId="0" fontId="80" fillId="25" borderId="0" xfId="523" applyFont="1" applyFill="1" applyAlignment="1">
      <alignment horizontal="center" vertical="center" wrapText="1"/>
    </xf>
    <xf numFmtId="0" fontId="91" fillId="25" borderId="0" xfId="523" applyFont="1" applyFill="1" applyAlignment="1">
      <alignment horizontal="center" vertical="center" wrapText="1"/>
    </xf>
    <xf numFmtId="0" fontId="88" fillId="25" borderId="0" xfId="523" applyFont="1" applyFill="1" applyAlignment="1">
      <alignment horizontal="center" vertical="center" wrapText="1"/>
    </xf>
    <xf numFmtId="0" fontId="61" fillId="25" borderId="0" xfId="523" applyFont="1" applyFill="1" applyAlignment="1">
      <alignment horizontal="right" vertical="center" wrapText="1"/>
    </xf>
    <xf numFmtId="169" fontId="27" fillId="25" borderId="0" xfId="523" applyNumberFormat="1" applyFont="1" applyFill="1" applyAlignment="1">
      <alignment horizontal="right" vertical="center" wrapText="1"/>
    </xf>
    <xf numFmtId="0" fontId="94" fillId="25" borderId="0" xfId="523" applyFont="1" applyFill="1" applyAlignment="1">
      <alignment horizontal="center" vertical="center"/>
    </xf>
    <xf numFmtId="0" fontId="95" fillId="25" borderId="0" xfId="661" applyFont="1" applyFill="1" applyAlignment="1">
      <alignment vertical="center"/>
    </xf>
    <xf numFmtId="0" fontId="96" fillId="25" borderId="0" xfId="661" applyFont="1" applyFill="1" applyAlignment="1">
      <alignment vertical="center"/>
    </xf>
    <xf numFmtId="0" fontId="97" fillId="25" borderId="0" xfId="661" applyFont="1" applyFill="1" applyAlignment="1">
      <alignment vertical="center"/>
    </xf>
    <xf numFmtId="0" fontId="98" fillId="25" borderId="0" xfId="523" applyFont="1" applyFill="1" applyAlignment="1">
      <alignment horizontal="center" vertical="center"/>
    </xf>
    <xf numFmtId="0" fontId="34" fillId="28" borderId="23" xfId="523" applyFill="1" applyBorder="1" applyAlignment="1">
      <alignment horizontal="center" vertical="center"/>
    </xf>
    <xf numFmtId="0" fontId="34" fillId="28" borderId="24" xfId="523" applyFill="1" applyBorder="1" applyAlignment="1">
      <alignment horizontal="center" vertical="center"/>
    </xf>
    <xf numFmtId="0" fontId="80" fillId="25" borderId="10" xfId="523" applyFont="1" applyFill="1" applyBorder="1" applyAlignment="1">
      <alignment vertical="center" wrapText="1"/>
    </xf>
    <xf numFmtId="2" fontId="29" fillId="25" borderId="10" xfId="523" applyNumberFormat="1" applyFont="1" applyFill="1" applyBorder="1" applyAlignment="1">
      <alignment horizontal="center" vertical="center" wrapText="1"/>
    </xf>
    <xf numFmtId="2" fontId="29" fillId="25" borderId="14" xfId="523" applyNumberFormat="1" applyFont="1" applyFill="1" applyBorder="1" applyAlignment="1">
      <alignment horizontal="center" vertical="center" wrapText="1"/>
    </xf>
    <xf numFmtId="0" fontId="63" fillId="25" borderId="10" xfId="523" applyFont="1" applyFill="1" applyBorder="1" applyAlignment="1">
      <alignment vertical="center" wrapText="1"/>
    </xf>
    <xf numFmtId="0" fontId="81" fillId="30" borderId="10" xfId="523" applyFont="1" applyFill="1" applyBorder="1" applyAlignment="1">
      <alignment horizontal="center" vertical="center" wrapText="1"/>
    </xf>
    <xf numFmtId="2" fontId="35" fillId="25" borderId="10" xfId="523" applyNumberFormat="1" applyFont="1" applyFill="1" applyBorder="1" applyAlignment="1">
      <alignment horizontal="center" vertical="center" wrapText="1"/>
    </xf>
    <xf numFmtId="0" fontId="39" fillId="25" borderId="10" xfId="523" applyFont="1" applyFill="1" applyBorder="1" applyAlignment="1">
      <alignment vertical="center" wrapText="1"/>
    </xf>
    <xf numFmtId="0" fontId="2" fillId="28" borderId="23" xfId="523" applyFont="1" applyFill="1" applyBorder="1" applyAlignment="1">
      <alignment vertical="center"/>
    </xf>
    <xf numFmtId="0" fontId="100" fillId="29" borderId="11" xfId="0" applyFont="1" applyFill="1" applyBorder="1" applyAlignment="1">
      <alignment vertical="center" wrapText="1"/>
    </xf>
    <xf numFmtId="0" fontId="79" fillId="30" borderId="15" xfId="526" applyFont="1" applyFill="1" applyBorder="1" applyAlignment="1">
      <alignment vertical="center" wrapText="1"/>
    </xf>
    <xf numFmtId="0" fontId="101" fillId="28" borderId="23" xfId="523" applyFont="1" applyFill="1" applyBorder="1" applyAlignment="1">
      <alignment horizontal="center" vertical="center"/>
    </xf>
    <xf numFmtId="0" fontId="27" fillId="0" borderId="12" xfId="523" applyFont="1" applyBorder="1" applyAlignment="1">
      <alignment horizontal="center" vertical="center" wrapText="1"/>
    </xf>
    <xf numFmtId="49" fontId="73" fillId="0" borderId="10" xfId="523" applyNumberFormat="1" applyFont="1" applyBorder="1" applyAlignment="1">
      <alignment horizontal="center" vertical="center" wrapText="1"/>
    </xf>
    <xf numFmtId="0" fontId="63" fillId="0" borderId="10" xfId="523" applyFont="1" applyBorder="1" applyAlignment="1">
      <alignment horizontal="center" vertical="center" wrapText="1"/>
    </xf>
    <xf numFmtId="0" fontId="27" fillId="31" borderId="12" xfId="523" applyFont="1" applyFill="1" applyBorder="1" applyAlignment="1">
      <alignment horizontal="center" vertical="center" wrapText="1"/>
    </xf>
    <xf numFmtId="0" fontId="80" fillId="31" borderId="10" xfId="523" applyFont="1" applyFill="1" applyBorder="1" applyAlignment="1">
      <alignment vertical="center" wrapText="1"/>
    </xf>
    <xf numFmtId="0" fontId="28" fillId="31" borderId="10" xfId="523" applyFont="1" applyFill="1" applyBorder="1" applyAlignment="1">
      <alignment horizontal="center" vertical="center" wrapText="1"/>
    </xf>
    <xf numFmtId="2" fontId="29" fillId="31" borderId="10" xfId="523" applyNumberFormat="1" applyFont="1" applyFill="1" applyBorder="1" applyAlignment="1">
      <alignment horizontal="center" vertical="center" wrapText="1"/>
    </xf>
    <xf numFmtId="2" fontId="29" fillId="31" borderId="14" xfId="523" applyNumberFormat="1" applyFont="1" applyFill="1" applyBorder="1" applyAlignment="1">
      <alignment horizontal="center" vertical="center" wrapText="1"/>
    </xf>
    <xf numFmtId="0" fontId="78" fillId="31" borderId="0" xfId="523" applyFont="1" applyFill="1" applyAlignment="1">
      <alignment vertical="center" wrapText="1"/>
    </xf>
    <xf numFmtId="169" fontId="27" fillId="31" borderId="0" xfId="523" applyNumberFormat="1" applyFont="1" applyFill="1" applyAlignment="1">
      <alignment horizontal="right" vertical="center" wrapText="1"/>
    </xf>
    <xf numFmtId="0" fontId="61" fillId="31" borderId="0" xfId="523" applyFont="1" applyFill="1" applyAlignment="1">
      <alignment vertical="center" wrapText="1"/>
    </xf>
    <xf numFmtId="49" fontId="73" fillId="31" borderId="10" xfId="523" applyNumberFormat="1" applyFont="1" applyFill="1" applyBorder="1" applyAlignment="1">
      <alignment horizontal="center" vertical="center" wrapText="1"/>
    </xf>
    <xf numFmtId="0" fontId="63" fillId="31" borderId="10" xfId="523" applyFont="1" applyFill="1" applyBorder="1" applyAlignment="1">
      <alignment horizontal="center" vertical="center" wrapText="1"/>
    </xf>
    <xf numFmtId="0" fontId="29" fillId="31" borderId="10" xfId="523" applyFont="1" applyFill="1" applyBorder="1" applyAlignment="1">
      <alignment horizontal="center" vertical="center" wrapText="1"/>
    </xf>
    <xf numFmtId="2" fontId="35" fillId="31" borderId="10" xfId="523" applyNumberFormat="1" applyFont="1" applyFill="1" applyBorder="1" applyAlignment="1">
      <alignment horizontal="center" vertical="center" wrapText="1"/>
    </xf>
    <xf numFmtId="0" fontId="61" fillId="31" borderId="0" xfId="523" applyFont="1" applyFill="1" applyAlignment="1">
      <alignment horizontal="right" vertical="center" wrapText="1"/>
    </xf>
    <xf numFmtId="0" fontId="81" fillId="30" borderId="25" xfId="523" applyFont="1" applyFill="1" applyBorder="1" applyAlignment="1">
      <alignment horizontal="center" vertical="center" wrapText="1"/>
    </xf>
    <xf numFmtId="0" fontId="81" fillId="30" borderId="11" xfId="523" applyFont="1" applyFill="1" applyBorder="1" applyAlignment="1">
      <alignment horizontal="center" vertical="center" wrapText="1"/>
    </xf>
    <xf numFmtId="0" fontId="81" fillId="30" borderId="21" xfId="523" applyFont="1" applyFill="1" applyBorder="1" applyAlignment="1">
      <alignment horizontal="center" vertical="center" wrapText="1"/>
    </xf>
    <xf numFmtId="0" fontId="81" fillId="30" borderId="14" xfId="523" applyFont="1" applyFill="1" applyBorder="1" applyAlignment="1">
      <alignment horizontal="center" vertical="center" wrapText="1"/>
    </xf>
    <xf numFmtId="0" fontId="81" fillId="30" borderId="17" xfId="523" applyFont="1" applyFill="1" applyBorder="1" applyAlignment="1">
      <alignment horizontal="center" vertical="center" wrapText="1"/>
    </xf>
    <xf numFmtId="0" fontId="81" fillId="30" borderId="10" xfId="523" applyFont="1" applyFill="1" applyBorder="1" applyAlignment="1">
      <alignment horizontal="center" vertical="center" wrapText="1"/>
    </xf>
    <xf numFmtId="0" fontId="81" fillId="30" borderId="13" xfId="523" applyFont="1" applyFill="1" applyBorder="1" applyAlignment="1">
      <alignment horizontal="center" vertical="center" wrapText="1"/>
    </xf>
    <xf numFmtId="0" fontId="81" fillId="30" borderId="12" xfId="523" applyFont="1" applyFill="1" applyBorder="1" applyAlignment="1">
      <alignment horizontal="center" vertical="center" wrapText="1"/>
    </xf>
    <xf numFmtId="0" fontId="88" fillId="30" borderId="17" xfId="523" applyFont="1" applyFill="1" applyBorder="1" applyAlignment="1">
      <alignment horizontal="center" vertical="center" wrapText="1"/>
    </xf>
    <xf numFmtId="0" fontId="88" fillId="30" borderId="10" xfId="523" applyFont="1" applyFill="1" applyBorder="1" applyAlignment="1">
      <alignment horizontal="center" vertical="center" wrapText="1"/>
    </xf>
    <xf numFmtId="0" fontId="99" fillId="30" borderId="17" xfId="523" applyFont="1" applyFill="1" applyBorder="1" applyAlignment="1">
      <alignment vertical="center" wrapText="1"/>
    </xf>
    <xf numFmtId="0" fontId="99" fillId="30" borderId="10" xfId="523" applyFont="1" applyFill="1" applyBorder="1" applyAlignment="1">
      <alignment vertical="center" wrapText="1"/>
    </xf>
    <xf numFmtId="0" fontId="92" fillId="25" borderId="0" xfId="566" applyFont="1" applyFill="1" applyAlignment="1">
      <alignment horizontal="left" vertical="center" wrapText="1"/>
    </xf>
    <xf numFmtId="0" fontId="93" fillId="25" borderId="0" xfId="566" applyFont="1" applyFill="1" applyAlignment="1">
      <alignment horizontal="left" vertical="center" wrapText="1"/>
    </xf>
    <xf numFmtId="0" fontId="92" fillId="25" borderId="0" xfId="566" applyFont="1" applyFill="1" applyAlignment="1">
      <alignment horizontal="left" vertical="center"/>
    </xf>
    <xf numFmtId="0" fontId="93" fillId="25" borderId="0" xfId="566" applyFont="1" applyFill="1" applyAlignment="1">
      <alignment horizontal="left" vertical="center"/>
    </xf>
  </cellXfs>
  <cellStyles count="776">
    <cellStyle name="20% - Accent1" xfId="1"/>
    <cellStyle name="20% - Accent1 2" xfId="2"/>
    <cellStyle name="20% - Accent1 2 2" xfId="3"/>
    <cellStyle name="20% - Accent1 2 3" xfId="4"/>
    <cellStyle name="20% - Accent1 2 4" xfId="5"/>
    <cellStyle name="20% - Accent1 2 5" xfId="6"/>
    <cellStyle name="20% - Accent1 3" xfId="7"/>
    <cellStyle name="20% - Accent1 4" xfId="8"/>
    <cellStyle name="20% - Accent1 4 2" xfId="9"/>
    <cellStyle name="20% - Accent1 5" xfId="10"/>
    <cellStyle name="20% - Accent1 6" xfId="11"/>
    <cellStyle name="20% - Accent1 7" xfId="12"/>
    <cellStyle name="20% - Accent2" xfId="13"/>
    <cellStyle name="20% - Accent2 2" xfId="14"/>
    <cellStyle name="20% - Accent2 2 2" xfId="15"/>
    <cellStyle name="20% - Accent2 2 3" xfId="16"/>
    <cellStyle name="20% - Accent2 2 4" xfId="17"/>
    <cellStyle name="20% - Accent2 2 5" xfId="18"/>
    <cellStyle name="20% - Accent2 3" xfId="19"/>
    <cellStyle name="20% - Accent2 4" xfId="20"/>
    <cellStyle name="20% - Accent2 4 2" xfId="21"/>
    <cellStyle name="20% - Accent2 5" xfId="22"/>
    <cellStyle name="20% - Accent2 6" xfId="23"/>
    <cellStyle name="20% - Accent2 7" xfId="24"/>
    <cellStyle name="20% - Accent3" xfId="25"/>
    <cellStyle name="20% - Accent3 2" xfId="26"/>
    <cellStyle name="20% - Accent3 2 2" xfId="27"/>
    <cellStyle name="20% - Accent3 2 3" xfId="28"/>
    <cellStyle name="20% - Accent3 2 4" xfId="29"/>
    <cellStyle name="20% - Accent3 2 5" xfId="30"/>
    <cellStyle name="20% - Accent3 3" xfId="31"/>
    <cellStyle name="20% - Accent3 4" xfId="32"/>
    <cellStyle name="20% - Accent3 4 2" xfId="33"/>
    <cellStyle name="20% - Accent3 5" xfId="34"/>
    <cellStyle name="20% - Accent3 6" xfId="35"/>
    <cellStyle name="20% - Accent3 7" xfId="36"/>
    <cellStyle name="20% - Accent4" xfId="37"/>
    <cellStyle name="20% - Accent4 2" xfId="38"/>
    <cellStyle name="20% - Accent4 2 2" xfId="39"/>
    <cellStyle name="20% - Accent4 2 3" xfId="40"/>
    <cellStyle name="20% - Accent4 2 4" xfId="41"/>
    <cellStyle name="20% - Accent4 2 5" xfId="42"/>
    <cellStyle name="20% - Accent4 3" xfId="43"/>
    <cellStyle name="20% - Accent4 4" xfId="44"/>
    <cellStyle name="20% - Accent4 4 2" xfId="45"/>
    <cellStyle name="20% - Accent4 5" xfId="46"/>
    <cellStyle name="20% - Accent4 6" xfId="47"/>
    <cellStyle name="20% - Accent4 7" xfId="48"/>
    <cellStyle name="20% - Accent5" xfId="49"/>
    <cellStyle name="20% - Accent5 2" xfId="50"/>
    <cellStyle name="20% - Accent5 2 2" xfId="51"/>
    <cellStyle name="20% - Accent5 2 3" xfId="52"/>
    <cellStyle name="20% - Accent5 2 4" xfId="53"/>
    <cellStyle name="20% - Accent5 2 5" xfId="54"/>
    <cellStyle name="20% - Accent5 3" xfId="55"/>
    <cellStyle name="20% - Accent5 4" xfId="56"/>
    <cellStyle name="20% - Accent5 4 2" xfId="57"/>
    <cellStyle name="20% - Accent5 5" xfId="58"/>
    <cellStyle name="20% - Accent5 6" xfId="59"/>
    <cellStyle name="20% - Accent5 7" xfId="60"/>
    <cellStyle name="20% - Accent6" xfId="61"/>
    <cellStyle name="20% - Accent6 2" xfId="62"/>
    <cellStyle name="20% - Accent6 2 2" xfId="63"/>
    <cellStyle name="20% - Accent6 2 3" xfId="64"/>
    <cellStyle name="20% - Accent6 2 4" xfId="65"/>
    <cellStyle name="20% - Accent6 2 5" xfId="66"/>
    <cellStyle name="20% - Accent6 3" xfId="67"/>
    <cellStyle name="20% - Accent6 4" xfId="68"/>
    <cellStyle name="20% - Accent6 4 2" xfId="69"/>
    <cellStyle name="20% - Accent6 5" xfId="70"/>
    <cellStyle name="20% - Accent6 6" xfId="71"/>
    <cellStyle name="20% - Accent6 7" xfId="72"/>
    <cellStyle name="20% – rõhk1" xfId="73"/>
    <cellStyle name="20% – rõhk2" xfId="74"/>
    <cellStyle name="20% – rõhk3" xfId="75"/>
    <cellStyle name="20% – rõhk4" xfId="76"/>
    <cellStyle name="20% – rõhk5" xfId="77"/>
    <cellStyle name="20% – rõhk6" xfId="78"/>
    <cellStyle name="40% - Accent1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4 2" xfId="87"/>
    <cellStyle name="40% - Accent1 5" xfId="88"/>
    <cellStyle name="40% - Accent1 6" xfId="89"/>
    <cellStyle name="40% - Accent1 7" xfId="90"/>
    <cellStyle name="40% - Accent2" xfId="91"/>
    <cellStyle name="40% - Accent2 2" xfId="92"/>
    <cellStyle name="40% - Accent2 2 2" xfId="93"/>
    <cellStyle name="40% - Accent2 2 3" xfId="94"/>
    <cellStyle name="40% - Accent2 2 4" xfId="95"/>
    <cellStyle name="40% - Accent2 2 5" xfId="96"/>
    <cellStyle name="40% - Accent2 3" xfId="97"/>
    <cellStyle name="40% - Accent2 4" xfId="98"/>
    <cellStyle name="40% - Accent2 4 2" xfId="99"/>
    <cellStyle name="40% - Accent2 5" xfId="100"/>
    <cellStyle name="40% - Accent2 6" xfId="101"/>
    <cellStyle name="40% - Accent2 7" xfId="102"/>
    <cellStyle name="40% - Accent3" xfId="103"/>
    <cellStyle name="40% - Accent3 2" xfId="104"/>
    <cellStyle name="40% - Accent3 2 2" xfId="105"/>
    <cellStyle name="40% - Accent3 2 3" xfId="106"/>
    <cellStyle name="40% - Accent3 2 4" xfId="107"/>
    <cellStyle name="40% - Accent3 2 5" xfId="108"/>
    <cellStyle name="40% - Accent3 3" xfId="109"/>
    <cellStyle name="40% - Accent3 4" xfId="110"/>
    <cellStyle name="40% - Accent3 4 2" xfId="111"/>
    <cellStyle name="40% - Accent3 5" xfId="112"/>
    <cellStyle name="40% - Accent3 6" xfId="113"/>
    <cellStyle name="40% - Accent3 7" xfId="114"/>
    <cellStyle name="40% - Accent4" xfId="115"/>
    <cellStyle name="40% - Accent4 2" xfId="116"/>
    <cellStyle name="40% - Accent4 2 2" xfId="117"/>
    <cellStyle name="40% - Accent4 2 3" xfId="118"/>
    <cellStyle name="40% - Accent4 2 4" xfId="119"/>
    <cellStyle name="40% - Accent4 2 5" xfId="120"/>
    <cellStyle name="40% - Accent4 3" xfId="121"/>
    <cellStyle name="40% - Accent4 4" xfId="122"/>
    <cellStyle name="40% - Accent4 4 2" xfId="123"/>
    <cellStyle name="40% - Accent4 5" xfId="124"/>
    <cellStyle name="40% - Accent4 6" xfId="125"/>
    <cellStyle name="40% - Accent4 7" xfId="126"/>
    <cellStyle name="40% - Accent5" xfId="127"/>
    <cellStyle name="40% - Accent5 2" xfId="128"/>
    <cellStyle name="40% - Accent5 2 2" xfId="129"/>
    <cellStyle name="40% - Accent5 2 3" xfId="130"/>
    <cellStyle name="40% - Accent5 2 4" xfId="131"/>
    <cellStyle name="40% - Accent5 2 5" xfId="132"/>
    <cellStyle name="40% - Accent5 3" xfId="133"/>
    <cellStyle name="40% - Accent5 4" xfId="134"/>
    <cellStyle name="40% - Accent5 4 2" xfId="135"/>
    <cellStyle name="40% - Accent5 5" xfId="136"/>
    <cellStyle name="40% - Accent5 6" xfId="137"/>
    <cellStyle name="40% - Accent5 7" xfId="138"/>
    <cellStyle name="40% - Accent6" xfId="139"/>
    <cellStyle name="40% - Accent6 2" xfId="140"/>
    <cellStyle name="40% - Accent6 2 2" xfId="141"/>
    <cellStyle name="40% - Accent6 2 3" xfId="142"/>
    <cellStyle name="40% - Accent6 2 4" xfId="143"/>
    <cellStyle name="40% - Accent6 2 5" xfId="144"/>
    <cellStyle name="40% - Accent6 3" xfId="145"/>
    <cellStyle name="40% - Accent6 4" xfId="146"/>
    <cellStyle name="40% - Accent6 4 2" xfId="147"/>
    <cellStyle name="40% - Accent6 5" xfId="148"/>
    <cellStyle name="40% - Accent6 6" xfId="149"/>
    <cellStyle name="40% - Accent6 7" xfId="150"/>
    <cellStyle name="40% – rõhk1" xfId="151"/>
    <cellStyle name="40% – rõhk2" xfId="152"/>
    <cellStyle name="40% – rõhk3" xfId="153"/>
    <cellStyle name="40% – rõhk4" xfId="154"/>
    <cellStyle name="40% – rõhk5" xfId="155"/>
    <cellStyle name="40% – rõhk6" xfId="156"/>
    <cellStyle name="60% - Accent1" xfId="157"/>
    <cellStyle name="60% - Accent1 2" xfId="158"/>
    <cellStyle name="60% - Accent1 2 2" xfId="159"/>
    <cellStyle name="60% - Accent1 2 3" xfId="160"/>
    <cellStyle name="60% - Accent1 2 4" xfId="161"/>
    <cellStyle name="60% - Accent1 2 5" xfId="162"/>
    <cellStyle name="60% - Accent1 3" xfId="163"/>
    <cellStyle name="60% - Accent1 4" xfId="164"/>
    <cellStyle name="60% - Accent1 4 2" xfId="165"/>
    <cellStyle name="60% - Accent1 5" xfId="166"/>
    <cellStyle name="60% - Accent1 6" xfId="167"/>
    <cellStyle name="60% - Accent1 7" xfId="168"/>
    <cellStyle name="60% - Accent2" xfId="169"/>
    <cellStyle name="60% - Accent2 2" xfId="170"/>
    <cellStyle name="60% - Accent2 2 2" xfId="171"/>
    <cellStyle name="60% - Accent2 2 3" xfId="172"/>
    <cellStyle name="60% - Accent2 2 4" xfId="173"/>
    <cellStyle name="60% - Accent2 2 5" xfId="174"/>
    <cellStyle name="60% - Accent2 3" xfId="175"/>
    <cellStyle name="60% - Accent2 4" xfId="176"/>
    <cellStyle name="60% - Accent2 4 2" xfId="177"/>
    <cellStyle name="60% - Accent2 5" xfId="178"/>
    <cellStyle name="60% - Accent2 6" xfId="179"/>
    <cellStyle name="60% - Accent2 7" xfId="180"/>
    <cellStyle name="60% - Accent3" xfId="181"/>
    <cellStyle name="60% - Accent3 2" xfId="182"/>
    <cellStyle name="60% - Accent3 2 2" xfId="183"/>
    <cellStyle name="60% - Accent3 2 3" xfId="184"/>
    <cellStyle name="60% - Accent3 2 4" xfId="185"/>
    <cellStyle name="60% - Accent3 2 5" xfId="186"/>
    <cellStyle name="60% - Accent3 3" xfId="187"/>
    <cellStyle name="60% - Accent3 4" xfId="188"/>
    <cellStyle name="60% - Accent3 4 2" xfId="189"/>
    <cellStyle name="60% - Accent3 5" xfId="190"/>
    <cellStyle name="60% - Accent3 6" xfId="191"/>
    <cellStyle name="60% - Accent3 7" xfId="192"/>
    <cellStyle name="60% - Accent4" xfId="193"/>
    <cellStyle name="60% - Accent4 2" xfId="194"/>
    <cellStyle name="60% - Accent4 2 2" xfId="195"/>
    <cellStyle name="60% - Accent4 2 3" xfId="196"/>
    <cellStyle name="60% - Accent4 2 4" xfId="197"/>
    <cellStyle name="60% - Accent4 2 5" xfId="198"/>
    <cellStyle name="60% - Accent4 3" xfId="199"/>
    <cellStyle name="60% - Accent4 4" xfId="200"/>
    <cellStyle name="60% - Accent4 4 2" xfId="201"/>
    <cellStyle name="60% - Accent4 5" xfId="202"/>
    <cellStyle name="60% - Accent4 6" xfId="203"/>
    <cellStyle name="60% - Accent4 7" xfId="204"/>
    <cellStyle name="60% - Accent5" xfId="205"/>
    <cellStyle name="60% - Accent5 2" xfId="206"/>
    <cellStyle name="60% - Accent5 2 2" xfId="207"/>
    <cellStyle name="60% - Accent5 2 3" xfId="208"/>
    <cellStyle name="60% - Accent5 2 4" xfId="209"/>
    <cellStyle name="60% - Accent5 2 5" xfId="210"/>
    <cellStyle name="60% - Accent5 3" xfId="211"/>
    <cellStyle name="60% - Accent5 4" xfId="212"/>
    <cellStyle name="60% - Accent5 4 2" xfId="213"/>
    <cellStyle name="60% - Accent5 5" xfId="214"/>
    <cellStyle name="60% - Accent5 6" xfId="215"/>
    <cellStyle name="60% - Accent5 7" xfId="216"/>
    <cellStyle name="60% - Accent6" xfId="217"/>
    <cellStyle name="60% - Accent6 2" xfId="218"/>
    <cellStyle name="60% - Accent6 2 2" xfId="219"/>
    <cellStyle name="60% - Accent6 2 3" xfId="220"/>
    <cellStyle name="60% - Accent6 2 4" xfId="221"/>
    <cellStyle name="60% - Accent6 2 5" xfId="222"/>
    <cellStyle name="60% - Accent6 3" xfId="223"/>
    <cellStyle name="60% - Accent6 4" xfId="224"/>
    <cellStyle name="60% - Accent6 4 2" xfId="225"/>
    <cellStyle name="60% - Accent6 5" xfId="226"/>
    <cellStyle name="60% - Accent6 6" xfId="227"/>
    <cellStyle name="60% - Accent6 7" xfId="228"/>
    <cellStyle name="60% – rõhk1" xfId="229"/>
    <cellStyle name="60% – rõhk2" xfId="230"/>
    <cellStyle name="60% – rõhk3" xfId="231"/>
    <cellStyle name="60% – rõhk4" xfId="232"/>
    <cellStyle name="60% – rõhk5" xfId="233"/>
    <cellStyle name="60% – rõhk6" xfId="234"/>
    <cellStyle name="Accent1" xfId="235"/>
    <cellStyle name="Accent1 2" xfId="236"/>
    <cellStyle name="Accent1 2 2" xfId="237"/>
    <cellStyle name="Accent1 2 3" xfId="238"/>
    <cellStyle name="Accent1 2 4" xfId="239"/>
    <cellStyle name="Accent1 2 5" xfId="240"/>
    <cellStyle name="Accent1 3" xfId="241"/>
    <cellStyle name="Accent1 4" xfId="242"/>
    <cellStyle name="Accent1 4 2" xfId="243"/>
    <cellStyle name="Accent1 5" xfId="244"/>
    <cellStyle name="Accent1 6" xfId="245"/>
    <cellStyle name="Accent1 7" xfId="246"/>
    <cellStyle name="Accent2" xfId="247"/>
    <cellStyle name="Accent2 2" xfId="248"/>
    <cellStyle name="Accent2 2 2" xfId="249"/>
    <cellStyle name="Accent2 2 3" xfId="250"/>
    <cellStyle name="Accent2 2 4" xfId="251"/>
    <cellStyle name="Accent2 2 5" xfId="252"/>
    <cellStyle name="Accent2 3" xfId="253"/>
    <cellStyle name="Accent2 4" xfId="254"/>
    <cellStyle name="Accent2 4 2" xfId="255"/>
    <cellStyle name="Accent2 5" xfId="256"/>
    <cellStyle name="Accent2 6" xfId="257"/>
    <cellStyle name="Accent2 7" xfId="258"/>
    <cellStyle name="Accent3" xfId="259"/>
    <cellStyle name="Accent3 2" xfId="260"/>
    <cellStyle name="Accent3 2 2" xfId="261"/>
    <cellStyle name="Accent3 2 3" xfId="262"/>
    <cellStyle name="Accent3 2 4" xfId="263"/>
    <cellStyle name="Accent3 2 5" xfId="264"/>
    <cellStyle name="Accent3 3" xfId="265"/>
    <cellStyle name="Accent3 4" xfId="266"/>
    <cellStyle name="Accent3 4 2" xfId="267"/>
    <cellStyle name="Accent3 5" xfId="268"/>
    <cellStyle name="Accent3 6" xfId="269"/>
    <cellStyle name="Accent3 7" xfId="270"/>
    <cellStyle name="Accent4" xfId="271"/>
    <cellStyle name="Accent4 2" xfId="272"/>
    <cellStyle name="Accent4 2 2" xfId="273"/>
    <cellStyle name="Accent4 2 3" xfId="274"/>
    <cellStyle name="Accent4 2 4" xfId="275"/>
    <cellStyle name="Accent4 2 5" xfId="276"/>
    <cellStyle name="Accent4 3" xfId="277"/>
    <cellStyle name="Accent4 4" xfId="278"/>
    <cellStyle name="Accent4 4 2" xfId="279"/>
    <cellStyle name="Accent4 5" xfId="280"/>
    <cellStyle name="Accent4 6" xfId="281"/>
    <cellStyle name="Accent4 7" xfId="282"/>
    <cellStyle name="Accent5" xfId="283"/>
    <cellStyle name="Accent5 2" xfId="284"/>
    <cellStyle name="Accent5 2 2" xfId="285"/>
    <cellStyle name="Accent5 2 3" xfId="286"/>
    <cellStyle name="Accent5 2 4" xfId="287"/>
    <cellStyle name="Accent5 2 5" xfId="288"/>
    <cellStyle name="Accent5 3" xfId="289"/>
    <cellStyle name="Accent5 4" xfId="290"/>
    <cellStyle name="Accent5 4 2" xfId="291"/>
    <cellStyle name="Accent5 5" xfId="292"/>
    <cellStyle name="Accent5 6" xfId="293"/>
    <cellStyle name="Accent5 7" xfId="294"/>
    <cellStyle name="Accent6" xfId="295"/>
    <cellStyle name="Accent6 2" xfId="296"/>
    <cellStyle name="Accent6 2 2" xfId="297"/>
    <cellStyle name="Accent6 2 3" xfId="298"/>
    <cellStyle name="Accent6 2 4" xfId="299"/>
    <cellStyle name="Accent6 2 5" xfId="300"/>
    <cellStyle name="Accent6 3" xfId="301"/>
    <cellStyle name="Accent6 4" xfId="302"/>
    <cellStyle name="Accent6 4 2" xfId="303"/>
    <cellStyle name="Accent6 5" xfId="304"/>
    <cellStyle name="Accent6 6" xfId="305"/>
    <cellStyle name="Accent6 7" xfId="306"/>
    <cellStyle name="Arvutus" xfId="307"/>
    <cellStyle name="Bad" xfId="308"/>
    <cellStyle name="Bad 2" xfId="309"/>
    <cellStyle name="Bad 2 2" xfId="310"/>
    <cellStyle name="Bad 2 3" xfId="311"/>
    <cellStyle name="Bad 2 4" xfId="312"/>
    <cellStyle name="Bad 2 5" xfId="313"/>
    <cellStyle name="Bad 3" xfId="314"/>
    <cellStyle name="Bad 4" xfId="315"/>
    <cellStyle name="Bad 4 2" xfId="316"/>
    <cellStyle name="Bad 5" xfId="317"/>
    <cellStyle name="Bad 6" xfId="318"/>
    <cellStyle name="Bad 7" xfId="319"/>
    <cellStyle name="Calculation" xfId="320"/>
    <cellStyle name="Calculation 2" xfId="321"/>
    <cellStyle name="Calculation 2 2" xfId="322"/>
    <cellStyle name="Calculation 2 3" xfId="323"/>
    <cellStyle name="Calculation 2 4" xfId="324"/>
    <cellStyle name="Calculation 2 5" xfId="325"/>
    <cellStyle name="Calculation 2_anakia II etapi.xls sm. defeqturi" xfId="326"/>
    <cellStyle name="Calculation 3" xfId="327"/>
    <cellStyle name="Calculation 4" xfId="328"/>
    <cellStyle name="Calculation 4 2" xfId="329"/>
    <cellStyle name="Calculation 4_anakia II etapi.xls sm. defeqturi" xfId="330"/>
    <cellStyle name="Calculation 5" xfId="331"/>
    <cellStyle name="Calculation 6" xfId="332"/>
    <cellStyle name="Calculation 7" xfId="333"/>
    <cellStyle name="Check Cell" xfId="334"/>
    <cellStyle name="Check Cell 2" xfId="335"/>
    <cellStyle name="Check Cell 2 2" xfId="336"/>
    <cellStyle name="Check Cell 2 3" xfId="337"/>
    <cellStyle name="Check Cell 2 4" xfId="338"/>
    <cellStyle name="Check Cell 2 5" xfId="339"/>
    <cellStyle name="Check Cell 2_anakia II etapi.xls sm. defeqturi" xfId="340"/>
    <cellStyle name="Check Cell 3" xfId="341"/>
    <cellStyle name="Check Cell 4" xfId="342"/>
    <cellStyle name="Check Cell 4 2" xfId="343"/>
    <cellStyle name="Check Cell 4_anakia II etapi.xls sm. defeqturi" xfId="344"/>
    <cellStyle name="Check Cell 5" xfId="345"/>
    <cellStyle name="Check Cell 6" xfId="346"/>
    <cellStyle name="Check Cell 7" xfId="347"/>
    <cellStyle name="Comma 10" xfId="348"/>
    <cellStyle name="Comma 10 2" xfId="349"/>
    <cellStyle name="Comma 11" xfId="350"/>
    <cellStyle name="Comma 11 2" xfId="351"/>
    <cellStyle name="Comma 12" xfId="352"/>
    <cellStyle name="Comma 12 2" xfId="353"/>
    <cellStyle name="Comma 12 3" xfId="354"/>
    <cellStyle name="Comma 12 4" xfId="355"/>
    <cellStyle name="Comma 12 5" xfId="356"/>
    <cellStyle name="Comma 12 6" xfId="357"/>
    <cellStyle name="Comma 12 7" xfId="358"/>
    <cellStyle name="Comma 12 8" xfId="359"/>
    <cellStyle name="Comma 13" xfId="360"/>
    <cellStyle name="Comma 14" xfId="361"/>
    <cellStyle name="Comma 14 2" xfId="362"/>
    <cellStyle name="Comma 15" xfId="363"/>
    <cellStyle name="Comma 16" xfId="364"/>
    <cellStyle name="Comma 17" xfId="365"/>
    <cellStyle name="Comma 17 2" xfId="366"/>
    <cellStyle name="Comma 18" xfId="367"/>
    <cellStyle name="Comma 18 2" xfId="368"/>
    <cellStyle name="Comma 19" xfId="369"/>
    <cellStyle name="Comma 19 2" xfId="370"/>
    <cellStyle name="Comma 2" xfId="371"/>
    <cellStyle name="Comma 2 2" xfId="372"/>
    <cellStyle name="Comma 2 2 2" xfId="373"/>
    <cellStyle name="Comma 2 2 3" xfId="374"/>
    <cellStyle name="Comma 2 3" xfId="375"/>
    <cellStyle name="Comma 2 4" xfId="376"/>
    <cellStyle name="Comma 2 5" xfId="377"/>
    <cellStyle name="Comma 2 6" xfId="378"/>
    <cellStyle name="Comma 20" xfId="379"/>
    <cellStyle name="Comma 21" xfId="774"/>
    <cellStyle name="Comma 3" xfId="380"/>
    <cellStyle name="Comma 3 2" xfId="381"/>
    <cellStyle name="Comma 3 3" xfId="382"/>
    <cellStyle name="Comma 4" xfId="383"/>
    <cellStyle name="Comma 5" xfId="384"/>
    <cellStyle name="Comma 5 2" xfId="385"/>
    <cellStyle name="Comma 6" xfId="386"/>
    <cellStyle name="Comma 6 2" xfId="387"/>
    <cellStyle name="Comma 7" xfId="388"/>
    <cellStyle name="Comma 7 2" xfId="389"/>
    <cellStyle name="Comma 8" xfId="390"/>
    <cellStyle name="Comma 8 2" xfId="391"/>
    <cellStyle name="Comma 9" xfId="392"/>
    <cellStyle name="Comma 9 2" xfId="393"/>
    <cellStyle name="Currency 2" xfId="394"/>
    <cellStyle name="Currency 3" xfId="773"/>
    <cellStyle name="Explanatory Text" xfId="395"/>
    <cellStyle name="Explanatory Text 2" xfId="396"/>
    <cellStyle name="Explanatory Text 2 2" xfId="397"/>
    <cellStyle name="Explanatory Text 2 3" xfId="398"/>
    <cellStyle name="Explanatory Text 2 4" xfId="399"/>
    <cellStyle name="Explanatory Text 2 5" xfId="400"/>
    <cellStyle name="Explanatory Text 3" xfId="401"/>
    <cellStyle name="Explanatory Text 4" xfId="402"/>
    <cellStyle name="Explanatory Text 4 2" xfId="403"/>
    <cellStyle name="Explanatory Text 5" xfId="404"/>
    <cellStyle name="Explanatory Text 6" xfId="405"/>
    <cellStyle name="Explanatory Text 7" xfId="406"/>
    <cellStyle name="Good" xfId="407"/>
    <cellStyle name="Good 2" xfId="408"/>
    <cellStyle name="Good 2 2" xfId="409"/>
    <cellStyle name="Good 2 3" xfId="410"/>
    <cellStyle name="Good 2 4" xfId="411"/>
    <cellStyle name="Good 2 5" xfId="412"/>
    <cellStyle name="Good 3" xfId="413"/>
    <cellStyle name="Good 4" xfId="414"/>
    <cellStyle name="Good 4 2" xfId="415"/>
    <cellStyle name="Good 5" xfId="416"/>
    <cellStyle name="Good 6" xfId="417"/>
    <cellStyle name="Good 7" xfId="418"/>
    <cellStyle name="Halb" xfId="419"/>
    <cellStyle name="Hea" xfId="420"/>
    <cellStyle name="Heading 1" xfId="421"/>
    <cellStyle name="Heading 1 2" xfId="422"/>
    <cellStyle name="Heading 1 2 2" xfId="423"/>
    <cellStyle name="Heading 1 2 3" xfId="424"/>
    <cellStyle name="Heading 1 2 4" xfId="425"/>
    <cellStyle name="Heading 1 2 5" xfId="426"/>
    <cellStyle name="Heading 1 2_anakia II etapi.xls sm. defeqturi" xfId="427"/>
    <cellStyle name="Heading 1 3" xfId="428"/>
    <cellStyle name="Heading 1 4" xfId="429"/>
    <cellStyle name="Heading 1 4 2" xfId="430"/>
    <cellStyle name="Heading 1 4_anakia II etapi.xls sm. defeqturi" xfId="431"/>
    <cellStyle name="Heading 1 5" xfId="432"/>
    <cellStyle name="Heading 1 6" xfId="433"/>
    <cellStyle name="Heading 1 7" xfId="434"/>
    <cellStyle name="Heading 2" xfId="435"/>
    <cellStyle name="Heading 2 2" xfId="436"/>
    <cellStyle name="Heading 2 2 2" xfId="437"/>
    <cellStyle name="Heading 2 2 3" xfId="438"/>
    <cellStyle name="Heading 2 2 4" xfId="439"/>
    <cellStyle name="Heading 2 2 5" xfId="440"/>
    <cellStyle name="Heading 2 2_anakia II etapi.xls sm. defeqturi" xfId="441"/>
    <cellStyle name="Heading 2 3" xfId="442"/>
    <cellStyle name="Heading 2 4" xfId="443"/>
    <cellStyle name="Heading 2 4 2" xfId="444"/>
    <cellStyle name="Heading 2 4_anakia II etapi.xls sm. defeqturi" xfId="445"/>
    <cellStyle name="Heading 2 5" xfId="446"/>
    <cellStyle name="Heading 2 6" xfId="447"/>
    <cellStyle name="Heading 2 7" xfId="448"/>
    <cellStyle name="Heading 3" xfId="449"/>
    <cellStyle name="Heading 3 2" xfId="450"/>
    <cellStyle name="Heading 3 2 2" xfId="451"/>
    <cellStyle name="Heading 3 2 3" xfId="452"/>
    <cellStyle name="Heading 3 2 4" xfId="453"/>
    <cellStyle name="Heading 3 2 5" xfId="454"/>
    <cellStyle name="Heading 3 2_anakia II etapi.xls sm. defeqturi" xfId="455"/>
    <cellStyle name="Heading 3 3" xfId="456"/>
    <cellStyle name="Heading 3 4" xfId="457"/>
    <cellStyle name="Heading 3 4 2" xfId="458"/>
    <cellStyle name="Heading 3 4_anakia II etapi.xls sm. defeqturi" xfId="459"/>
    <cellStyle name="Heading 3 5" xfId="460"/>
    <cellStyle name="Heading 3 6" xfId="461"/>
    <cellStyle name="Heading 3 7" xfId="462"/>
    <cellStyle name="Heading 4" xfId="463"/>
    <cellStyle name="Heading 4 2" xfId="464"/>
    <cellStyle name="Heading 4 2 2" xfId="465"/>
    <cellStyle name="Heading 4 2 3" xfId="466"/>
    <cellStyle name="Heading 4 2 4" xfId="467"/>
    <cellStyle name="Heading 4 2 5" xfId="468"/>
    <cellStyle name="Heading 4 3" xfId="469"/>
    <cellStyle name="Heading 4 4" xfId="470"/>
    <cellStyle name="Heading 4 4 2" xfId="471"/>
    <cellStyle name="Heading 4 5" xfId="472"/>
    <cellStyle name="Heading 4 6" xfId="473"/>
    <cellStyle name="Heading 4 7" xfId="474"/>
    <cellStyle name="Hoiatustekst" xfId="475"/>
    <cellStyle name="Hyperlink 2" xfId="476"/>
    <cellStyle name="Hyperlink 2 2" xfId="477"/>
    <cellStyle name="Input" xfId="478"/>
    <cellStyle name="Input 2" xfId="479"/>
    <cellStyle name="Input 2 2" xfId="480"/>
    <cellStyle name="Input 2 3" xfId="481"/>
    <cellStyle name="Input 2 4" xfId="482"/>
    <cellStyle name="Input 2 5" xfId="483"/>
    <cellStyle name="Input 2_anakia II etapi.xls sm. defeqturi" xfId="484"/>
    <cellStyle name="Input 3" xfId="485"/>
    <cellStyle name="Input 4" xfId="486"/>
    <cellStyle name="Input 4 2" xfId="487"/>
    <cellStyle name="Input 4_anakia II etapi.xls sm. defeqturi" xfId="488"/>
    <cellStyle name="Input 5" xfId="489"/>
    <cellStyle name="Input 6" xfId="490"/>
    <cellStyle name="Input 7" xfId="491"/>
    <cellStyle name="Kokku" xfId="492"/>
    <cellStyle name="Kontrolli lahtrit" xfId="493"/>
    <cellStyle name="Lingitud lahter" xfId="494"/>
    <cellStyle name="Linked Cell" xfId="495"/>
    <cellStyle name="Linked Cell 2" xfId="496"/>
    <cellStyle name="Linked Cell 2 2" xfId="497"/>
    <cellStyle name="Linked Cell 2 3" xfId="498"/>
    <cellStyle name="Linked Cell 2 4" xfId="499"/>
    <cellStyle name="Linked Cell 2 5" xfId="500"/>
    <cellStyle name="Linked Cell 2_anakia II etapi.xls sm. defeqturi" xfId="501"/>
    <cellStyle name="Linked Cell 3" xfId="502"/>
    <cellStyle name="Linked Cell 4" xfId="503"/>
    <cellStyle name="Linked Cell 4 2" xfId="504"/>
    <cellStyle name="Linked Cell 4_anakia II etapi.xls sm. defeqturi" xfId="505"/>
    <cellStyle name="Linked Cell 5" xfId="506"/>
    <cellStyle name="Linked Cell 6" xfId="507"/>
    <cellStyle name="Linked Cell 7" xfId="508"/>
    <cellStyle name="Märkus" xfId="509"/>
    <cellStyle name="Neutraalne" xfId="510"/>
    <cellStyle name="Neutral" xfId="511"/>
    <cellStyle name="Neutral 2" xfId="512"/>
    <cellStyle name="Neutral 2 2" xfId="513"/>
    <cellStyle name="Neutral 2 3" xfId="514"/>
    <cellStyle name="Neutral 2 4" xfId="515"/>
    <cellStyle name="Neutral 2 5" xfId="516"/>
    <cellStyle name="Neutral 3" xfId="517"/>
    <cellStyle name="Neutral 4" xfId="518"/>
    <cellStyle name="Neutral 4 2" xfId="519"/>
    <cellStyle name="Neutral 5" xfId="520"/>
    <cellStyle name="Neutral 6" xfId="521"/>
    <cellStyle name="Neutral 7" xfId="522"/>
    <cellStyle name="Normal" xfId="0" builtinId="0"/>
    <cellStyle name="Normal 10" xfId="523"/>
    <cellStyle name="Normal 10 2" xfId="524"/>
    <cellStyle name="Normal 11" xfId="525"/>
    <cellStyle name="Normal 11 2" xfId="526"/>
    <cellStyle name="Normal 11 2 2" xfId="527"/>
    <cellStyle name="Normal 11 3" xfId="528"/>
    <cellStyle name="Normal 11 3 2" xfId="529"/>
    <cellStyle name="Normal 11_GAZI-2010" xfId="530"/>
    <cellStyle name="Normal 12" xfId="531"/>
    <cellStyle name="Normal 12 2" xfId="532"/>
    <cellStyle name="Normal 12 2 2" xfId="533"/>
    <cellStyle name="Normal 12_gazis gare qseli" xfId="534"/>
    <cellStyle name="Normal 13" xfId="535"/>
    <cellStyle name="Normal 13 2" xfId="536"/>
    <cellStyle name="Normal 13 2 3" xfId="537"/>
    <cellStyle name="Normal 13 3" xfId="538"/>
    <cellStyle name="Normal 13 3 2" xfId="539"/>
    <cellStyle name="Normal 13 3 2 2" xfId="540"/>
    <cellStyle name="Normal 13 4" xfId="541"/>
    <cellStyle name="Normal 13 4 2" xfId="542"/>
    <cellStyle name="Normal 13 5" xfId="543"/>
    <cellStyle name="Normal 13_GAZI-2010" xfId="544"/>
    <cellStyle name="Normal 14" xfId="545"/>
    <cellStyle name="Normal 14 2" xfId="546"/>
    <cellStyle name="Normal 14 3" xfId="547"/>
    <cellStyle name="Normal 14 3 2" xfId="548"/>
    <cellStyle name="Normal 14 4" xfId="549"/>
    <cellStyle name="Normal 14 4 2" xfId="550"/>
    <cellStyle name="Normal 14 5" xfId="551"/>
    <cellStyle name="Normal 14 5 2" xfId="552"/>
    <cellStyle name="Normal 14_anakia II etapi.xls sm. defeqturi" xfId="553"/>
    <cellStyle name="Normal 15" xfId="554"/>
    <cellStyle name="Normal 15 2" xfId="555"/>
    <cellStyle name="Normal 16" xfId="556"/>
    <cellStyle name="Normal 16 2" xfId="557"/>
    <cellStyle name="Normal 16 3" xfId="558"/>
    <cellStyle name="Normal 16 3 2" xfId="559"/>
    <cellStyle name="Normal 16 4" xfId="560"/>
    <cellStyle name="Normal 16_axalq.skola" xfId="561"/>
    <cellStyle name="Normal 17" xfId="562"/>
    <cellStyle name="Normal 17 2" xfId="563"/>
    <cellStyle name="Normal 18" xfId="564"/>
    <cellStyle name="Normal 19" xfId="565"/>
    <cellStyle name="Normal 2" xfId="566"/>
    <cellStyle name="Normal 2 10" xfId="567"/>
    <cellStyle name="Normal 2 2" xfId="568"/>
    <cellStyle name="Normal 2 2 2" xfId="569"/>
    <cellStyle name="Normal 2 2 3" xfId="570"/>
    <cellStyle name="Normal 2 2 4" xfId="571"/>
    <cellStyle name="Normal 2 2 5" xfId="572"/>
    <cellStyle name="Normal 2 2 6" xfId="573"/>
    <cellStyle name="Normal 2 2 7" xfId="574"/>
    <cellStyle name="Normal 2 2_2D4CD000" xfId="575"/>
    <cellStyle name="Normal 2 3" xfId="576"/>
    <cellStyle name="Normal 2 3 2" xfId="577"/>
    <cellStyle name="Normal 2 3 3" xfId="578"/>
    <cellStyle name="Normal 2 3 4" xfId="579"/>
    <cellStyle name="Normal 2 4" xfId="580"/>
    <cellStyle name="Normal 2 5" xfId="581"/>
    <cellStyle name="Normal 2 6" xfId="582"/>
    <cellStyle name="Normal 2 7" xfId="583"/>
    <cellStyle name="Normal 2 7 2" xfId="584"/>
    <cellStyle name="Normal 2 7 3" xfId="585"/>
    <cellStyle name="Normal 2 7_anakia II etapi.xls sm. defeqturi" xfId="586"/>
    <cellStyle name="Normal 2 8" xfId="587"/>
    <cellStyle name="Normal 2 9" xfId="588"/>
    <cellStyle name="Normal 2_anakia II etapi.xls sm. defeqturi" xfId="589"/>
    <cellStyle name="Normal 20" xfId="590"/>
    <cellStyle name="Normal 21" xfId="591"/>
    <cellStyle name="Normal 21 2" xfId="592"/>
    <cellStyle name="Normal 22" xfId="593"/>
    <cellStyle name="Normal 22 2" xfId="594"/>
    <cellStyle name="Normal 23" xfId="595"/>
    <cellStyle name="Normal 23 2" xfId="596"/>
    <cellStyle name="Normal 24" xfId="597"/>
    <cellStyle name="Normal 25" xfId="598"/>
    <cellStyle name="Normal 26" xfId="599"/>
    <cellStyle name="Normal 27" xfId="600"/>
    <cellStyle name="Normal 28" xfId="601"/>
    <cellStyle name="Normal 29" xfId="602"/>
    <cellStyle name="Normal 29 2" xfId="603"/>
    <cellStyle name="Normal 3" xfId="604"/>
    <cellStyle name="Normal 3 2" xfId="605"/>
    <cellStyle name="Normal 3 2 2" xfId="606"/>
    <cellStyle name="Normal 3 2_anakia II etapi.xls sm. defeqturi" xfId="607"/>
    <cellStyle name="Normal 30" xfId="608"/>
    <cellStyle name="Normal 30 2" xfId="609"/>
    <cellStyle name="Normal 31" xfId="610"/>
    <cellStyle name="Normal 32" xfId="611"/>
    <cellStyle name="Normal 32 2" xfId="612"/>
    <cellStyle name="Normal 32 3" xfId="613"/>
    <cellStyle name="Normal 32 3 2" xfId="614"/>
    <cellStyle name="Normal 33" xfId="615"/>
    <cellStyle name="Normal 33 2" xfId="616"/>
    <cellStyle name="Normal 34" xfId="617"/>
    <cellStyle name="Normal 35" xfId="618"/>
    <cellStyle name="Normal 35 2" xfId="619"/>
    <cellStyle name="Normal 35 3" xfId="620"/>
    <cellStyle name="Normal 36" xfId="621"/>
    <cellStyle name="Normal 36 2" xfId="622"/>
    <cellStyle name="Normal 36 2 2" xfId="623"/>
    <cellStyle name="Normal 36 3" xfId="624"/>
    <cellStyle name="Normal 37" xfId="625"/>
    <cellStyle name="Normal 38" xfId="626"/>
    <cellStyle name="Normal 38 2" xfId="627"/>
    <cellStyle name="Normal 38 2 2" xfId="628"/>
    <cellStyle name="Normal 38 3" xfId="629"/>
    <cellStyle name="Normal 39" xfId="630"/>
    <cellStyle name="Normal 4" xfId="631"/>
    <cellStyle name="Normal 4 2" xfId="632"/>
    <cellStyle name="Normal 40" xfId="633"/>
    <cellStyle name="Normal 40 2" xfId="634"/>
    <cellStyle name="Normal 41" xfId="635"/>
    <cellStyle name="Normal 42" xfId="772"/>
    <cellStyle name="Normal 5" xfId="636"/>
    <cellStyle name="Normal 5 2" xfId="637"/>
    <cellStyle name="Normal 5 2 2" xfId="638"/>
    <cellStyle name="Normal 5 2 3" xfId="639"/>
    <cellStyle name="Normal 5 3" xfId="640"/>
    <cellStyle name="Normal 5 3 2" xfId="641"/>
    <cellStyle name="Normal 5 4" xfId="642"/>
    <cellStyle name="Normal 5 4 2" xfId="643"/>
    <cellStyle name="Normal 5_Copy of SAN2010" xfId="644"/>
    <cellStyle name="Normal 50" xfId="645"/>
    <cellStyle name="Normal 6" xfId="646"/>
    <cellStyle name="Normal 6 2" xfId="647"/>
    <cellStyle name="Normal 6 3" xfId="648"/>
    <cellStyle name="Normal 7" xfId="649"/>
    <cellStyle name="Normal 8" xfId="650"/>
    <cellStyle name="Normal 8 2" xfId="651"/>
    <cellStyle name="Normal 8_2D4CD000" xfId="652"/>
    <cellStyle name="Normal 9" xfId="653"/>
    <cellStyle name="Normal 9 2" xfId="654"/>
    <cellStyle name="Normal 9 2 2" xfId="655"/>
    <cellStyle name="Normal 9 2 3" xfId="656"/>
    <cellStyle name="Normal 9 2 4" xfId="657"/>
    <cellStyle name="Normal 9 2_anakia II etapi.xls sm. defeqturi" xfId="658"/>
    <cellStyle name="Normal 9 3" xfId="659"/>
    <cellStyle name="Normal 9_2D4CD000" xfId="660"/>
    <cellStyle name="Normal_#10 saxli, samxedro kalaki(1). 30.03.2010.-Final+++" xfId="661"/>
    <cellStyle name="Note" xfId="662"/>
    <cellStyle name="Note 2" xfId="663"/>
    <cellStyle name="Note 2 2" xfId="664"/>
    <cellStyle name="Note 2 3" xfId="665"/>
    <cellStyle name="Note 2 4" xfId="666"/>
    <cellStyle name="Note 2 5" xfId="667"/>
    <cellStyle name="Note 2_anakia II etapi.xls sm. defeqturi" xfId="668"/>
    <cellStyle name="Note 3" xfId="669"/>
    <cellStyle name="Note 4" xfId="670"/>
    <cellStyle name="Note 4 2" xfId="671"/>
    <cellStyle name="Note 4_anakia II etapi.xls sm. defeqturi" xfId="672"/>
    <cellStyle name="Note 5" xfId="673"/>
    <cellStyle name="Note 6" xfId="674"/>
    <cellStyle name="Note 7" xfId="675"/>
    <cellStyle name="Output" xfId="676"/>
    <cellStyle name="Output 2" xfId="677"/>
    <cellStyle name="Output 2 2" xfId="678"/>
    <cellStyle name="Output 2 3" xfId="679"/>
    <cellStyle name="Output 2 4" xfId="680"/>
    <cellStyle name="Output 2 5" xfId="681"/>
    <cellStyle name="Output 2_anakia II etapi.xls sm. defeqturi" xfId="682"/>
    <cellStyle name="Output 3" xfId="683"/>
    <cellStyle name="Output 4" xfId="684"/>
    <cellStyle name="Output 4 2" xfId="685"/>
    <cellStyle name="Output 4_anakia II etapi.xls sm. defeqturi" xfId="686"/>
    <cellStyle name="Output 5" xfId="687"/>
    <cellStyle name="Output 6" xfId="688"/>
    <cellStyle name="Output 7" xfId="689"/>
    <cellStyle name="Pealkiri" xfId="690"/>
    <cellStyle name="Pealkiri 1" xfId="691"/>
    <cellStyle name="Pealkiri 2" xfId="692"/>
    <cellStyle name="Pealkiri 3" xfId="693"/>
    <cellStyle name="Pealkiri 4" xfId="694"/>
    <cellStyle name="Percent 2" xfId="695"/>
    <cellStyle name="Percent 3" xfId="696"/>
    <cellStyle name="Percent 3 2" xfId="697"/>
    <cellStyle name="Percent 4" xfId="698"/>
    <cellStyle name="Percent 5" xfId="699"/>
    <cellStyle name="Percent 6" xfId="775"/>
    <cellStyle name="Rõhk1" xfId="700"/>
    <cellStyle name="Rõhk2" xfId="701"/>
    <cellStyle name="Rõhk3" xfId="702"/>
    <cellStyle name="Rõhk4" xfId="703"/>
    <cellStyle name="Rõhk5" xfId="704"/>
    <cellStyle name="Rõhk6" xfId="705"/>
    <cellStyle name="Selgitav tekst" xfId="706"/>
    <cellStyle name="Sisestus" xfId="707"/>
    <cellStyle name="Style 1" xfId="708"/>
    <cellStyle name="Title" xfId="709"/>
    <cellStyle name="Title 2" xfId="710"/>
    <cellStyle name="Title 2 2" xfId="711"/>
    <cellStyle name="Title 2 3" xfId="712"/>
    <cellStyle name="Title 2 4" xfId="713"/>
    <cellStyle name="Title 2 5" xfId="714"/>
    <cellStyle name="Title 3" xfId="715"/>
    <cellStyle name="Title 4" xfId="716"/>
    <cellStyle name="Title 4 2" xfId="717"/>
    <cellStyle name="Title 5" xfId="718"/>
    <cellStyle name="Title 6" xfId="719"/>
    <cellStyle name="Title 7" xfId="720"/>
    <cellStyle name="Total" xfId="721"/>
    <cellStyle name="Total 2" xfId="722"/>
    <cellStyle name="Total 2 2" xfId="723"/>
    <cellStyle name="Total 2 3" xfId="724"/>
    <cellStyle name="Total 2 4" xfId="725"/>
    <cellStyle name="Total 2 5" xfId="726"/>
    <cellStyle name="Total 2_anakia II etapi.xls sm. defeqturi" xfId="727"/>
    <cellStyle name="Total 3" xfId="728"/>
    <cellStyle name="Total 4" xfId="729"/>
    <cellStyle name="Total 4 2" xfId="730"/>
    <cellStyle name="Total 4_anakia II etapi.xls sm. defeqturi" xfId="731"/>
    <cellStyle name="Total 5" xfId="732"/>
    <cellStyle name="Total 6" xfId="733"/>
    <cellStyle name="Total 7" xfId="734"/>
    <cellStyle name="Väljund" xfId="735"/>
    <cellStyle name="Warning Text" xfId="736"/>
    <cellStyle name="Warning Text 2" xfId="737"/>
    <cellStyle name="Warning Text 2 2" xfId="738"/>
    <cellStyle name="Warning Text 2 3" xfId="739"/>
    <cellStyle name="Warning Text 2 4" xfId="740"/>
    <cellStyle name="Warning Text 2 5" xfId="741"/>
    <cellStyle name="Warning Text 3" xfId="742"/>
    <cellStyle name="Warning Text 4" xfId="743"/>
    <cellStyle name="Warning Text 4 2" xfId="744"/>
    <cellStyle name="Warning Text 5" xfId="745"/>
    <cellStyle name="Warning Text 6" xfId="746"/>
    <cellStyle name="Warning Text 7" xfId="747"/>
    <cellStyle name="Обычный 10" xfId="748"/>
    <cellStyle name="Обычный 2" xfId="749"/>
    <cellStyle name="Обычный 2 2" xfId="750"/>
    <cellStyle name="Обычный 3" xfId="751"/>
    <cellStyle name="Обычный 3 2" xfId="752"/>
    <cellStyle name="Обычный 4" xfId="753"/>
    <cellStyle name="Обычный 4 2" xfId="754"/>
    <cellStyle name="Обычный 4 3" xfId="755"/>
    <cellStyle name="Обычный 5" xfId="756"/>
    <cellStyle name="Обычный 5 2" xfId="757"/>
    <cellStyle name="Обычный 5 2 2" xfId="758"/>
    <cellStyle name="Обычный 5 3" xfId="759"/>
    <cellStyle name="Обычный 6" xfId="760"/>
    <cellStyle name="Обычный 7" xfId="761"/>
    <cellStyle name="Обычный 8" xfId="762"/>
    <cellStyle name="Обычный 9" xfId="763"/>
    <cellStyle name="Обычный_2338-2339" xfId="764"/>
    <cellStyle name="Обычный_Лист1" xfId="765"/>
    <cellStyle name="Процентный 2" xfId="766"/>
    <cellStyle name="Процентный 3" xfId="767"/>
    <cellStyle name="Процентный 3 2" xfId="768"/>
    <cellStyle name="Стиль 1" xfId="769"/>
    <cellStyle name="Финансовый 2" xfId="770"/>
    <cellStyle name="Финансовый 3" xfId="771"/>
  </cellStyles>
  <dxfs count="0"/>
  <tableStyles count="0" defaultTableStyle="TableStyleMedium9" defaultPivotStyle="PivotStyleLight16"/>
  <colors>
    <mruColors>
      <color rgb="FF0093D0"/>
      <color rgb="FF004680"/>
      <color rgb="FFFFC425"/>
      <color rgb="FF6583A7"/>
      <color rgb="FF000000"/>
      <color rgb="FF0046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425"/>
  </sheetPr>
  <dimension ref="A1:Q622"/>
  <sheetViews>
    <sheetView tabSelected="1" view="pageBreakPreview" topLeftCell="A13" zoomScale="76" zoomScaleNormal="80" zoomScaleSheetLayoutView="85" workbookViewId="0">
      <selection activeCell="D26" sqref="D26"/>
    </sheetView>
  </sheetViews>
  <sheetFormatPr defaultColWidth="9.08984375" defaultRowHeight="16"/>
  <cols>
    <col min="1" max="1" width="5.6328125" style="23" customWidth="1"/>
    <col min="2" max="2" width="10.90625" style="107" hidden="1" customWidth="1"/>
    <col min="3" max="3" width="77.6328125" style="15" customWidth="1"/>
    <col min="4" max="4" width="12.54296875" style="21" customWidth="1"/>
    <col min="5" max="5" width="8.6328125" style="22" customWidth="1"/>
    <col min="6" max="6" width="9.54296875" style="17" bestFit="1" customWidth="1"/>
    <col min="7" max="7" width="12.6328125" style="17" customWidth="1"/>
    <col min="8" max="8" width="15" style="17" bestFit="1" customWidth="1"/>
    <col min="9" max="9" width="12.6328125" style="24" customWidth="1"/>
    <col min="10" max="10" width="13.453125" style="17" bestFit="1" customWidth="1"/>
    <col min="11" max="11" width="12.6328125" style="24" customWidth="1"/>
    <col min="12" max="12" width="12.6328125" style="17" customWidth="1"/>
    <col min="13" max="13" width="14.6328125" style="22" customWidth="1"/>
    <col min="14" max="14" width="9.36328125" style="60" customWidth="1"/>
    <col min="15" max="15" width="12.90625" style="17" hidden="1" customWidth="1"/>
    <col min="16" max="16" width="12.54296875" style="17" hidden="1" customWidth="1"/>
    <col min="17" max="17" width="11" style="17" hidden="1" customWidth="1"/>
    <col min="18" max="18" width="11.90625" style="17" bestFit="1" customWidth="1"/>
    <col min="19" max="19" width="13.54296875" style="17" bestFit="1" customWidth="1"/>
    <col min="20" max="16384" width="9.08984375" style="17"/>
  </cols>
  <sheetData>
    <row r="1" spans="1:16" s="56" customFormat="1" ht="48" customHeight="1">
      <c r="A1" s="157"/>
      <c r="B1" s="157"/>
      <c r="C1" s="157"/>
      <c r="E1" s="158"/>
      <c r="F1" s="158"/>
      <c r="G1" s="158"/>
      <c r="H1" s="158"/>
      <c r="I1" s="158"/>
      <c r="J1" s="158"/>
      <c r="K1" s="158"/>
      <c r="L1" s="158"/>
      <c r="M1" s="50"/>
    </row>
    <row r="2" spans="1:16" s="51" customFormat="1" ht="5" customHeight="1">
      <c r="A2" s="54"/>
      <c r="B2" s="101"/>
      <c r="E2" s="5"/>
      <c r="F2" s="5"/>
    </row>
    <row r="3" spans="1:16" s="57" customFormat="1" ht="18" customHeight="1">
      <c r="A3" s="159"/>
      <c r="B3" s="159"/>
      <c r="C3" s="159"/>
      <c r="D3" s="111"/>
      <c r="E3" s="160"/>
      <c r="F3" s="160"/>
      <c r="G3" s="160"/>
      <c r="H3" s="160"/>
      <c r="I3" s="160"/>
      <c r="J3" s="160"/>
      <c r="K3" s="160"/>
      <c r="L3" s="160"/>
      <c r="M3" s="52"/>
      <c r="N3" s="51"/>
      <c r="O3" s="52"/>
      <c r="P3" s="52"/>
    </row>
    <row r="4" spans="1:16" s="51" customFormat="1" ht="5" customHeight="1">
      <c r="A4" s="112"/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6" s="58" customFormat="1" ht="18" customHeight="1">
      <c r="A5" s="159"/>
      <c r="B5" s="159"/>
      <c r="C5" s="159"/>
      <c r="D5" s="115"/>
      <c r="E5" s="160"/>
      <c r="F5" s="160"/>
      <c r="G5" s="160"/>
      <c r="H5" s="160"/>
      <c r="I5" s="160"/>
      <c r="J5" s="160"/>
      <c r="K5" s="160"/>
      <c r="L5" s="160"/>
      <c r="M5" s="53"/>
      <c r="N5" s="51"/>
      <c r="O5" s="53"/>
      <c r="P5" s="53"/>
    </row>
    <row r="6" spans="1:16" s="45" customFormat="1" ht="29.4" customHeight="1" thickBot="1">
      <c r="A6" s="27"/>
      <c r="B6" s="102"/>
      <c r="C6" s="12"/>
      <c r="D6" s="27"/>
      <c r="E6" s="26"/>
      <c r="F6" s="26"/>
      <c r="G6" s="26"/>
      <c r="H6" s="26"/>
      <c r="I6" s="43"/>
      <c r="J6" s="26"/>
      <c r="K6" s="43"/>
      <c r="L6" s="26"/>
      <c r="M6" s="26"/>
      <c r="N6" s="59"/>
    </row>
    <row r="7" spans="1:16" s="18" customFormat="1" ht="54" customHeight="1">
      <c r="A7" s="151" t="s">
        <v>1</v>
      </c>
      <c r="B7" s="153" t="s">
        <v>42</v>
      </c>
      <c r="C7" s="155" t="s">
        <v>43</v>
      </c>
      <c r="D7" s="149" t="s">
        <v>0</v>
      </c>
      <c r="E7" s="145" t="s">
        <v>34</v>
      </c>
      <c r="F7" s="149" t="s">
        <v>35</v>
      </c>
      <c r="G7" s="149" t="s">
        <v>36</v>
      </c>
      <c r="H7" s="149"/>
      <c r="I7" s="149" t="s">
        <v>37</v>
      </c>
      <c r="J7" s="149"/>
      <c r="K7" s="149" t="s">
        <v>38</v>
      </c>
      <c r="L7" s="149"/>
      <c r="M7" s="147" t="s">
        <v>39</v>
      </c>
    </row>
    <row r="8" spans="1:16" s="18" customFormat="1" ht="30" customHeight="1">
      <c r="A8" s="152"/>
      <c r="B8" s="154"/>
      <c r="C8" s="156"/>
      <c r="D8" s="150"/>
      <c r="E8" s="146"/>
      <c r="F8" s="150"/>
      <c r="G8" s="89" t="s">
        <v>40</v>
      </c>
      <c r="H8" s="122" t="s">
        <v>41</v>
      </c>
      <c r="I8" s="89" t="s">
        <v>40</v>
      </c>
      <c r="J8" s="122" t="s">
        <v>41</v>
      </c>
      <c r="K8" s="89" t="s">
        <v>40</v>
      </c>
      <c r="L8" s="122" t="s">
        <v>41</v>
      </c>
      <c r="M8" s="148"/>
      <c r="N8" s="19"/>
    </row>
    <row r="9" spans="1:16" s="20" customFormat="1" ht="14.4" customHeight="1">
      <c r="A9" s="78">
        <v>1</v>
      </c>
      <c r="B9" s="103">
        <v>2</v>
      </c>
      <c r="C9" s="125">
        <v>3</v>
      </c>
      <c r="D9" s="79">
        <v>4</v>
      </c>
      <c r="E9" s="116">
        <v>5</v>
      </c>
      <c r="F9" s="116">
        <v>6</v>
      </c>
      <c r="G9" s="116">
        <v>7</v>
      </c>
      <c r="H9" s="116">
        <v>8</v>
      </c>
      <c r="I9" s="116">
        <v>9</v>
      </c>
      <c r="J9" s="116">
        <v>10</v>
      </c>
      <c r="K9" s="116">
        <v>11</v>
      </c>
      <c r="L9" s="116">
        <v>12</v>
      </c>
      <c r="M9" s="117">
        <v>13</v>
      </c>
    </row>
    <row r="10" spans="1:16" s="20" customFormat="1" ht="37.25" customHeight="1">
      <c r="A10" s="78"/>
      <c r="B10" s="103"/>
      <c r="C10" s="128" t="s">
        <v>56</v>
      </c>
      <c r="D10" s="79"/>
      <c r="E10" s="116"/>
      <c r="F10" s="116"/>
      <c r="G10" s="116"/>
      <c r="H10" s="116"/>
      <c r="I10" s="116"/>
      <c r="J10" s="116"/>
      <c r="K10" s="116"/>
      <c r="L10" s="116"/>
      <c r="M10" s="117"/>
    </row>
    <row r="11" spans="1:16" ht="98.25" customHeight="1">
      <c r="A11" s="129">
        <v>1</v>
      </c>
      <c r="B11" s="130" t="s">
        <v>49</v>
      </c>
      <c r="C11" s="131" t="s">
        <v>57</v>
      </c>
      <c r="D11" s="25"/>
      <c r="E11" s="95"/>
      <c r="F11" s="123"/>
      <c r="G11" s="119"/>
      <c r="H11" s="119"/>
      <c r="I11" s="119"/>
      <c r="J11" s="119"/>
      <c r="K11" s="119"/>
      <c r="L11" s="119"/>
      <c r="M11" s="120"/>
      <c r="N11" s="82"/>
      <c r="O11" s="109"/>
    </row>
    <row r="12" spans="1:16" s="139" customFormat="1" ht="21" customHeight="1">
      <c r="A12" s="132"/>
      <c r="B12" s="140"/>
      <c r="C12" s="141" t="s">
        <v>54</v>
      </c>
      <c r="D12" s="134"/>
      <c r="E12" s="142"/>
      <c r="F12" s="143"/>
      <c r="G12" s="135"/>
      <c r="H12" s="135"/>
      <c r="I12" s="135"/>
      <c r="J12" s="135"/>
      <c r="K12" s="135"/>
      <c r="L12" s="135"/>
      <c r="M12" s="136"/>
      <c r="N12" s="137"/>
      <c r="O12" s="144"/>
    </row>
    <row r="13" spans="1:16" ht="21" customHeight="1">
      <c r="A13" s="30"/>
      <c r="B13" s="118"/>
      <c r="C13" s="124" t="s">
        <v>51</v>
      </c>
      <c r="D13" s="25" t="s">
        <v>50</v>
      </c>
      <c r="E13" s="119"/>
      <c r="F13" s="119">
        <v>25</v>
      </c>
      <c r="G13" s="119"/>
      <c r="H13" s="119"/>
      <c r="I13" s="119">
        <v>0</v>
      </c>
      <c r="J13" s="119">
        <v>0</v>
      </c>
      <c r="K13" s="119"/>
      <c r="L13" s="119"/>
      <c r="M13" s="120">
        <f t="shared" ref="M13:M20" si="0">J13</f>
        <v>0</v>
      </c>
      <c r="N13" s="82"/>
      <c r="O13" s="110"/>
    </row>
    <row r="14" spans="1:16" ht="21" customHeight="1">
      <c r="A14" s="30"/>
      <c r="B14" s="118"/>
      <c r="C14" s="124" t="s">
        <v>52</v>
      </c>
      <c r="D14" s="25" t="s">
        <v>53</v>
      </c>
      <c r="E14" s="119"/>
      <c r="F14" s="119">
        <v>5</v>
      </c>
      <c r="G14" s="119"/>
      <c r="H14" s="119"/>
      <c r="I14" s="119">
        <v>0</v>
      </c>
      <c r="J14" s="119">
        <v>0</v>
      </c>
      <c r="K14" s="119"/>
      <c r="L14" s="119"/>
      <c r="M14" s="120">
        <v>0</v>
      </c>
      <c r="N14" s="82"/>
      <c r="O14" s="110"/>
    </row>
    <row r="15" spans="1:16" ht="21" customHeight="1">
      <c r="A15" s="30"/>
      <c r="B15" s="118"/>
      <c r="C15" s="124"/>
      <c r="D15" s="25"/>
      <c r="E15" s="119"/>
      <c r="F15" s="119"/>
      <c r="G15" s="119"/>
      <c r="H15" s="119"/>
      <c r="I15" s="119"/>
      <c r="J15" s="119"/>
      <c r="K15" s="119"/>
      <c r="L15" s="119"/>
      <c r="M15" s="120"/>
      <c r="N15" s="82"/>
      <c r="O15" s="110"/>
    </row>
    <row r="16" spans="1:16" s="139" customFormat="1" ht="21" customHeight="1">
      <c r="A16" s="132"/>
      <c r="B16" s="133"/>
      <c r="C16" s="141" t="s">
        <v>55</v>
      </c>
      <c r="D16" s="134"/>
      <c r="E16" s="135"/>
      <c r="F16" s="135"/>
      <c r="G16" s="135"/>
      <c r="H16" s="135"/>
      <c r="I16" s="135"/>
      <c r="J16" s="135"/>
      <c r="K16" s="135"/>
      <c r="L16" s="135"/>
      <c r="M16" s="136"/>
      <c r="N16" s="137"/>
      <c r="O16" s="138"/>
    </row>
    <row r="17" spans="1:16" ht="21" customHeight="1">
      <c r="A17" s="30"/>
      <c r="B17" s="118"/>
      <c r="C17" s="124" t="s">
        <v>61</v>
      </c>
      <c r="D17" s="25" t="s">
        <v>53</v>
      </c>
      <c r="E17" s="119"/>
      <c r="F17" s="119">
        <v>4</v>
      </c>
      <c r="G17" s="119"/>
      <c r="H17" s="119"/>
      <c r="I17" s="119">
        <v>0</v>
      </c>
      <c r="J17" s="119">
        <v>0</v>
      </c>
      <c r="K17" s="119"/>
      <c r="L17" s="119"/>
      <c r="M17" s="120">
        <f t="shared" si="0"/>
        <v>0</v>
      </c>
      <c r="N17" s="82"/>
      <c r="O17" s="110"/>
    </row>
    <row r="18" spans="1:16" ht="21" customHeight="1">
      <c r="A18" s="30"/>
      <c r="B18" s="118"/>
      <c r="C18" s="124" t="s">
        <v>62</v>
      </c>
      <c r="D18" s="25" t="s">
        <v>53</v>
      </c>
      <c r="E18" s="119"/>
      <c r="F18" s="119">
        <v>4</v>
      </c>
      <c r="G18" s="119"/>
      <c r="H18" s="119"/>
      <c r="I18" s="119">
        <v>0</v>
      </c>
      <c r="J18" s="119">
        <v>0</v>
      </c>
      <c r="K18" s="119"/>
      <c r="L18" s="119"/>
      <c r="M18" s="120">
        <v>0</v>
      </c>
      <c r="N18" s="82"/>
      <c r="O18" s="110"/>
    </row>
    <row r="19" spans="1:16" s="139" customFormat="1" ht="21" customHeight="1">
      <c r="A19" s="132"/>
      <c r="B19" s="133"/>
      <c r="C19" s="141" t="s">
        <v>58</v>
      </c>
      <c r="D19" s="134"/>
      <c r="E19" s="135"/>
      <c r="F19" s="135"/>
      <c r="G19" s="135"/>
      <c r="H19" s="135"/>
      <c r="I19" s="135"/>
      <c r="J19" s="135"/>
      <c r="K19" s="135"/>
      <c r="L19" s="135"/>
      <c r="M19" s="136"/>
      <c r="N19" s="137"/>
      <c r="O19" s="138"/>
    </row>
    <row r="20" spans="1:16" ht="21" customHeight="1">
      <c r="A20" s="30"/>
      <c r="B20" s="118"/>
      <c r="C20" s="124" t="s">
        <v>59</v>
      </c>
      <c r="D20" s="25" t="s">
        <v>53</v>
      </c>
      <c r="E20" s="119"/>
      <c r="F20" s="119">
        <v>6.25</v>
      </c>
      <c r="G20" s="119"/>
      <c r="H20" s="119"/>
      <c r="I20" s="119">
        <v>0</v>
      </c>
      <c r="J20" s="119">
        <v>0</v>
      </c>
      <c r="K20" s="119"/>
      <c r="L20" s="119"/>
      <c r="M20" s="120">
        <f t="shared" si="0"/>
        <v>0</v>
      </c>
      <c r="N20" s="82"/>
      <c r="O20" s="110"/>
    </row>
    <row r="21" spans="1:16" ht="21" customHeight="1">
      <c r="A21" s="30"/>
      <c r="B21" s="118"/>
      <c r="C21" s="124" t="s">
        <v>63</v>
      </c>
      <c r="D21" s="25" t="s">
        <v>60</v>
      </c>
      <c r="E21" s="119"/>
      <c r="F21" s="119">
        <v>120</v>
      </c>
      <c r="G21" s="119"/>
      <c r="H21" s="119"/>
      <c r="I21" s="119">
        <v>0</v>
      </c>
      <c r="J21" s="119">
        <v>0</v>
      </c>
      <c r="K21" s="119"/>
      <c r="L21" s="119"/>
      <c r="M21" s="120">
        <v>0</v>
      </c>
      <c r="N21" s="82"/>
      <c r="O21" s="110"/>
    </row>
    <row r="22" spans="1:16" s="2" customFormat="1" ht="18" customHeight="1">
      <c r="A22" s="96"/>
      <c r="B22" s="104"/>
      <c r="C22" s="126" t="s">
        <v>44</v>
      </c>
      <c r="D22" s="97"/>
      <c r="E22" s="98"/>
      <c r="F22" s="98"/>
      <c r="G22" s="98"/>
      <c r="H22" s="99">
        <f>SUM(H11:H21)</f>
        <v>0</v>
      </c>
      <c r="I22" s="99"/>
      <c r="J22" s="99">
        <f>SUM(J11:J21)</f>
        <v>0</v>
      </c>
      <c r="K22" s="99"/>
      <c r="L22" s="99">
        <f>SUM(L11:L21)</f>
        <v>0</v>
      </c>
      <c r="M22" s="99">
        <f>SUM(M11:M21)</f>
        <v>0</v>
      </c>
      <c r="N22" s="47"/>
      <c r="O22" s="3"/>
      <c r="P22" s="1"/>
    </row>
    <row r="23" spans="1:16" s="9" customFormat="1" ht="36" customHeight="1">
      <c r="A23" s="30"/>
      <c r="B23" s="86"/>
      <c r="C23" s="124" t="s">
        <v>45</v>
      </c>
      <c r="D23" s="13">
        <v>0</v>
      </c>
      <c r="E23" s="39"/>
      <c r="F23" s="74"/>
      <c r="G23" s="39"/>
      <c r="H23" s="75"/>
      <c r="I23" s="75"/>
      <c r="J23" s="75"/>
      <c r="K23" s="75"/>
      <c r="L23" s="75"/>
      <c r="M23" s="76">
        <f>H22*D23</f>
        <v>0</v>
      </c>
      <c r="N23" s="48"/>
    </row>
    <row r="24" spans="1:16" s="10" customFormat="1" ht="18" customHeight="1">
      <c r="A24" s="30"/>
      <c r="B24" s="86"/>
      <c r="C24" s="121" t="s">
        <v>44</v>
      </c>
      <c r="D24" s="25"/>
      <c r="E24" s="39"/>
      <c r="F24" s="37"/>
      <c r="G24" s="37"/>
      <c r="H24" s="81"/>
      <c r="I24" s="81"/>
      <c r="J24" s="81"/>
      <c r="K24" s="81"/>
      <c r="L24" s="81"/>
      <c r="M24" s="76">
        <f>SUM(M22:M23)</f>
        <v>0</v>
      </c>
      <c r="N24" s="46"/>
    </row>
    <row r="25" spans="1:16" s="9" customFormat="1" ht="36" customHeight="1">
      <c r="A25" s="30"/>
      <c r="B25" s="86"/>
      <c r="C25" s="124" t="s">
        <v>46</v>
      </c>
      <c r="D25" s="13">
        <v>0</v>
      </c>
      <c r="E25" s="39"/>
      <c r="F25" s="74"/>
      <c r="G25" s="39"/>
      <c r="H25" s="75"/>
      <c r="I25" s="75"/>
      <c r="J25" s="75"/>
      <c r="K25" s="75"/>
      <c r="L25" s="75"/>
      <c r="M25" s="76">
        <f>M24*D25</f>
        <v>0</v>
      </c>
      <c r="N25" s="48"/>
    </row>
    <row r="26" spans="1:16" s="10" customFormat="1" ht="18" customHeight="1">
      <c r="A26" s="30"/>
      <c r="B26" s="86"/>
      <c r="C26" s="121" t="s">
        <v>44</v>
      </c>
      <c r="D26" s="25"/>
      <c r="E26" s="39"/>
      <c r="F26" s="37"/>
      <c r="G26" s="37"/>
      <c r="H26" s="81"/>
      <c r="I26" s="81"/>
      <c r="J26" s="81"/>
      <c r="K26" s="81"/>
      <c r="L26" s="81"/>
      <c r="M26" s="76">
        <f>SUM(M24:M25)</f>
        <v>0</v>
      </c>
      <c r="N26" s="46"/>
    </row>
    <row r="27" spans="1:16" s="9" customFormat="1" ht="18" customHeight="1">
      <c r="A27" s="30"/>
      <c r="B27" s="86"/>
      <c r="C27" s="124" t="s">
        <v>47</v>
      </c>
      <c r="D27" s="13">
        <v>0</v>
      </c>
      <c r="E27" s="39"/>
      <c r="F27" s="74"/>
      <c r="G27" s="39"/>
      <c r="H27" s="75"/>
      <c r="I27" s="75"/>
      <c r="J27" s="75"/>
      <c r="K27" s="75"/>
      <c r="L27" s="75"/>
      <c r="M27" s="76">
        <f>M26*D27</f>
        <v>0</v>
      </c>
      <c r="N27" s="46"/>
    </row>
    <row r="28" spans="1:16" s="28" customFormat="1" ht="21" customHeight="1" thickBot="1">
      <c r="A28" s="100"/>
      <c r="B28" s="105"/>
      <c r="C28" s="127" t="s">
        <v>48</v>
      </c>
      <c r="D28" s="90"/>
      <c r="E28" s="92"/>
      <c r="F28" s="92"/>
      <c r="G28" s="91"/>
      <c r="H28" s="93"/>
      <c r="I28" s="93"/>
      <c r="J28" s="93"/>
      <c r="K28" s="93"/>
      <c r="L28" s="93"/>
      <c r="M28" s="94">
        <f>SUM(M26:M27)</f>
        <v>0</v>
      </c>
      <c r="N28" s="49"/>
    </row>
    <row r="29" spans="1:16" s="9" customFormat="1" ht="18" customHeight="1">
      <c r="A29" s="30"/>
      <c r="B29" s="86"/>
      <c r="C29" s="124" t="s">
        <v>33</v>
      </c>
      <c r="D29" s="13">
        <v>0.18</v>
      </c>
      <c r="E29" s="39"/>
      <c r="F29" s="74"/>
      <c r="G29" s="39"/>
      <c r="H29" s="75"/>
      <c r="I29" s="75"/>
      <c r="J29" s="75"/>
      <c r="K29" s="75"/>
      <c r="L29" s="75"/>
      <c r="M29" s="76">
        <f>M28*D29</f>
        <v>0</v>
      </c>
      <c r="N29" s="46"/>
    </row>
    <row r="30" spans="1:16" s="28" customFormat="1" ht="21" customHeight="1" thickBot="1">
      <c r="A30" s="100"/>
      <c r="B30" s="105"/>
      <c r="C30" s="127" t="s">
        <v>48</v>
      </c>
      <c r="D30" s="90"/>
      <c r="E30" s="92"/>
      <c r="F30" s="92"/>
      <c r="G30" s="91"/>
      <c r="H30" s="93"/>
      <c r="I30" s="93"/>
      <c r="J30" s="93"/>
      <c r="K30" s="93"/>
      <c r="L30" s="93"/>
      <c r="M30" s="94">
        <f>M29+M28</f>
        <v>0</v>
      </c>
      <c r="N30" s="49"/>
    </row>
    <row r="31" spans="1:16">
      <c r="A31" s="22"/>
      <c r="B31" s="106"/>
      <c r="D31" s="17"/>
      <c r="E31" s="8"/>
      <c r="F31" s="7"/>
      <c r="G31" s="7"/>
      <c r="H31" s="7"/>
      <c r="I31" s="80"/>
      <c r="J31" s="7"/>
      <c r="K31" s="80"/>
      <c r="L31" s="7"/>
      <c r="M31" s="8"/>
      <c r="N31" s="82"/>
    </row>
    <row r="32" spans="1:16">
      <c r="A32" s="22"/>
      <c r="B32" s="106"/>
      <c r="D32" s="17"/>
      <c r="E32" s="8"/>
      <c r="F32" s="7"/>
      <c r="G32" s="7"/>
      <c r="H32" s="7"/>
      <c r="I32" s="80"/>
      <c r="J32" s="83"/>
      <c r="K32" s="80"/>
      <c r="L32" s="7"/>
      <c r="M32" s="33"/>
      <c r="N32" s="82"/>
    </row>
    <row r="33" spans="1:14" s="6" customFormat="1" ht="18" customHeight="1">
      <c r="A33" s="4"/>
      <c r="B33" s="88"/>
      <c r="C33" s="14"/>
      <c r="E33" s="72"/>
      <c r="F33" s="72"/>
      <c r="G33" s="55"/>
      <c r="H33" s="55"/>
      <c r="I33" s="55"/>
      <c r="J33" s="72"/>
      <c r="K33" s="72"/>
      <c r="L33" s="72"/>
      <c r="M33" s="73"/>
    </row>
    <row r="34" spans="1:14">
      <c r="A34" s="22"/>
      <c r="B34" s="106"/>
      <c r="D34" s="17"/>
      <c r="E34" s="8"/>
      <c r="F34" s="7"/>
      <c r="G34" s="7"/>
      <c r="H34" s="7"/>
      <c r="I34" s="80"/>
      <c r="J34" s="7"/>
      <c r="K34" s="80"/>
      <c r="L34" s="7"/>
      <c r="M34" s="85"/>
      <c r="N34" s="82"/>
    </row>
    <row r="35" spans="1:14">
      <c r="A35" s="22"/>
      <c r="B35" s="106"/>
      <c r="D35" s="17"/>
      <c r="E35" s="8"/>
      <c r="F35" s="7"/>
      <c r="G35" s="7"/>
      <c r="H35" s="7"/>
      <c r="I35" s="80"/>
      <c r="J35" s="7"/>
      <c r="K35" s="80"/>
      <c r="L35" s="7"/>
      <c r="M35" s="85"/>
      <c r="N35" s="82"/>
    </row>
    <row r="36" spans="1:14">
      <c r="E36" s="8"/>
      <c r="F36" s="7"/>
      <c r="G36" s="7"/>
      <c r="H36" s="7"/>
      <c r="I36" s="80"/>
      <c r="J36" s="84"/>
      <c r="K36" s="80"/>
      <c r="L36" s="7"/>
      <c r="M36" s="77"/>
    </row>
    <row r="37" spans="1:14">
      <c r="E37" s="8"/>
      <c r="F37" s="7"/>
      <c r="G37" s="7"/>
      <c r="H37" s="7"/>
      <c r="I37" s="80"/>
      <c r="J37" s="7"/>
      <c r="K37" s="80"/>
      <c r="L37" s="7"/>
      <c r="M37" s="8"/>
    </row>
    <row r="38" spans="1:14">
      <c r="E38" s="8"/>
      <c r="F38" s="7"/>
      <c r="G38" s="7"/>
      <c r="H38" s="7"/>
      <c r="I38" s="80"/>
      <c r="J38" s="7"/>
      <c r="K38" s="80"/>
      <c r="L38" s="7"/>
      <c r="M38" s="77"/>
    </row>
    <row r="39" spans="1:14">
      <c r="E39" s="8"/>
      <c r="F39" s="7"/>
      <c r="G39" s="7"/>
      <c r="H39" s="7"/>
      <c r="I39" s="80"/>
      <c r="J39" s="7"/>
      <c r="K39" s="80"/>
      <c r="L39" s="7"/>
    </row>
    <row r="40" spans="1:14">
      <c r="E40" s="8"/>
      <c r="F40" s="7"/>
      <c r="G40" s="7"/>
      <c r="H40" s="7"/>
      <c r="I40" s="80"/>
      <c r="J40" s="7"/>
      <c r="K40" s="80"/>
      <c r="L40" s="7"/>
      <c r="M40" s="66"/>
    </row>
    <row r="41" spans="1:14">
      <c r="E41" s="8"/>
      <c r="F41" s="7"/>
      <c r="G41" s="7"/>
      <c r="H41" s="7"/>
      <c r="I41" s="80"/>
      <c r="J41" s="7"/>
      <c r="K41" s="80"/>
      <c r="L41" s="7"/>
    </row>
    <row r="42" spans="1:14">
      <c r="E42" s="8"/>
      <c r="F42" s="7"/>
      <c r="G42" s="7"/>
      <c r="H42" s="7"/>
      <c r="I42" s="80"/>
      <c r="J42" s="7"/>
      <c r="K42" s="80"/>
      <c r="L42" s="7"/>
    </row>
    <row r="43" spans="1:14">
      <c r="E43" s="8"/>
      <c r="F43" s="7"/>
      <c r="G43" s="7"/>
      <c r="H43" s="7"/>
      <c r="I43" s="80"/>
      <c r="J43" s="7"/>
      <c r="K43" s="80"/>
      <c r="L43" s="7"/>
    </row>
    <row r="44" spans="1:14">
      <c r="E44" s="8"/>
      <c r="F44" s="7"/>
      <c r="G44" s="7"/>
      <c r="H44" s="7"/>
      <c r="I44" s="80"/>
      <c r="J44" s="7"/>
      <c r="K44" s="80"/>
      <c r="L44" s="7"/>
      <c r="N44" s="17"/>
    </row>
    <row r="45" spans="1:14">
      <c r="E45" s="8"/>
      <c r="F45" s="7"/>
      <c r="G45" s="7"/>
      <c r="H45" s="7"/>
      <c r="I45" s="80"/>
      <c r="J45" s="7"/>
      <c r="K45" s="80"/>
      <c r="L45" s="7"/>
      <c r="N45" s="17"/>
    </row>
    <row r="46" spans="1:14">
      <c r="E46" s="8"/>
      <c r="F46" s="7"/>
      <c r="G46" s="7"/>
      <c r="H46" s="7"/>
      <c r="I46" s="80"/>
      <c r="J46" s="7"/>
      <c r="K46" s="80"/>
      <c r="L46" s="7"/>
      <c r="N46" s="17"/>
    </row>
    <row r="47" spans="1:14">
      <c r="E47" s="8"/>
      <c r="F47" s="7"/>
      <c r="G47" s="7"/>
      <c r="H47" s="7"/>
      <c r="I47" s="80"/>
      <c r="J47" s="7"/>
      <c r="K47" s="80"/>
      <c r="L47" s="7"/>
      <c r="N47" s="17"/>
    </row>
    <row r="48" spans="1:14">
      <c r="E48" s="8"/>
      <c r="F48" s="7"/>
      <c r="G48" s="7"/>
      <c r="H48" s="7"/>
      <c r="I48" s="80"/>
      <c r="J48" s="7"/>
      <c r="K48" s="80"/>
      <c r="L48" s="7"/>
      <c r="N48" s="17"/>
    </row>
    <row r="49" spans="1:14" ht="14">
      <c r="A49" s="17"/>
      <c r="B49" s="87"/>
      <c r="C49" s="17"/>
      <c r="D49" s="17"/>
      <c r="E49" s="8"/>
      <c r="F49" s="7"/>
      <c r="G49" s="7"/>
      <c r="H49" s="7"/>
      <c r="I49" s="80"/>
      <c r="J49" s="7"/>
      <c r="K49" s="80"/>
      <c r="L49" s="7"/>
      <c r="N49" s="17"/>
    </row>
    <row r="50" spans="1:14" ht="14">
      <c r="A50" s="17"/>
      <c r="B50" s="87"/>
      <c r="C50" s="17"/>
      <c r="D50" s="17"/>
      <c r="E50" s="8"/>
      <c r="F50" s="7"/>
      <c r="G50" s="7"/>
      <c r="H50" s="7"/>
      <c r="I50" s="80"/>
      <c r="J50" s="7"/>
      <c r="K50" s="80"/>
      <c r="L50" s="7"/>
      <c r="N50" s="17"/>
    </row>
    <row r="51" spans="1:14" ht="14">
      <c r="A51" s="17"/>
      <c r="B51" s="87"/>
      <c r="C51" s="17"/>
      <c r="D51" s="17"/>
      <c r="E51" s="8"/>
      <c r="F51" s="7"/>
      <c r="G51" s="7"/>
      <c r="H51" s="7"/>
      <c r="I51" s="80"/>
      <c r="J51" s="7"/>
      <c r="K51" s="80"/>
      <c r="L51" s="7"/>
      <c r="N51" s="17"/>
    </row>
    <row r="52" spans="1:14" ht="14">
      <c r="A52" s="17"/>
      <c r="B52" s="87"/>
      <c r="C52" s="17"/>
      <c r="D52" s="17"/>
      <c r="E52" s="8"/>
      <c r="F52" s="7"/>
      <c r="G52" s="7"/>
      <c r="H52" s="7"/>
      <c r="I52" s="80"/>
      <c r="J52" s="7"/>
      <c r="K52" s="80"/>
      <c r="L52" s="7"/>
      <c r="N52" s="17"/>
    </row>
    <row r="53" spans="1:14" ht="14">
      <c r="A53" s="17"/>
      <c r="B53" s="87"/>
      <c r="C53" s="17"/>
      <c r="D53" s="17"/>
      <c r="E53" s="8"/>
      <c r="F53" s="7"/>
      <c r="G53" s="7"/>
      <c r="H53" s="7"/>
      <c r="I53" s="80"/>
      <c r="J53" s="7"/>
      <c r="K53" s="80"/>
      <c r="L53" s="7"/>
      <c r="M53" s="17"/>
      <c r="N53" s="17"/>
    </row>
    <row r="54" spans="1:14" ht="14">
      <c r="A54" s="17"/>
      <c r="B54" s="87"/>
      <c r="C54" s="17"/>
      <c r="D54" s="17"/>
      <c r="E54" s="8"/>
      <c r="F54" s="7"/>
      <c r="G54" s="7"/>
      <c r="H54" s="7"/>
      <c r="I54" s="80"/>
      <c r="J54" s="7"/>
      <c r="K54" s="80"/>
      <c r="L54" s="7"/>
      <c r="M54" s="17"/>
      <c r="N54" s="17"/>
    </row>
    <row r="55" spans="1:14" ht="14">
      <c r="A55" s="17"/>
      <c r="B55" s="87"/>
      <c r="C55" s="17"/>
      <c r="D55" s="17"/>
      <c r="E55" s="8"/>
      <c r="F55" s="7"/>
      <c r="G55" s="7"/>
      <c r="H55" s="7"/>
      <c r="I55" s="80"/>
      <c r="J55" s="7"/>
      <c r="K55" s="80"/>
      <c r="L55" s="7"/>
      <c r="M55" s="17"/>
      <c r="N55" s="17"/>
    </row>
    <row r="56" spans="1:14" ht="14">
      <c r="A56" s="17"/>
      <c r="B56" s="87"/>
      <c r="C56" s="17"/>
      <c r="D56" s="17"/>
      <c r="E56" s="8"/>
      <c r="F56" s="7"/>
      <c r="G56" s="7"/>
      <c r="H56" s="7"/>
      <c r="I56" s="80"/>
      <c r="J56" s="7"/>
      <c r="K56" s="80"/>
      <c r="L56" s="7"/>
      <c r="M56" s="17"/>
      <c r="N56" s="17"/>
    </row>
    <row r="57" spans="1:14" ht="14">
      <c r="A57" s="17"/>
      <c r="B57" s="87"/>
      <c r="C57" s="17"/>
      <c r="D57" s="17"/>
      <c r="E57" s="8"/>
      <c r="F57" s="7"/>
      <c r="G57" s="7"/>
      <c r="H57" s="7"/>
      <c r="I57" s="80"/>
      <c r="J57" s="7"/>
      <c r="K57" s="80"/>
      <c r="L57" s="7"/>
      <c r="M57" s="17"/>
      <c r="N57" s="17"/>
    </row>
    <row r="58" spans="1:14" ht="14">
      <c r="A58" s="17"/>
      <c r="B58" s="87"/>
      <c r="C58" s="17"/>
      <c r="D58" s="17"/>
      <c r="E58" s="8"/>
      <c r="F58" s="7"/>
      <c r="G58" s="7"/>
      <c r="H58" s="7"/>
      <c r="I58" s="80"/>
      <c r="J58" s="7"/>
      <c r="K58" s="80"/>
      <c r="L58" s="7"/>
      <c r="M58" s="17"/>
      <c r="N58" s="17"/>
    </row>
    <row r="59" spans="1:14" ht="14">
      <c r="A59" s="17"/>
      <c r="B59" s="87"/>
      <c r="C59" s="17"/>
      <c r="D59" s="17"/>
      <c r="E59" s="8"/>
      <c r="F59" s="7"/>
      <c r="G59" s="7"/>
      <c r="H59" s="7"/>
      <c r="I59" s="80"/>
      <c r="J59" s="7"/>
      <c r="K59" s="80"/>
      <c r="L59" s="7"/>
      <c r="M59" s="17"/>
      <c r="N59" s="17"/>
    </row>
    <row r="60" spans="1:14" ht="14">
      <c r="A60" s="17"/>
      <c r="B60" s="87"/>
      <c r="C60" s="17"/>
      <c r="D60" s="17"/>
      <c r="E60" s="8"/>
      <c r="F60" s="7"/>
      <c r="G60" s="7"/>
      <c r="H60" s="7"/>
      <c r="I60" s="80"/>
      <c r="J60" s="7"/>
      <c r="K60" s="80"/>
      <c r="L60" s="7"/>
      <c r="M60" s="17"/>
      <c r="N60" s="17"/>
    </row>
    <row r="61" spans="1:14" ht="14">
      <c r="A61" s="17"/>
      <c r="B61" s="87"/>
      <c r="C61" s="17"/>
      <c r="D61" s="17"/>
      <c r="E61" s="8"/>
      <c r="F61" s="7"/>
      <c r="G61" s="7"/>
      <c r="H61" s="7"/>
      <c r="I61" s="80"/>
      <c r="J61" s="7"/>
      <c r="K61" s="80"/>
      <c r="L61" s="7"/>
      <c r="M61" s="17"/>
      <c r="N61" s="17"/>
    </row>
    <row r="62" spans="1:14" ht="14">
      <c r="A62" s="17"/>
      <c r="B62" s="87"/>
      <c r="C62" s="17"/>
      <c r="D62" s="17"/>
      <c r="E62" s="8"/>
      <c r="F62" s="7"/>
      <c r="G62" s="7"/>
      <c r="H62" s="7"/>
      <c r="I62" s="80"/>
      <c r="J62" s="7"/>
      <c r="K62" s="80"/>
      <c r="L62" s="7"/>
      <c r="M62" s="17"/>
      <c r="N62" s="17"/>
    </row>
    <row r="63" spans="1:14" ht="14">
      <c r="A63" s="17"/>
      <c r="B63" s="87"/>
      <c r="C63" s="17"/>
      <c r="D63" s="17"/>
      <c r="E63" s="8"/>
      <c r="F63" s="7"/>
      <c r="G63" s="7"/>
      <c r="H63" s="7"/>
      <c r="I63" s="80"/>
      <c r="J63" s="7"/>
      <c r="K63" s="80"/>
      <c r="L63" s="7"/>
      <c r="M63" s="17"/>
      <c r="N63" s="17"/>
    </row>
    <row r="64" spans="1:14" ht="14">
      <c r="A64" s="17"/>
      <c r="B64" s="87"/>
      <c r="C64" s="17"/>
      <c r="D64" s="17"/>
      <c r="E64" s="8"/>
      <c r="F64" s="7"/>
      <c r="G64" s="7"/>
      <c r="H64" s="7"/>
      <c r="I64" s="80"/>
      <c r="J64" s="7"/>
      <c r="K64" s="80"/>
      <c r="L64" s="7"/>
      <c r="M64" s="17"/>
      <c r="N64" s="17"/>
    </row>
    <row r="65" spans="1:14" ht="14">
      <c r="A65" s="17"/>
      <c r="B65" s="87"/>
      <c r="C65" s="17"/>
      <c r="D65" s="17"/>
      <c r="E65" s="8"/>
      <c r="F65" s="7"/>
      <c r="G65" s="7"/>
      <c r="H65" s="7"/>
      <c r="I65" s="80"/>
      <c r="J65" s="7"/>
      <c r="K65" s="80"/>
      <c r="L65" s="7"/>
      <c r="M65" s="17"/>
      <c r="N65" s="17"/>
    </row>
    <row r="66" spans="1:14" ht="14">
      <c r="A66" s="17"/>
      <c r="B66" s="87"/>
      <c r="C66" s="17"/>
      <c r="D66" s="17"/>
      <c r="E66" s="8"/>
      <c r="F66" s="7"/>
      <c r="G66" s="7"/>
      <c r="H66" s="7"/>
      <c r="I66" s="80"/>
      <c r="J66" s="7"/>
      <c r="K66" s="80"/>
      <c r="L66" s="7"/>
      <c r="M66" s="17"/>
      <c r="N66" s="17"/>
    </row>
    <row r="67" spans="1:14" ht="14">
      <c r="A67" s="17"/>
      <c r="B67" s="87"/>
      <c r="C67" s="17"/>
      <c r="D67" s="17"/>
      <c r="E67" s="8"/>
      <c r="F67" s="7"/>
      <c r="G67" s="7"/>
      <c r="H67" s="7"/>
      <c r="I67" s="80"/>
      <c r="J67" s="7"/>
      <c r="K67" s="80"/>
      <c r="L67" s="7"/>
      <c r="M67" s="17"/>
      <c r="N67" s="17"/>
    </row>
    <row r="68" spans="1:14" ht="14">
      <c r="A68" s="17"/>
      <c r="B68" s="87"/>
      <c r="C68" s="17"/>
      <c r="D68" s="17"/>
      <c r="E68" s="8"/>
      <c r="F68" s="7"/>
      <c r="G68" s="7"/>
      <c r="H68" s="7"/>
      <c r="I68" s="80"/>
      <c r="J68" s="7"/>
      <c r="K68" s="80"/>
      <c r="L68" s="7"/>
      <c r="M68" s="17"/>
      <c r="N68" s="17"/>
    </row>
    <row r="69" spans="1:14" ht="14">
      <c r="A69" s="17"/>
      <c r="B69" s="87"/>
      <c r="C69" s="17"/>
      <c r="D69" s="17"/>
      <c r="E69" s="8"/>
      <c r="F69" s="7"/>
      <c r="G69" s="7"/>
      <c r="H69" s="7"/>
      <c r="I69" s="80"/>
      <c r="J69" s="7"/>
      <c r="K69" s="80"/>
      <c r="L69" s="7"/>
      <c r="M69" s="17"/>
      <c r="N69" s="17"/>
    </row>
    <row r="70" spans="1:14" ht="14">
      <c r="A70" s="17"/>
      <c r="B70" s="87"/>
      <c r="C70" s="17"/>
      <c r="D70" s="17"/>
      <c r="E70" s="8"/>
      <c r="F70" s="7"/>
      <c r="G70" s="7"/>
      <c r="H70" s="7"/>
      <c r="I70" s="80"/>
      <c r="J70" s="7"/>
      <c r="K70" s="80"/>
      <c r="L70" s="7"/>
      <c r="M70" s="17"/>
      <c r="N70" s="17"/>
    </row>
    <row r="71" spans="1:14" ht="14">
      <c r="A71" s="17"/>
      <c r="B71" s="87"/>
      <c r="C71" s="17"/>
      <c r="D71" s="17"/>
      <c r="E71" s="8"/>
      <c r="F71" s="7"/>
      <c r="G71" s="7"/>
      <c r="H71" s="7"/>
      <c r="I71" s="80"/>
      <c r="J71" s="7"/>
      <c r="K71" s="80"/>
      <c r="L71" s="7"/>
      <c r="M71" s="17"/>
      <c r="N71" s="17"/>
    </row>
    <row r="72" spans="1:14" ht="14">
      <c r="A72" s="17"/>
      <c r="B72" s="87"/>
      <c r="C72" s="17"/>
      <c r="D72" s="17"/>
      <c r="E72" s="8"/>
      <c r="F72" s="7"/>
      <c r="G72" s="7"/>
      <c r="H72" s="7"/>
      <c r="I72" s="80"/>
      <c r="J72" s="7"/>
      <c r="K72" s="80"/>
      <c r="L72" s="7"/>
      <c r="M72" s="17"/>
      <c r="N72" s="17"/>
    </row>
    <row r="73" spans="1:14" ht="14">
      <c r="A73" s="17"/>
      <c r="B73" s="87"/>
      <c r="C73" s="17"/>
      <c r="D73" s="17"/>
      <c r="E73" s="8"/>
      <c r="F73" s="7"/>
      <c r="G73" s="7"/>
      <c r="H73" s="7"/>
      <c r="I73" s="80"/>
      <c r="J73" s="7"/>
      <c r="K73" s="80"/>
      <c r="L73" s="7"/>
      <c r="M73" s="17"/>
      <c r="N73" s="17"/>
    </row>
    <row r="74" spans="1:14" ht="14">
      <c r="A74" s="17"/>
      <c r="B74" s="87"/>
      <c r="C74" s="17"/>
      <c r="D74" s="17"/>
      <c r="E74" s="8"/>
      <c r="F74" s="7"/>
      <c r="G74" s="7"/>
      <c r="H74" s="7"/>
      <c r="I74" s="80"/>
      <c r="J74" s="7"/>
      <c r="K74" s="80"/>
      <c r="L74" s="7"/>
      <c r="M74" s="17"/>
      <c r="N74" s="17"/>
    </row>
    <row r="75" spans="1:14" ht="14">
      <c r="A75" s="17"/>
      <c r="B75" s="87"/>
      <c r="C75" s="17"/>
      <c r="D75" s="17"/>
      <c r="E75" s="8"/>
      <c r="F75" s="7"/>
      <c r="G75" s="7"/>
      <c r="H75" s="7"/>
      <c r="I75" s="80"/>
      <c r="J75" s="7"/>
      <c r="K75" s="80"/>
      <c r="L75" s="7"/>
      <c r="M75" s="17"/>
      <c r="N75" s="17"/>
    </row>
    <row r="76" spans="1:14" ht="14">
      <c r="A76" s="17"/>
      <c r="B76" s="87"/>
      <c r="C76" s="17"/>
      <c r="D76" s="17"/>
      <c r="E76" s="8"/>
      <c r="F76" s="7"/>
      <c r="G76" s="7"/>
      <c r="H76" s="7"/>
      <c r="I76" s="80"/>
      <c r="J76" s="7"/>
      <c r="K76" s="80"/>
      <c r="L76" s="7"/>
      <c r="M76" s="17"/>
      <c r="N76" s="17"/>
    </row>
    <row r="77" spans="1:14" ht="14">
      <c r="A77" s="17"/>
      <c r="B77" s="87"/>
      <c r="C77" s="17"/>
      <c r="D77" s="17"/>
      <c r="E77" s="8"/>
      <c r="F77" s="7"/>
      <c r="G77" s="7"/>
      <c r="H77" s="7"/>
      <c r="I77" s="80"/>
      <c r="J77" s="7"/>
      <c r="K77" s="80"/>
      <c r="L77" s="7"/>
      <c r="M77" s="17"/>
      <c r="N77" s="17"/>
    </row>
    <row r="78" spans="1:14" ht="14">
      <c r="A78" s="17"/>
      <c r="B78" s="87"/>
      <c r="C78" s="17"/>
      <c r="D78" s="17"/>
      <c r="E78" s="8"/>
      <c r="F78" s="7"/>
      <c r="G78" s="7"/>
      <c r="H78" s="7"/>
      <c r="I78" s="80"/>
      <c r="J78" s="7"/>
      <c r="K78" s="80"/>
      <c r="L78" s="7"/>
      <c r="M78" s="17"/>
      <c r="N78" s="17"/>
    </row>
    <row r="79" spans="1:14" ht="14">
      <c r="A79" s="17"/>
      <c r="B79" s="87"/>
      <c r="C79" s="17"/>
      <c r="D79" s="17"/>
      <c r="E79" s="8"/>
      <c r="F79" s="7"/>
      <c r="G79" s="7"/>
      <c r="H79" s="7"/>
      <c r="I79" s="80"/>
      <c r="J79" s="7"/>
      <c r="K79" s="80"/>
      <c r="L79" s="7"/>
      <c r="M79" s="17"/>
      <c r="N79" s="17"/>
    </row>
    <row r="80" spans="1:14" ht="14">
      <c r="A80" s="17"/>
      <c r="B80" s="87"/>
      <c r="C80" s="17"/>
      <c r="D80" s="17"/>
      <c r="E80" s="8"/>
      <c r="F80" s="7"/>
      <c r="G80" s="7"/>
      <c r="H80" s="7"/>
      <c r="I80" s="80"/>
      <c r="J80" s="7"/>
      <c r="K80" s="80"/>
      <c r="L80" s="7"/>
      <c r="M80" s="17"/>
      <c r="N80" s="17"/>
    </row>
    <row r="81" spans="1:14" ht="14">
      <c r="A81" s="17"/>
      <c r="B81" s="87"/>
      <c r="C81" s="17"/>
      <c r="D81" s="17"/>
      <c r="E81" s="8"/>
      <c r="F81" s="7"/>
      <c r="G81" s="7"/>
      <c r="H81" s="7"/>
      <c r="I81" s="80"/>
      <c r="J81" s="7"/>
      <c r="K81" s="80"/>
      <c r="L81" s="7"/>
      <c r="M81" s="17"/>
      <c r="N81" s="17"/>
    </row>
    <row r="82" spans="1:14" ht="14">
      <c r="A82" s="17"/>
      <c r="B82" s="87"/>
      <c r="C82" s="17"/>
      <c r="D82" s="17"/>
      <c r="E82" s="8"/>
      <c r="F82" s="7"/>
      <c r="G82" s="7"/>
      <c r="H82" s="7"/>
      <c r="I82" s="80"/>
      <c r="J82" s="7"/>
      <c r="K82" s="80"/>
      <c r="L82" s="7"/>
      <c r="M82" s="17"/>
      <c r="N82" s="17"/>
    </row>
    <row r="83" spans="1:14" ht="14">
      <c r="A83" s="17"/>
      <c r="B83" s="87"/>
      <c r="C83" s="17"/>
      <c r="D83" s="17"/>
      <c r="E83" s="8"/>
      <c r="F83" s="7"/>
      <c r="G83" s="7"/>
      <c r="H83" s="7"/>
      <c r="I83" s="80"/>
      <c r="J83" s="7"/>
      <c r="K83" s="80"/>
      <c r="L83" s="7"/>
      <c r="M83" s="17"/>
      <c r="N83" s="17"/>
    </row>
    <row r="84" spans="1:14" ht="14">
      <c r="A84" s="17"/>
      <c r="B84" s="87"/>
      <c r="C84" s="17"/>
      <c r="D84" s="17"/>
      <c r="E84" s="8"/>
      <c r="F84" s="7"/>
      <c r="G84" s="7"/>
      <c r="H84" s="7"/>
      <c r="I84" s="80"/>
      <c r="J84" s="7"/>
      <c r="K84" s="80"/>
      <c r="L84" s="7"/>
      <c r="M84" s="17"/>
      <c r="N84" s="17"/>
    </row>
    <row r="85" spans="1:14" ht="14">
      <c r="A85" s="17"/>
      <c r="B85" s="87"/>
      <c r="C85" s="17"/>
      <c r="D85" s="17"/>
      <c r="E85" s="8"/>
      <c r="F85" s="7"/>
      <c r="G85" s="7"/>
      <c r="H85" s="7"/>
      <c r="I85" s="80"/>
      <c r="J85" s="7"/>
      <c r="K85" s="80"/>
      <c r="L85" s="7"/>
      <c r="M85" s="17"/>
      <c r="N85" s="17"/>
    </row>
    <row r="86" spans="1:14" ht="14">
      <c r="A86" s="17"/>
      <c r="B86" s="87"/>
      <c r="C86" s="17"/>
      <c r="D86" s="17"/>
      <c r="E86" s="8"/>
      <c r="F86" s="7"/>
      <c r="G86" s="7"/>
      <c r="H86" s="7"/>
      <c r="I86" s="80"/>
      <c r="J86" s="7"/>
      <c r="K86" s="80"/>
      <c r="L86" s="7"/>
      <c r="M86" s="17"/>
      <c r="N86" s="17"/>
    </row>
    <row r="87" spans="1:14" ht="14">
      <c r="A87" s="17"/>
      <c r="B87" s="87"/>
      <c r="C87" s="17"/>
      <c r="D87" s="17"/>
      <c r="E87" s="8"/>
      <c r="F87" s="7"/>
      <c r="G87" s="7"/>
      <c r="H87" s="7"/>
      <c r="I87" s="80"/>
      <c r="J87" s="7"/>
      <c r="K87" s="80"/>
      <c r="L87" s="7"/>
      <c r="M87" s="17"/>
      <c r="N87" s="17"/>
    </row>
    <row r="88" spans="1:14" ht="14">
      <c r="A88" s="17"/>
      <c r="B88" s="87"/>
      <c r="C88" s="17"/>
      <c r="D88" s="17"/>
      <c r="E88" s="8"/>
      <c r="F88" s="7"/>
      <c r="G88" s="7"/>
      <c r="H88" s="7"/>
      <c r="I88" s="80"/>
      <c r="J88" s="7"/>
      <c r="K88" s="80"/>
      <c r="L88" s="7"/>
      <c r="M88" s="17"/>
      <c r="N88" s="17"/>
    </row>
    <row r="89" spans="1:14" ht="14">
      <c r="A89" s="17"/>
      <c r="B89" s="87"/>
      <c r="C89" s="17"/>
      <c r="D89" s="17"/>
      <c r="E89" s="8"/>
      <c r="F89" s="7"/>
      <c r="G89" s="7"/>
      <c r="H89" s="7"/>
      <c r="I89" s="80"/>
      <c r="J89" s="7"/>
      <c r="K89" s="80"/>
      <c r="L89" s="7"/>
      <c r="M89" s="17"/>
      <c r="N89" s="17"/>
    </row>
    <row r="90" spans="1:14" ht="14">
      <c r="A90" s="17"/>
      <c r="B90" s="87"/>
      <c r="C90" s="17"/>
      <c r="D90" s="17"/>
      <c r="E90" s="8"/>
      <c r="F90" s="7"/>
      <c r="G90" s="7"/>
      <c r="H90" s="7"/>
      <c r="I90" s="80"/>
      <c r="J90" s="7"/>
      <c r="K90" s="80"/>
      <c r="L90" s="7"/>
      <c r="M90" s="17"/>
      <c r="N90" s="17"/>
    </row>
    <row r="91" spans="1:14" ht="14">
      <c r="A91" s="17"/>
      <c r="B91" s="87"/>
      <c r="C91" s="17"/>
      <c r="D91" s="17"/>
      <c r="E91" s="8"/>
      <c r="F91" s="7"/>
      <c r="G91" s="7"/>
      <c r="H91" s="7"/>
      <c r="I91" s="80"/>
      <c r="J91" s="7"/>
      <c r="K91" s="80"/>
      <c r="L91" s="7"/>
      <c r="M91" s="17"/>
      <c r="N91" s="17"/>
    </row>
    <row r="92" spans="1:14" ht="14">
      <c r="A92" s="17"/>
      <c r="B92" s="87"/>
      <c r="C92" s="17"/>
      <c r="D92" s="17"/>
      <c r="E92" s="8"/>
      <c r="F92" s="7"/>
      <c r="G92" s="7"/>
      <c r="H92" s="7"/>
      <c r="I92" s="80"/>
      <c r="J92" s="7"/>
      <c r="K92" s="80"/>
      <c r="L92" s="7"/>
      <c r="M92" s="17"/>
      <c r="N92" s="17"/>
    </row>
    <row r="93" spans="1:14" ht="14">
      <c r="A93" s="17"/>
      <c r="B93" s="87"/>
      <c r="C93" s="17"/>
      <c r="D93" s="17"/>
      <c r="E93" s="8"/>
      <c r="F93" s="7"/>
      <c r="G93" s="7"/>
      <c r="H93" s="7"/>
      <c r="I93" s="80"/>
      <c r="J93" s="7"/>
      <c r="K93" s="80"/>
      <c r="L93" s="7"/>
      <c r="M93" s="17"/>
      <c r="N93" s="17"/>
    </row>
    <row r="94" spans="1:14" ht="14">
      <c r="A94" s="17"/>
      <c r="B94" s="87"/>
      <c r="C94" s="17"/>
      <c r="D94" s="17"/>
      <c r="E94" s="8"/>
      <c r="F94" s="7"/>
      <c r="G94" s="7"/>
      <c r="H94" s="7"/>
      <c r="I94" s="80"/>
      <c r="J94" s="7"/>
      <c r="K94" s="80"/>
      <c r="L94" s="7"/>
      <c r="M94" s="17"/>
      <c r="N94" s="17"/>
    </row>
    <row r="95" spans="1:14" ht="14">
      <c r="A95" s="17"/>
      <c r="B95" s="87"/>
      <c r="C95" s="17"/>
      <c r="D95" s="17"/>
      <c r="E95" s="8"/>
      <c r="F95" s="7"/>
      <c r="G95" s="7"/>
      <c r="H95" s="7"/>
      <c r="I95" s="80"/>
      <c r="J95" s="7"/>
      <c r="K95" s="80"/>
      <c r="L95" s="7"/>
      <c r="M95" s="17"/>
      <c r="N95" s="17"/>
    </row>
    <row r="96" spans="1:14" ht="14">
      <c r="A96" s="17"/>
      <c r="B96" s="87"/>
      <c r="C96" s="17"/>
      <c r="D96" s="17"/>
      <c r="M96" s="17"/>
      <c r="N96" s="17"/>
    </row>
    <row r="97" spans="1:14" ht="14">
      <c r="A97" s="17"/>
      <c r="B97" s="87"/>
      <c r="C97" s="17"/>
      <c r="D97" s="17"/>
      <c r="E97" s="17"/>
      <c r="I97" s="17"/>
      <c r="K97" s="17"/>
      <c r="M97" s="17"/>
      <c r="N97" s="17"/>
    </row>
    <row r="98" spans="1:14" ht="14">
      <c r="A98" s="17"/>
      <c r="B98" s="87"/>
      <c r="C98" s="17"/>
      <c r="D98" s="17"/>
      <c r="E98" s="17"/>
      <c r="I98" s="17"/>
      <c r="K98" s="17"/>
      <c r="M98" s="17"/>
      <c r="N98" s="17"/>
    </row>
    <row r="99" spans="1:14" ht="14">
      <c r="A99" s="17"/>
      <c r="B99" s="87"/>
      <c r="C99" s="17"/>
      <c r="D99" s="17"/>
      <c r="E99" s="17"/>
      <c r="I99" s="17"/>
      <c r="K99" s="17"/>
      <c r="M99" s="17"/>
      <c r="N99" s="17"/>
    </row>
    <row r="100" spans="1:14" ht="14">
      <c r="A100" s="17"/>
      <c r="B100" s="87"/>
      <c r="C100" s="17"/>
      <c r="D100" s="17"/>
      <c r="E100" s="17"/>
      <c r="I100" s="17"/>
      <c r="K100" s="17"/>
      <c r="M100" s="17"/>
      <c r="N100" s="17"/>
    </row>
    <row r="101" spans="1:14" ht="14">
      <c r="A101" s="17"/>
      <c r="B101" s="87"/>
      <c r="C101" s="17"/>
      <c r="D101" s="17"/>
      <c r="E101" s="17"/>
      <c r="I101" s="17"/>
      <c r="K101" s="17"/>
      <c r="M101" s="17"/>
      <c r="N101" s="17"/>
    </row>
    <row r="102" spans="1:14" ht="14">
      <c r="A102" s="17"/>
      <c r="B102" s="87"/>
      <c r="C102" s="17"/>
      <c r="D102" s="17"/>
      <c r="E102" s="17"/>
      <c r="I102" s="17"/>
      <c r="K102" s="17"/>
      <c r="M102" s="17"/>
      <c r="N102" s="17"/>
    </row>
    <row r="103" spans="1:14" ht="14">
      <c r="A103" s="17"/>
      <c r="B103" s="87"/>
      <c r="C103" s="17"/>
      <c r="D103" s="17"/>
      <c r="E103" s="17"/>
      <c r="I103" s="17"/>
      <c r="K103" s="17"/>
      <c r="M103" s="17"/>
      <c r="N103" s="17"/>
    </row>
    <row r="104" spans="1:14" ht="14">
      <c r="A104" s="17"/>
      <c r="B104" s="87"/>
      <c r="C104" s="17"/>
      <c r="D104" s="17"/>
      <c r="E104" s="17"/>
      <c r="I104" s="17"/>
      <c r="K104" s="17"/>
      <c r="M104" s="17"/>
      <c r="N104" s="17"/>
    </row>
    <row r="105" spans="1:14" ht="14">
      <c r="A105" s="17"/>
      <c r="B105" s="87"/>
      <c r="C105" s="17"/>
      <c r="D105" s="17"/>
      <c r="E105" s="17"/>
      <c r="I105" s="17"/>
      <c r="K105" s="17"/>
      <c r="M105" s="17"/>
      <c r="N105" s="17"/>
    </row>
    <row r="106" spans="1:14" ht="14">
      <c r="A106" s="17"/>
      <c r="B106" s="87"/>
      <c r="C106" s="17"/>
      <c r="D106" s="17"/>
      <c r="E106" s="17"/>
      <c r="I106" s="17"/>
      <c r="K106" s="17"/>
      <c r="M106" s="17"/>
      <c r="N106" s="17"/>
    </row>
    <row r="107" spans="1:14" ht="14">
      <c r="A107" s="17"/>
      <c r="B107" s="87"/>
      <c r="C107" s="17"/>
      <c r="D107" s="17"/>
      <c r="E107" s="17"/>
      <c r="I107" s="17"/>
      <c r="K107" s="17"/>
      <c r="M107" s="17"/>
      <c r="N107" s="17"/>
    </row>
    <row r="108" spans="1:14" ht="14">
      <c r="A108" s="17"/>
      <c r="B108" s="87"/>
      <c r="C108" s="17"/>
      <c r="D108" s="17"/>
      <c r="E108" s="17"/>
      <c r="I108" s="17"/>
      <c r="K108" s="17"/>
      <c r="M108" s="17"/>
      <c r="N108" s="17"/>
    </row>
    <row r="109" spans="1:14" ht="14">
      <c r="A109" s="17"/>
      <c r="B109" s="87"/>
      <c r="C109" s="17"/>
      <c r="D109" s="17"/>
      <c r="E109" s="17"/>
      <c r="I109" s="17"/>
      <c r="K109" s="17"/>
      <c r="M109" s="17"/>
      <c r="N109" s="17"/>
    </row>
    <row r="110" spans="1:14" ht="14">
      <c r="A110" s="17"/>
      <c r="B110" s="87"/>
      <c r="C110" s="17"/>
      <c r="D110" s="17"/>
      <c r="E110" s="17"/>
      <c r="I110" s="17"/>
      <c r="K110" s="17"/>
      <c r="M110" s="17"/>
      <c r="N110" s="17"/>
    </row>
    <row r="111" spans="1:14" ht="14">
      <c r="A111" s="17"/>
      <c r="B111" s="87"/>
      <c r="C111" s="17"/>
      <c r="D111" s="17"/>
      <c r="E111" s="17"/>
      <c r="I111" s="17"/>
      <c r="K111" s="17"/>
      <c r="M111" s="17"/>
      <c r="N111" s="17"/>
    </row>
    <row r="112" spans="1:14" ht="14">
      <c r="A112" s="17"/>
      <c r="B112" s="87"/>
      <c r="C112" s="17"/>
      <c r="D112" s="17"/>
      <c r="E112" s="17"/>
      <c r="I112" s="17"/>
      <c r="K112" s="17"/>
      <c r="M112" s="17"/>
      <c r="N112" s="17"/>
    </row>
    <row r="113" spans="1:14" ht="14">
      <c r="A113" s="17"/>
      <c r="B113" s="87"/>
      <c r="C113" s="17"/>
      <c r="D113" s="17"/>
      <c r="E113" s="17"/>
      <c r="I113" s="17"/>
      <c r="K113" s="17"/>
      <c r="M113" s="17"/>
      <c r="N113" s="17"/>
    </row>
    <row r="114" spans="1:14" ht="14">
      <c r="A114" s="17"/>
      <c r="B114" s="87"/>
      <c r="C114" s="17"/>
      <c r="D114" s="17"/>
      <c r="E114" s="17"/>
      <c r="I114" s="17"/>
      <c r="K114" s="17"/>
      <c r="M114" s="17"/>
      <c r="N114" s="17"/>
    </row>
    <row r="115" spans="1:14" ht="14">
      <c r="A115" s="17"/>
      <c r="B115" s="87"/>
      <c r="C115" s="17"/>
      <c r="D115" s="17"/>
      <c r="E115" s="17"/>
      <c r="I115" s="17"/>
      <c r="K115" s="17"/>
      <c r="M115" s="17"/>
      <c r="N115" s="17"/>
    </row>
    <row r="116" spans="1:14" ht="14">
      <c r="A116" s="17"/>
      <c r="B116" s="87"/>
      <c r="C116" s="17"/>
      <c r="D116" s="17"/>
      <c r="E116" s="17"/>
      <c r="I116" s="17"/>
      <c r="K116" s="17"/>
      <c r="M116" s="17"/>
      <c r="N116" s="17"/>
    </row>
    <row r="117" spans="1:14" ht="14">
      <c r="A117" s="17"/>
      <c r="B117" s="87"/>
      <c r="C117" s="17"/>
      <c r="D117" s="17"/>
      <c r="E117" s="17"/>
      <c r="I117" s="17"/>
      <c r="K117" s="17"/>
      <c r="M117" s="17"/>
      <c r="N117" s="17"/>
    </row>
    <row r="118" spans="1:14" ht="14">
      <c r="A118" s="17"/>
      <c r="B118" s="87"/>
      <c r="C118" s="17"/>
      <c r="D118" s="17"/>
      <c r="E118" s="17"/>
      <c r="I118" s="17"/>
      <c r="K118" s="17"/>
      <c r="M118" s="17"/>
      <c r="N118" s="17"/>
    </row>
    <row r="119" spans="1:14" ht="14">
      <c r="A119" s="17"/>
      <c r="B119" s="87"/>
      <c r="C119" s="17"/>
      <c r="D119" s="17"/>
      <c r="E119" s="17"/>
      <c r="I119" s="17"/>
      <c r="K119" s="17"/>
      <c r="M119" s="17"/>
      <c r="N119" s="17"/>
    </row>
    <row r="120" spans="1:14" ht="14">
      <c r="A120" s="17"/>
      <c r="B120" s="87"/>
      <c r="C120" s="17"/>
      <c r="D120" s="17"/>
      <c r="E120" s="17"/>
      <c r="I120" s="17"/>
      <c r="K120" s="17"/>
      <c r="M120" s="17"/>
      <c r="N120" s="17"/>
    </row>
    <row r="121" spans="1:14" ht="14">
      <c r="A121" s="17"/>
      <c r="B121" s="87"/>
      <c r="C121" s="17"/>
      <c r="D121" s="17"/>
      <c r="E121" s="17"/>
      <c r="I121" s="17"/>
      <c r="K121" s="17"/>
      <c r="M121" s="17"/>
      <c r="N121" s="17"/>
    </row>
    <row r="122" spans="1:14" ht="14">
      <c r="A122" s="17"/>
      <c r="B122" s="87"/>
      <c r="C122" s="17"/>
      <c r="D122" s="17"/>
      <c r="E122" s="17"/>
      <c r="I122" s="17"/>
      <c r="K122" s="17"/>
      <c r="M122" s="17"/>
      <c r="N122" s="17"/>
    </row>
    <row r="123" spans="1:14" ht="14">
      <c r="A123" s="17"/>
      <c r="B123" s="87"/>
      <c r="C123" s="17"/>
      <c r="D123" s="17"/>
      <c r="E123" s="17"/>
      <c r="I123" s="17"/>
      <c r="K123" s="17"/>
      <c r="M123" s="17"/>
      <c r="N123" s="17"/>
    </row>
    <row r="124" spans="1:14" ht="14">
      <c r="A124" s="17"/>
      <c r="B124" s="87"/>
      <c r="C124" s="17"/>
      <c r="D124" s="17"/>
      <c r="E124" s="17"/>
      <c r="I124" s="17"/>
      <c r="K124" s="17"/>
      <c r="M124" s="17"/>
      <c r="N124" s="17"/>
    </row>
    <row r="125" spans="1:14" ht="14">
      <c r="A125" s="17"/>
      <c r="B125" s="87"/>
      <c r="C125" s="17"/>
      <c r="D125" s="17"/>
      <c r="E125" s="17"/>
      <c r="I125" s="17"/>
      <c r="K125" s="17"/>
      <c r="M125" s="17"/>
      <c r="N125" s="17"/>
    </row>
    <row r="126" spans="1:14" ht="14">
      <c r="A126" s="17"/>
      <c r="B126" s="87"/>
      <c r="C126" s="17"/>
      <c r="D126" s="17"/>
      <c r="E126" s="17"/>
      <c r="I126" s="17"/>
      <c r="K126" s="17"/>
      <c r="M126" s="17"/>
      <c r="N126" s="17"/>
    </row>
    <row r="127" spans="1:14" ht="14">
      <c r="A127" s="17"/>
      <c r="B127" s="87"/>
      <c r="C127" s="17"/>
      <c r="D127" s="17"/>
      <c r="E127" s="17"/>
      <c r="I127" s="17"/>
      <c r="K127" s="17"/>
      <c r="M127" s="17"/>
      <c r="N127" s="17"/>
    </row>
    <row r="128" spans="1:14" ht="14">
      <c r="A128" s="17"/>
      <c r="B128" s="87"/>
      <c r="C128" s="17"/>
      <c r="D128" s="17"/>
      <c r="E128" s="17"/>
      <c r="I128" s="17"/>
      <c r="K128" s="17"/>
      <c r="M128" s="17"/>
      <c r="N128" s="17"/>
    </row>
    <row r="129" spans="1:14" ht="14">
      <c r="A129" s="17"/>
      <c r="B129" s="87"/>
      <c r="C129" s="17"/>
      <c r="D129" s="17"/>
      <c r="E129" s="17"/>
      <c r="I129" s="17"/>
      <c r="K129" s="17"/>
      <c r="M129" s="17"/>
      <c r="N129" s="17"/>
    </row>
    <row r="130" spans="1:14" ht="14">
      <c r="A130" s="17"/>
      <c r="B130" s="87"/>
      <c r="C130" s="17"/>
      <c r="D130" s="17"/>
      <c r="E130" s="17"/>
      <c r="I130" s="17"/>
      <c r="K130" s="17"/>
      <c r="M130" s="17"/>
      <c r="N130" s="17"/>
    </row>
    <row r="131" spans="1:14" ht="14">
      <c r="A131" s="17"/>
      <c r="B131" s="87"/>
      <c r="C131" s="17"/>
      <c r="D131" s="17"/>
      <c r="E131" s="17"/>
      <c r="I131" s="17"/>
      <c r="K131" s="17"/>
      <c r="M131" s="17"/>
      <c r="N131" s="17"/>
    </row>
    <row r="132" spans="1:14" ht="14">
      <c r="A132" s="17"/>
      <c r="B132" s="87"/>
      <c r="C132" s="17"/>
      <c r="D132" s="17"/>
      <c r="E132" s="17"/>
      <c r="I132" s="17"/>
      <c r="K132" s="17"/>
      <c r="M132" s="17"/>
      <c r="N132" s="17"/>
    </row>
    <row r="133" spans="1:14" ht="14">
      <c r="A133" s="17"/>
      <c r="B133" s="87"/>
      <c r="C133" s="17"/>
      <c r="D133" s="17"/>
      <c r="E133" s="17"/>
      <c r="I133" s="17"/>
      <c r="K133" s="17"/>
      <c r="M133" s="17"/>
      <c r="N133" s="17"/>
    </row>
    <row r="134" spans="1:14" ht="14">
      <c r="A134" s="17"/>
      <c r="B134" s="87"/>
      <c r="C134" s="17"/>
      <c r="D134" s="17"/>
      <c r="E134" s="17"/>
      <c r="I134" s="17"/>
      <c r="K134" s="17"/>
      <c r="M134" s="17"/>
      <c r="N134" s="17"/>
    </row>
    <row r="135" spans="1:14" ht="14">
      <c r="A135" s="17"/>
      <c r="B135" s="87"/>
      <c r="C135" s="17"/>
      <c r="D135" s="17"/>
      <c r="E135" s="17"/>
      <c r="I135" s="17"/>
      <c r="K135" s="17"/>
      <c r="M135" s="17"/>
      <c r="N135" s="17"/>
    </row>
    <row r="136" spans="1:14" ht="14">
      <c r="A136" s="17"/>
      <c r="B136" s="87"/>
      <c r="C136" s="17"/>
      <c r="D136" s="17"/>
      <c r="E136" s="17"/>
      <c r="I136" s="17"/>
      <c r="K136" s="17"/>
      <c r="M136" s="17"/>
      <c r="N136" s="17"/>
    </row>
    <row r="137" spans="1:14" ht="14">
      <c r="A137" s="17"/>
      <c r="B137" s="87"/>
      <c r="C137" s="17"/>
      <c r="D137" s="17"/>
      <c r="E137" s="17"/>
      <c r="I137" s="17"/>
      <c r="K137" s="17"/>
      <c r="M137" s="17"/>
      <c r="N137" s="17"/>
    </row>
    <row r="138" spans="1:14" ht="14">
      <c r="A138" s="17"/>
      <c r="B138" s="87"/>
      <c r="C138" s="17"/>
      <c r="D138" s="17"/>
      <c r="E138" s="17"/>
      <c r="I138" s="17"/>
      <c r="K138" s="17"/>
      <c r="M138" s="17"/>
      <c r="N138" s="17"/>
    </row>
    <row r="139" spans="1:14" ht="14">
      <c r="A139" s="17"/>
      <c r="B139" s="87"/>
      <c r="C139" s="17"/>
      <c r="D139" s="17"/>
      <c r="E139" s="17"/>
      <c r="I139" s="17"/>
      <c r="K139" s="17"/>
      <c r="M139" s="17"/>
      <c r="N139" s="17"/>
    </row>
    <row r="140" spans="1:14" ht="14">
      <c r="A140" s="17"/>
      <c r="B140" s="87"/>
      <c r="C140" s="17"/>
      <c r="D140" s="17"/>
      <c r="E140" s="17"/>
      <c r="I140" s="17"/>
      <c r="K140" s="17"/>
      <c r="M140" s="17"/>
      <c r="N140" s="17"/>
    </row>
    <row r="141" spans="1:14" ht="14">
      <c r="A141" s="17"/>
      <c r="B141" s="87"/>
      <c r="C141" s="17"/>
      <c r="D141" s="17"/>
      <c r="E141" s="17"/>
      <c r="I141" s="17"/>
      <c r="K141" s="17"/>
      <c r="M141" s="17"/>
      <c r="N141" s="17"/>
    </row>
    <row r="142" spans="1:14" ht="14">
      <c r="A142" s="17"/>
      <c r="B142" s="87"/>
      <c r="C142" s="17"/>
      <c r="D142" s="17"/>
      <c r="E142" s="17"/>
      <c r="I142" s="17"/>
      <c r="K142" s="17"/>
      <c r="M142" s="17"/>
      <c r="N142" s="17"/>
    </row>
    <row r="143" spans="1:14" ht="14">
      <c r="A143" s="17"/>
      <c r="B143" s="87"/>
      <c r="C143" s="17"/>
      <c r="D143" s="17"/>
      <c r="E143" s="17"/>
      <c r="I143" s="17"/>
      <c r="K143" s="17"/>
      <c r="M143" s="17"/>
      <c r="N143" s="17"/>
    </row>
    <row r="144" spans="1:14" ht="14">
      <c r="A144" s="17"/>
      <c r="B144" s="87"/>
      <c r="C144" s="17"/>
      <c r="D144" s="17"/>
      <c r="E144" s="17"/>
      <c r="I144" s="17"/>
      <c r="K144" s="17"/>
      <c r="M144" s="17"/>
      <c r="N144" s="17"/>
    </row>
    <row r="145" spans="1:14">
      <c r="M145" s="17"/>
      <c r="N145" s="17"/>
    </row>
    <row r="146" spans="1:14">
      <c r="M146" s="17"/>
      <c r="N146" s="17"/>
    </row>
    <row r="147" spans="1:14">
      <c r="M147" s="17"/>
      <c r="N147" s="17"/>
    </row>
    <row r="148" spans="1:14">
      <c r="M148" s="17"/>
      <c r="N148" s="17"/>
    </row>
    <row r="149" spans="1:14">
      <c r="A149" s="21"/>
      <c r="E149" s="17"/>
      <c r="I149" s="17"/>
      <c r="K149" s="17"/>
      <c r="M149" s="17"/>
      <c r="N149" s="17"/>
    </row>
    <row r="150" spans="1:14">
      <c r="A150" s="21"/>
      <c r="E150" s="17"/>
      <c r="I150" s="17"/>
      <c r="K150" s="17"/>
      <c r="M150" s="17"/>
      <c r="N150" s="17"/>
    </row>
    <row r="151" spans="1:14">
      <c r="A151" s="21"/>
      <c r="E151" s="17"/>
      <c r="I151" s="17"/>
      <c r="K151" s="17"/>
      <c r="M151" s="17"/>
      <c r="N151" s="17"/>
    </row>
    <row r="152" spans="1:14">
      <c r="A152" s="21"/>
      <c r="E152" s="17"/>
      <c r="I152" s="17"/>
      <c r="K152" s="17"/>
      <c r="M152" s="17"/>
      <c r="N152" s="17"/>
    </row>
    <row r="153" spans="1:14">
      <c r="A153" s="21"/>
      <c r="E153" s="17"/>
      <c r="I153" s="17"/>
      <c r="K153" s="17"/>
      <c r="M153" s="17"/>
      <c r="N153" s="17"/>
    </row>
    <row r="154" spans="1:14">
      <c r="A154" s="21"/>
      <c r="E154" s="17"/>
      <c r="I154" s="17"/>
      <c r="K154" s="17"/>
      <c r="M154" s="17"/>
      <c r="N154" s="17"/>
    </row>
    <row r="155" spans="1:14">
      <c r="A155" s="21"/>
      <c r="E155" s="17"/>
      <c r="I155" s="17"/>
      <c r="K155" s="17"/>
      <c r="M155" s="17"/>
      <c r="N155" s="17"/>
    </row>
    <row r="156" spans="1:14">
      <c r="A156" s="21"/>
      <c r="E156" s="17"/>
      <c r="I156" s="17"/>
      <c r="K156" s="17"/>
      <c r="M156" s="17"/>
      <c r="N156" s="17"/>
    </row>
    <row r="157" spans="1:14">
      <c r="A157" s="21"/>
      <c r="E157" s="17"/>
      <c r="I157" s="17"/>
      <c r="K157" s="17"/>
      <c r="M157" s="17"/>
      <c r="N157" s="17"/>
    </row>
    <row r="158" spans="1:14">
      <c r="A158" s="21"/>
      <c r="E158" s="17"/>
      <c r="I158" s="17"/>
      <c r="K158" s="17"/>
      <c r="M158" s="17"/>
      <c r="N158" s="17"/>
    </row>
    <row r="159" spans="1:14">
      <c r="A159" s="21"/>
      <c r="E159" s="17"/>
      <c r="I159" s="17"/>
      <c r="K159" s="17"/>
      <c r="M159" s="17"/>
      <c r="N159" s="17"/>
    </row>
    <row r="160" spans="1:14">
      <c r="A160" s="21"/>
      <c r="E160" s="17"/>
      <c r="I160" s="17"/>
      <c r="K160" s="17"/>
      <c r="M160" s="17"/>
      <c r="N160" s="17"/>
    </row>
    <row r="161" spans="1:14">
      <c r="A161" s="21"/>
      <c r="E161" s="17"/>
      <c r="I161" s="17"/>
      <c r="K161" s="17"/>
      <c r="M161" s="17"/>
      <c r="N161" s="17"/>
    </row>
    <row r="162" spans="1:14">
      <c r="A162" s="21"/>
      <c r="E162" s="17"/>
      <c r="I162" s="17"/>
      <c r="K162" s="17"/>
      <c r="M162" s="17"/>
      <c r="N162" s="17"/>
    </row>
    <row r="163" spans="1:14">
      <c r="A163" s="21"/>
      <c r="E163" s="17"/>
      <c r="I163" s="17"/>
      <c r="K163" s="17"/>
      <c r="M163" s="17"/>
      <c r="N163" s="17"/>
    </row>
    <row r="164" spans="1:14">
      <c r="A164" s="21"/>
      <c r="E164" s="17"/>
      <c r="I164" s="17"/>
      <c r="K164" s="17"/>
      <c r="M164" s="17"/>
      <c r="N164" s="17"/>
    </row>
    <row r="165" spans="1:14">
      <c r="A165" s="21"/>
      <c r="E165" s="17"/>
      <c r="I165" s="17"/>
      <c r="K165" s="17"/>
      <c r="M165" s="17"/>
      <c r="N165" s="17"/>
    </row>
    <row r="166" spans="1:14">
      <c r="A166" s="21"/>
      <c r="E166" s="17"/>
      <c r="I166" s="17"/>
      <c r="K166" s="17"/>
      <c r="M166" s="17"/>
      <c r="N166" s="17"/>
    </row>
    <row r="167" spans="1:14">
      <c r="A167" s="21"/>
      <c r="E167" s="17"/>
      <c r="I167" s="17"/>
      <c r="K167" s="17"/>
      <c r="M167" s="17"/>
      <c r="N167" s="17"/>
    </row>
    <row r="168" spans="1:14">
      <c r="A168" s="21"/>
      <c r="E168" s="17"/>
      <c r="I168" s="17"/>
      <c r="K168" s="17"/>
      <c r="M168" s="17"/>
      <c r="N168" s="17"/>
    </row>
    <row r="169" spans="1:14">
      <c r="A169" s="21"/>
      <c r="E169" s="17"/>
      <c r="I169" s="17"/>
      <c r="K169" s="17"/>
      <c r="M169" s="17"/>
      <c r="N169" s="17"/>
    </row>
    <row r="170" spans="1:14">
      <c r="A170" s="21"/>
      <c r="E170" s="17"/>
      <c r="I170" s="17"/>
      <c r="K170" s="17"/>
      <c r="M170" s="17"/>
      <c r="N170" s="17"/>
    </row>
    <row r="171" spans="1:14">
      <c r="A171" s="21"/>
      <c r="E171" s="17"/>
      <c r="I171" s="17"/>
      <c r="K171" s="17"/>
      <c r="M171" s="17"/>
      <c r="N171" s="17"/>
    </row>
    <row r="175" spans="1:14">
      <c r="A175" s="21"/>
      <c r="E175" s="17"/>
      <c r="I175" s="17"/>
      <c r="K175" s="17"/>
      <c r="M175" s="17"/>
      <c r="N175" s="17"/>
    </row>
    <row r="176" spans="1:14">
      <c r="A176" s="21"/>
      <c r="E176" s="17"/>
      <c r="I176" s="17"/>
      <c r="K176" s="17"/>
      <c r="M176" s="17"/>
      <c r="N176" s="17"/>
    </row>
    <row r="177" spans="1:14">
      <c r="A177" s="21"/>
      <c r="E177" s="17"/>
      <c r="I177" s="17"/>
      <c r="K177" s="17"/>
      <c r="M177" s="17"/>
      <c r="N177" s="17"/>
    </row>
    <row r="178" spans="1:14">
      <c r="A178" s="21"/>
      <c r="E178" s="17"/>
      <c r="I178" s="17"/>
      <c r="K178" s="17"/>
      <c r="M178" s="17"/>
      <c r="N178" s="17"/>
    </row>
    <row r="179" spans="1:14">
      <c r="A179" s="21"/>
      <c r="E179" s="17"/>
      <c r="I179" s="17"/>
      <c r="K179" s="17"/>
      <c r="M179" s="17"/>
      <c r="N179" s="17"/>
    </row>
    <row r="180" spans="1:14">
      <c r="A180" s="21"/>
      <c r="E180" s="17"/>
      <c r="I180" s="17"/>
      <c r="K180" s="17"/>
      <c r="M180" s="17"/>
      <c r="N180" s="17"/>
    </row>
    <row r="194" spans="1:14">
      <c r="A194" s="11"/>
      <c r="B194" s="108"/>
      <c r="D194" s="16"/>
      <c r="E194" s="9"/>
      <c r="F194" s="15"/>
      <c r="G194" s="15"/>
      <c r="H194" s="15"/>
      <c r="I194" s="29"/>
      <c r="J194" s="15"/>
      <c r="K194" s="29"/>
      <c r="L194" s="15"/>
      <c r="M194" s="9"/>
      <c r="N194" s="17"/>
    </row>
    <row r="195" spans="1:14">
      <c r="A195" s="11"/>
      <c r="B195" s="108"/>
      <c r="D195" s="16"/>
      <c r="E195" s="9"/>
      <c r="F195" s="15"/>
      <c r="G195" s="15"/>
      <c r="H195" s="15"/>
      <c r="I195" s="29"/>
      <c r="J195" s="15"/>
      <c r="K195" s="29"/>
      <c r="L195" s="15"/>
      <c r="M195" s="9"/>
      <c r="N195" s="17"/>
    </row>
    <row r="196" spans="1:14">
      <c r="A196" s="11"/>
      <c r="B196" s="108"/>
      <c r="D196" s="16"/>
      <c r="E196" s="9"/>
      <c r="F196" s="15"/>
      <c r="G196" s="15"/>
      <c r="H196" s="15"/>
      <c r="I196" s="29"/>
      <c r="J196" s="15"/>
      <c r="K196" s="29"/>
      <c r="L196" s="15"/>
      <c r="M196" s="9"/>
      <c r="N196" s="17"/>
    </row>
    <row r="197" spans="1:14">
      <c r="A197" s="11"/>
      <c r="B197" s="108"/>
      <c r="D197" s="16"/>
      <c r="E197" s="9"/>
      <c r="F197" s="15"/>
      <c r="G197" s="15"/>
      <c r="H197" s="15"/>
      <c r="I197" s="29"/>
      <c r="J197" s="15"/>
      <c r="K197" s="29"/>
      <c r="L197" s="15"/>
      <c r="M197" s="9"/>
      <c r="N197" s="17"/>
    </row>
    <row r="198" spans="1:14">
      <c r="A198" s="11"/>
      <c r="B198" s="108"/>
      <c r="D198" s="16"/>
      <c r="E198" s="9"/>
      <c r="F198" s="15"/>
      <c r="G198" s="15"/>
      <c r="H198" s="15"/>
      <c r="I198" s="29"/>
      <c r="J198" s="15"/>
      <c r="K198" s="29"/>
      <c r="L198" s="15"/>
      <c r="M198" s="9"/>
      <c r="N198" s="17"/>
    </row>
    <row r="201" spans="1:14">
      <c r="A201" s="11"/>
      <c r="B201" s="108"/>
      <c r="D201" s="16"/>
      <c r="E201" s="9"/>
      <c r="F201" s="15"/>
      <c r="G201" s="15"/>
      <c r="H201" s="15"/>
      <c r="I201" s="29"/>
      <c r="J201" s="15"/>
      <c r="K201" s="29"/>
      <c r="L201" s="15"/>
      <c r="M201" s="9"/>
      <c r="N201" s="17"/>
    </row>
    <row r="202" spans="1:14">
      <c r="A202" s="11"/>
      <c r="B202" s="108"/>
      <c r="D202" s="16"/>
      <c r="E202" s="9"/>
      <c r="F202" s="15"/>
      <c r="G202" s="15"/>
      <c r="H202" s="15"/>
      <c r="I202" s="29"/>
      <c r="J202" s="15"/>
      <c r="K202" s="29"/>
      <c r="L202" s="15"/>
      <c r="M202" s="9"/>
      <c r="N202" s="17"/>
    </row>
    <row r="203" spans="1:14">
      <c r="A203" s="11"/>
      <c r="B203" s="108"/>
      <c r="D203" s="16"/>
      <c r="E203" s="9"/>
      <c r="F203" s="15"/>
      <c r="G203" s="15"/>
      <c r="H203" s="15"/>
      <c r="I203" s="29"/>
      <c r="J203" s="15"/>
      <c r="K203" s="29"/>
      <c r="L203" s="15"/>
      <c r="M203" s="9"/>
      <c r="N203" s="17"/>
    </row>
    <row r="204" spans="1:14">
      <c r="A204" s="11"/>
      <c r="B204" s="108"/>
      <c r="D204" s="16"/>
      <c r="E204" s="9"/>
      <c r="F204" s="15"/>
      <c r="G204" s="15"/>
      <c r="H204" s="15"/>
      <c r="I204" s="29"/>
      <c r="J204" s="15"/>
      <c r="K204" s="29"/>
      <c r="L204" s="15"/>
      <c r="M204" s="9"/>
      <c r="N204" s="17"/>
    </row>
    <row r="205" spans="1:14">
      <c r="A205" s="11"/>
      <c r="B205" s="108"/>
      <c r="D205" s="16"/>
      <c r="E205" s="9"/>
      <c r="F205" s="15"/>
      <c r="G205" s="15"/>
      <c r="H205" s="15"/>
      <c r="I205" s="29"/>
      <c r="J205" s="15"/>
      <c r="K205" s="29"/>
      <c r="L205" s="15"/>
      <c r="M205" s="9"/>
      <c r="N205" s="17"/>
    </row>
    <row r="206" spans="1:14">
      <c r="A206" s="11"/>
      <c r="B206" s="108"/>
      <c r="D206" s="16"/>
      <c r="E206" s="9"/>
      <c r="F206" s="15"/>
      <c r="G206" s="15"/>
      <c r="H206" s="15"/>
      <c r="I206" s="29"/>
      <c r="J206" s="15"/>
      <c r="K206" s="29"/>
      <c r="L206" s="15"/>
      <c r="M206" s="9"/>
      <c r="N206" s="17"/>
    </row>
    <row r="207" spans="1:14">
      <c r="A207" s="11"/>
      <c r="B207" s="108"/>
      <c r="D207" s="16"/>
      <c r="E207" s="9"/>
      <c r="F207" s="15"/>
      <c r="G207" s="15"/>
      <c r="H207" s="15"/>
      <c r="I207" s="29"/>
      <c r="J207" s="15"/>
      <c r="K207" s="29"/>
      <c r="L207" s="15"/>
      <c r="M207" s="9"/>
      <c r="N207" s="17"/>
    </row>
    <row r="208" spans="1:14">
      <c r="A208" s="11"/>
      <c r="B208" s="108"/>
      <c r="D208" s="16"/>
      <c r="E208" s="9"/>
      <c r="F208" s="15"/>
      <c r="G208" s="15"/>
      <c r="H208" s="15"/>
      <c r="I208" s="29"/>
      <c r="J208" s="15"/>
      <c r="K208" s="29"/>
      <c r="L208" s="15"/>
      <c r="M208" s="9"/>
      <c r="N208" s="17"/>
    </row>
    <row r="209" spans="1:14">
      <c r="A209" s="11"/>
      <c r="B209" s="108"/>
      <c r="D209" s="16"/>
      <c r="E209" s="9"/>
      <c r="F209" s="15"/>
      <c r="G209" s="15"/>
      <c r="H209" s="15"/>
      <c r="I209" s="29"/>
      <c r="J209" s="15"/>
      <c r="K209" s="29"/>
      <c r="L209" s="15"/>
      <c r="M209" s="9"/>
      <c r="N209" s="17"/>
    </row>
    <row r="210" spans="1:14">
      <c r="A210" s="11"/>
      <c r="B210" s="108"/>
      <c r="D210" s="16"/>
      <c r="E210" s="9"/>
      <c r="F210" s="15"/>
      <c r="G210" s="15"/>
      <c r="H210" s="15"/>
      <c r="I210" s="29"/>
      <c r="J210" s="15"/>
      <c r="K210" s="29"/>
      <c r="L210" s="15"/>
      <c r="M210" s="9"/>
      <c r="N210" s="17"/>
    </row>
    <row r="211" spans="1:14">
      <c r="A211" s="11"/>
      <c r="B211" s="108"/>
      <c r="D211" s="16"/>
      <c r="E211" s="9"/>
      <c r="F211" s="15"/>
      <c r="G211" s="15"/>
      <c r="H211" s="15"/>
      <c r="I211" s="29"/>
      <c r="J211" s="15"/>
      <c r="K211" s="29"/>
      <c r="L211" s="15"/>
      <c r="M211" s="9"/>
      <c r="N211" s="17"/>
    </row>
    <row r="212" spans="1:14">
      <c r="A212" s="11"/>
      <c r="B212" s="108"/>
      <c r="D212" s="16"/>
      <c r="E212" s="9"/>
      <c r="F212" s="15"/>
      <c r="G212" s="15"/>
      <c r="H212" s="15"/>
      <c r="I212" s="29"/>
      <c r="J212" s="15"/>
      <c r="K212" s="29"/>
      <c r="L212" s="15"/>
      <c r="M212" s="9"/>
      <c r="N212" s="17"/>
    </row>
    <row r="213" spans="1:14">
      <c r="A213" s="11"/>
      <c r="B213" s="108"/>
      <c r="D213" s="16"/>
      <c r="E213" s="9"/>
      <c r="F213" s="15"/>
      <c r="G213" s="15"/>
      <c r="H213" s="15"/>
      <c r="I213" s="29"/>
      <c r="J213" s="15"/>
      <c r="K213" s="29"/>
      <c r="L213" s="15"/>
      <c r="M213" s="9"/>
      <c r="N213" s="17"/>
    </row>
    <row r="214" spans="1:14">
      <c r="A214" s="11"/>
      <c r="B214" s="108"/>
      <c r="D214" s="16"/>
      <c r="E214" s="9"/>
      <c r="F214" s="15"/>
      <c r="G214" s="15"/>
      <c r="H214" s="15"/>
      <c r="I214" s="29"/>
      <c r="J214" s="15"/>
      <c r="K214" s="29"/>
      <c r="L214" s="15"/>
      <c r="M214" s="9"/>
      <c r="N214" s="17"/>
    </row>
    <row r="215" spans="1:14">
      <c r="A215" s="11"/>
      <c r="B215" s="108"/>
      <c r="D215" s="16"/>
      <c r="E215" s="9"/>
      <c r="F215" s="15"/>
      <c r="G215" s="15"/>
      <c r="H215" s="15"/>
      <c r="I215" s="29"/>
      <c r="J215" s="15"/>
      <c r="K215" s="29"/>
      <c r="L215" s="15"/>
      <c r="M215" s="9"/>
      <c r="N215" s="17"/>
    </row>
    <row r="216" spans="1:14">
      <c r="A216" s="11"/>
      <c r="B216" s="108"/>
      <c r="D216" s="16"/>
      <c r="E216" s="9"/>
      <c r="F216" s="15"/>
      <c r="G216" s="15"/>
      <c r="H216" s="15"/>
      <c r="I216" s="29"/>
      <c r="J216" s="15"/>
      <c r="K216" s="29"/>
      <c r="L216" s="15"/>
      <c r="M216" s="9"/>
      <c r="N216" s="17"/>
    </row>
    <row r="217" spans="1:14">
      <c r="A217" s="11"/>
      <c r="B217" s="108"/>
      <c r="D217" s="16"/>
      <c r="E217" s="9"/>
      <c r="F217" s="15"/>
      <c r="G217" s="15"/>
      <c r="H217" s="15"/>
      <c r="I217" s="29"/>
      <c r="J217" s="15"/>
      <c r="K217" s="29"/>
      <c r="L217" s="15"/>
      <c r="M217" s="9"/>
      <c r="N217" s="17"/>
    </row>
    <row r="218" spans="1:14">
      <c r="A218" s="11"/>
      <c r="B218" s="108"/>
      <c r="D218" s="16"/>
      <c r="E218" s="9"/>
      <c r="F218" s="15"/>
      <c r="G218" s="15"/>
      <c r="H218" s="15"/>
      <c r="I218" s="29"/>
      <c r="J218" s="15"/>
      <c r="K218" s="29"/>
      <c r="L218" s="15"/>
      <c r="M218" s="9"/>
      <c r="N218" s="17"/>
    </row>
    <row r="219" spans="1:14">
      <c r="A219" s="11"/>
      <c r="B219" s="108"/>
      <c r="D219" s="16"/>
      <c r="E219" s="9"/>
      <c r="F219" s="15"/>
      <c r="G219" s="15"/>
      <c r="H219" s="15"/>
      <c r="I219" s="29"/>
      <c r="J219" s="15"/>
      <c r="K219" s="29"/>
      <c r="L219" s="15"/>
      <c r="M219" s="9"/>
      <c r="N219" s="17"/>
    </row>
    <row r="220" spans="1:14">
      <c r="A220" s="11"/>
      <c r="B220" s="108"/>
      <c r="D220" s="16"/>
      <c r="E220" s="9"/>
      <c r="F220" s="15"/>
      <c r="G220" s="15"/>
      <c r="H220" s="15"/>
      <c r="I220" s="29"/>
      <c r="J220" s="15"/>
      <c r="K220" s="29"/>
      <c r="L220" s="15"/>
      <c r="M220" s="9"/>
      <c r="N220" s="17"/>
    </row>
    <row r="221" spans="1:14">
      <c r="A221" s="11"/>
      <c r="B221" s="108"/>
      <c r="D221" s="16"/>
      <c r="E221" s="9"/>
      <c r="F221" s="15"/>
      <c r="G221" s="15"/>
      <c r="H221" s="15"/>
      <c r="I221" s="29"/>
      <c r="J221" s="15"/>
      <c r="K221" s="29"/>
      <c r="L221" s="15"/>
      <c r="M221" s="9"/>
      <c r="N221" s="17"/>
    </row>
    <row r="222" spans="1:14">
      <c r="A222" s="11"/>
      <c r="B222" s="108"/>
      <c r="D222" s="16"/>
      <c r="E222" s="9"/>
      <c r="F222" s="15"/>
      <c r="G222" s="15"/>
      <c r="H222" s="15"/>
      <c r="I222" s="29"/>
      <c r="J222" s="15"/>
      <c r="K222" s="29"/>
      <c r="L222" s="15"/>
      <c r="M222" s="9"/>
      <c r="N222" s="17"/>
    </row>
    <row r="223" spans="1:14">
      <c r="A223" s="11"/>
      <c r="B223" s="108"/>
      <c r="D223" s="16"/>
      <c r="E223" s="9"/>
      <c r="F223" s="15"/>
      <c r="G223" s="15"/>
      <c r="H223" s="15"/>
      <c r="I223" s="29"/>
      <c r="J223" s="15"/>
      <c r="K223" s="29"/>
      <c r="L223" s="15"/>
      <c r="M223" s="9"/>
      <c r="N223" s="17"/>
    </row>
    <row r="224" spans="1:14">
      <c r="A224" s="11"/>
      <c r="B224" s="108"/>
      <c r="D224" s="16"/>
      <c r="E224" s="9"/>
      <c r="F224" s="15"/>
      <c r="G224" s="15"/>
      <c r="H224" s="15"/>
      <c r="I224" s="29"/>
      <c r="J224" s="15"/>
      <c r="K224" s="29"/>
      <c r="L224" s="15"/>
      <c r="M224" s="9"/>
      <c r="N224" s="17"/>
    </row>
    <row r="225" spans="1:14">
      <c r="A225" s="11"/>
      <c r="B225" s="108"/>
      <c r="D225" s="16"/>
      <c r="E225" s="9"/>
      <c r="F225" s="15"/>
      <c r="G225" s="15"/>
      <c r="H225" s="15"/>
      <c r="I225" s="29"/>
      <c r="J225" s="15"/>
      <c r="K225" s="29"/>
      <c r="L225" s="15"/>
      <c r="M225" s="9"/>
      <c r="N225" s="17"/>
    </row>
    <row r="226" spans="1:14">
      <c r="A226" s="11"/>
      <c r="B226" s="108"/>
      <c r="D226" s="16"/>
      <c r="E226" s="9"/>
      <c r="F226" s="15"/>
      <c r="G226" s="15"/>
      <c r="H226" s="15"/>
      <c r="I226" s="29"/>
      <c r="J226" s="15"/>
      <c r="K226" s="29"/>
      <c r="L226" s="15"/>
      <c r="M226" s="9"/>
      <c r="N226" s="17"/>
    </row>
    <row r="227" spans="1:14">
      <c r="A227" s="11"/>
      <c r="B227" s="108"/>
      <c r="D227" s="16"/>
      <c r="E227" s="9"/>
      <c r="F227" s="15"/>
      <c r="G227" s="15"/>
      <c r="H227" s="15"/>
      <c r="I227" s="29"/>
      <c r="J227" s="15"/>
      <c r="K227" s="29"/>
      <c r="L227" s="15"/>
      <c r="M227" s="9"/>
      <c r="N227" s="17"/>
    </row>
    <row r="228" spans="1:14">
      <c r="A228" s="11"/>
      <c r="B228" s="108"/>
      <c r="D228" s="16"/>
      <c r="E228" s="9"/>
      <c r="F228" s="15"/>
      <c r="G228" s="15"/>
      <c r="H228" s="15"/>
      <c r="I228" s="29"/>
      <c r="J228" s="15"/>
      <c r="K228" s="29"/>
      <c r="L228" s="15"/>
      <c r="M228" s="9"/>
      <c r="N228" s="17"/>
    </row>
    <row r="229" spans="1:14">
      <c r="A229" s="11"/>
      <c r="B229" s="108"/>
      <c r="D229" s="16"/>
      <c r="E229" s="9"/>
      <c r="F229" s="15"/>
      <c r="G229" s="15"/>
      <c r="H229" s="15"/>
      <c r="I229" s="29"/>
      <c r="J229" s="15"/>
      <c r="K229" s="29"/>
      <c r="L229" s="15"/>
      <c r="M229" s="9"/>
      <c r="N229" s="17"/>
    </row>
    <row r="230" spans="1:14">
      <c r="A230" s="11"/>
      <c r="B230" s="108"/>
      <c r="D230" s="16"/>
      <c r="E230" s="9"/>
      <c r="F230" s="15"/>
      <c r="G230" s="15"/>
      <c r="H230" s="15"/>
      <c r="I230" s="29"/>
      <c r="J230" s="15"/>
      <c r="K230" s="29"/>
      <c r="L230" s="15"/>
      <c r="M230" s="9"/>
      <c r="N230" s="17"/>
    </row>
    <row r="231" spans="1:14">
      <c r="A231" s="11"/>
      <c r="B231" s="108"/>
      <c r="D231" s="16"/>
      <c r="E231" s="9"/>
      <c r="F231" s="15"/>
      <c r="G231" s="15"/>
      <c r="H231" s="15"/>
      <c r="I231" s="29"/>
      <c r="J231" s="15"/>
      <c r="K231" s="29"/>
      <c r="L231" s="15"/>
      <c r="M231" s="9"/>
      <c r="N231" s="17"/>
    </row>
    <row r="232" spans="1:14">
      <c r="A232" s="11"/>
      <c r="B232" s="108"/>
      <c r="D232" s="16"/>
      <c r="E232" s="9"/>
      <c r="F232" s="15"/>
      <c r="G232" s="15"/>
      <c r="H232" s="15"/>
      <c r="I232" s="29"/>
      <c r="J232" s="15"/>
      <c r="K232" s="29"/>
      <c r="L232" s="15"/>
      <c r="M232" s="9"/>
      <c r="N232" s="17"/>
    </row>
    <row r="233" spans="1:14">
      <c r="A233" s="11"/>
      <c r="B233" s="108"/>
      <c r="D233" s="16"/>
      <c r="E233" s="9"/>
      <c r="F233" s="15"/>
      <c r="G233" s="15"/>
      <c r="H233" s="15"/>
      <c r="I233" s="29"/>
      <c r="J233" s="15"/>
      <c r="K233" s="29"/>
      <c r="L233" s="15"/>
      <c r="M233" s="9"/>
      <c r="N233" s="17"/>
    </row>
    <row r="234" spans="1:14">
      <c r="A234" s="11"/>
      <c r="B234" s="108"/>
      <c r="D234" s="16"/>
      <c r="E234" s="9"/>
      <c r="F234" s="15"/>
      <c r="G234" s="15"/>
      <c r="H234" s="15"/>
      <c r="I234" s="29"/>
      <c r="J234" s="15"/>
      <c r="K234" s="29"/>
      <c r="L234" s="15"/>
      <c r="M234" s="9"/>
      <c r="N234" s="17"/>
    </row>
    <row r="235" spans="1:14">
      <c r="A235" s="11"/>
      <c r="B235" s="108"/>
      <c r="D235" s="16"/>
      <c r="E235" s="9"/>
      <c r="F235" s="15"/>
      <c r="G235" s="15"/>
      <c r="H235" s="15"/>
      <c r="I235" s="29"/>
      <c r="J235" s="15"/>
      <c r="K235" s="29"/>
      <c r="L235" s="15"/>
      <c r="M235" s="9"/>
      <c r="N235" s="17"/>
    </row>
    <row r="236" spans="1:14">
      <c r="A236" s="11"/>
      <c r="B236" s="108"/>
      <c r="D236" s="16"/>
      <c r="E236" s="9"/>
      <c r="F236" s="15"/>
      <c r="G236" s="15"/>
      <c r="H236" s="15"/>
      <c r="I236" s="29"/>
      <c r="J236" s="15"/>
      <c r="K236" s="29"/>
      <c r="L236" s="15"/>
      <c r="M236" s="9"/>
      <c r="N236" s="17"/>
    </row>
    <row r="237" spans="1:14">
      <c r="A237" s="11"/>
      <c r="B237" s="108"/>
      <c r="D237" s="16"/>
      <c r="E237" s="9"/>
      <c r="F237" s="15"/>
      <c r="G237" s="15"/>
      <c r="H237" s="15"/>
      <c r="I237" s="29"/>
      <c r="J237" s="15"/>
      <c r="K237" s="29"/>
      <c r="L237" s="15"/>
      <c r="M237" s="9"/>
      <c r="N237" s="17"/>
    </row>
    <row r="238" spans="1:14">
      <c r="A238" s="11"/>
      <c r="B238" s="108"/>
      <c r="D238" s="16"/>
      <c r="E238" s="9"/>
      <c r="F238" s="15"/>
      <c r="G238" s="15"/>
      <c r="H238" s="15"/>
      <c r="I238" s="29"/>
      <c r="J238" s="15"/>
      <c r="K238" s="29"/>
      <c r="L238" s="15"/>
      <c r="M238" s="9"/>
      <c r="N238" s="17"/>
    </row>
    <row r="239" spans="1:14">
      <c r="A239" s="11"/>
      <c r="B239" s="108"/>
      <c r="D239" s="16"/>
      <c r="E239" s="9"/>
      <c r="F239" s="15"/>
      <c r="G239" s="15"/>
      <c r="H239" s="15"/>
      <c r="I239" s="29"/>
      <c r="J239" s="15"/>
      <c r="K239" s="29"/>
      <c r="L239" s="15"/>
      <c r="M239" s="9"/>
      <c r="N239" s="17"/>
    </row>
    <row r="240" spans="1:14">
      <c r="A240" s="11"/>
      <c r="B240" s="108"/>
      <c r="D240" s="16"/>
      <c r="E240" s="9"/>
      <c r="F240" s="15"/>
      <c r="G240" s="15"/>
      <c r="H240" s="15"/>
      <c r="I240" s="29"/>
      <c r="J240" s="15"/>
      <c r="K240" s="29"/>
      <c r="L240" s="15"/>
      <c r="M240" s="9"/>
      <c r="N240" s="17"/>
    </row>
    <row r="241" spans="1:14">
      <c r="A241" s="11"/>
      <c r="B241" s="108"/>
      <c r="D241" s="16"/>
      <c r="E241" s="9"/>
      <c r="F241" s="15"/>
      <c r="G241" s="15"/>
      <c r="H241" s="15"/>
      <c r="I241" s="29"/>
      <c r="J241" s="15"/>
      <c r="K241" s="29"/>
      <c r="L241" s="15"/>
      <c r="M241" s="9"/>
      <c r="N241" s="17"/>
    </row>
    <row r="242" spans="1:14">
      <c r="A242" s="11"/>
      <c r="B242" s="108"/>
      <c r="D242" s="16"/>
      <c r="E242" s="9"/>
      <c r="F242" s="15"/>
      <c r="G242" s="15"/>
      <c r="H242" s="15"/>
      <c r="I242" s="29"/>
      <c r="J242" s="15"/>
      <c r="K242" s="29"/>
      <c r="L242" s="15"/>
      <c r="M242" s="9"/>
      <c r="N242" s="17"/>
    </row>
    <row r="243" spans="1:14">
      <c r="A243" s="11"/>
      <c r="B243" s="108"/>
      <c r="D243" s="16"/>
      <c r="E243" s="9"/>
      <c r="F243" s="15"/>
      <c r="G243" s="15"/>
      <c r="H243" s="15"/>
      <c r="I243" s="29"/>
      <c r="J243" s="15"/>
      <c r="K243" s="29"/>
      <c r="L243" s="15"/>
      <c r="M243" s="9"/>
      <c r="N243" s="17"/>
    </row>
    <row r="244" spans="1:14">
      <c r="A244" s="11"/>
      <c r="B244" s="108"/>
      <c r="D244" s="16"/>
      <c r="E244" s="9"/>
      <c r="F244" s="15"/>
      <c r="G244" s="15"/>
      <c r="H244" s="15"/>
      <c r="I244" s="29"/>
      <c r="J244" s="15"/>
      <c r="K244" s="29"/>
      <c r="L244" s="15"/>
      <c r="M244" s="9"/>
      <c r="N244" s="17"/>
    </row>
    <row r="245" spans="1:14">
      <c r="A245" s="11"/>
      <c r="B245" s="108"/>
      <c r="D245" s="16"/>
      <c r="E245" s="9"/>
      <c r="F245" s="15"/>
      <c r="G245" s="15"/>
      <c r="H245" s="15"/>
      <c r="I245" s="29"/>
      <c r="J245" s="15"/>
      <c r="K245" s="29"/>
      <c r="L245" s="15"/>
      <c r="M245" s="9"/>
      <c r="N245" s="17"/>
    </row>
    <row r="246" spans="1:14">
      <c r="A246" s="11"/>
      <c r="B246" s="108"/>
      <c r="D246" s="16"/>
      <c r="E246" s="9"/>
      <c r="F246" s="15"/>
      <c r="G246" s="15"/>
      <c r="H246" s="15"/>
      <c r="I246" s="29"/>
      <c r="J246" s="15"/>
      <c r="K246" s="29"/>
      <c r="L246" s="15"/>
      <c r="M246" s="9"/>
      <c r="N246" s="17"/>
    </row>
    <row r="247" spans="1:14">
      <c r="A247" s="11"/>
      <c r="B247" s="108"/>
      <c r="D247" s="16"/>
      <c r="E247" s="9"/>
      <c r="F247" s="15"/>
      <c r="G247" s="15"/>
      <c r="H247" s="15"/>
      <c r="I247" s="29"/>
      <c r="J247" s="15"/>
      <c r="K247" s="29"/>
      <c r="L247" s="15"/>
      <c r="M247" s="9"/>
      <c r="N247" s="17"/>
    </row>
    <row r="248" spans="1:14">
      <c r="A248" s="11"/>
      <c r="B248" s="108"/>
      <c r="D248" s="16"/>
      <c r="E248" s="9"/>
      <c r="F248" s="15"/>
      <c r="G248" s="15"/>
      <c r="H248" s="15"/>
      <c r="I248" s="29"/>
      <c r="J248" s="15"/>
      <c r="K248" s="29"/>
      <c r="L248" s="15"/>
      <c r="M248" s="9"/>
      <c r="N248" s="17"/>
    </row>
    <row r="249" spans="1:14">
      <c r="A249" s="11"/>
      <c r="B249" s="108"/>
      <c r="D249" s="16"/>
      <c r="E249" s="9"/>
      <c r="F249" s="15"/>
      <c r="G249" s="15"/>
      <c r="H249" s="15"/>
      <c r="I249" s="29"/>
      <c r="J249" s="15"/>
      <c r="K249" s="29"/>
      <c r="L249" s="15"/>
      <c r="M249" s="9"/>
      <c r="N249" s="17"/>
    </row>
    <row r="250" spans="1:14">
      <c r="A250" s="11"/>
      <c r="B250" s="108"/>
      <c r="D250" s="16"/>
      <c r="E250" s="9"/>
      <c r="F250" s="15"/>
      <c r="G250" s="15"/>
      <c r="H250" s="15"/>
      <c r="I250" s="29"/>
      <c r="J250" s="15"/>
      <c r="K250" s="29"/>
      <c r="L250" s="15"/>
      <c r="M250" s="9"/>
      <c r="N250" s="17"/>
    </row>
    <row r="251" spans="1:14">
      <c r="A251" s="11"/>
      <c r="B251" s="108"/>
      <c r="D251" s="16"/>
      <c r="E251" s="9"/>
      <c r="F251" s="15"/>
      <c r="G251" s="15"/>
      <c r="H251" s="15"/>
      <c r="I251" s="29"/>
      <c r="J251" s="15"/>
      <c r="K251" s="29"/>
      <c r="L251" s="15"/>
      <c r="M251" s="9"/>
      <c r="N251" s="17"/>
    </row>
    <row r="252" spans="1:14">
      <c r="A252" s="11"/>
      <c r="B252" s="108"/>
      <c r="D252" s="16"/>
      <c r="E252" s="9"/>
      <c r="F252" s="15"/>
      <c r="G252" s="15"/>
      <c r="H252" s="15"/>
      <c r="I252" s="29"/>
      <c r="J252" s="15"/>
      <c r="K252" s="29"/>
      <c r="L252" s="15"/>
      <c r="M252" s="9"/>
      <c r="N252" s="17"/>
    </row>
    <row r="253" spans="1:14">
      <c r="A253" s="11"/>
      <c r="B253" s="108"/>
      <c r="D253" s="16"/>
      <c r="E253" s="9"/>
      <c r="F253" s="15"/>
      <c r="G253" s="15"/>
      <c r="H253" s="15"/>
      <c r="I253" s="29"/>
      <c r="J253" s="15"/>
      <c r="K253" s="29"/>
      <c r="L253" s="15"/>
      <c r="M253" s="9"/>
      <c r="N253" s="17"/>
    </row>
    <row r="254" spans="1:14">
      <c r="A254" s="11"/>
      <c r="B254" s="108"/>
      <c r="D254" s="16"/>
      <c r="E254" s="9"/>
      <c r="F254" s="15"/>
      <c r="G254" s="15"/>
      <c r="H254" s="15"/>
      <c r="I254" s="29"/>
      <c r="J254" s="15"/>
      <c r="K254" s="29"/>
      <c r="L254" s="15"/>
      <c r="M254" s="9"/>
      <c r="N254" s="17"/>
    </row>
    <row r="255" spans="1:14">
      <c r="A255" s="11"/>
      <c r="B255" s="108"/>
      <c r="D255" s="16"/>
      <c r="E255" s="9"/>
      <c r="F255" s="15"/>
      <c r="G255" s="15"/>
      <c r="H255" s="15"/>
      <c r="I255" s="29"/>
      <c r="J255" s="15"/>
      <c r="K255" s="29"/>
      <c r="L255" s="15"/>
      <c r="M255" s="9"/>
      <c r="N255" s="17"/>
    </row>
    <row r="256" spans="1:14">
      <c r="A256" s="11"/>
      <c r="B256" s="108"/>
      <c r="D256" s="16"/>
      <c r="E256" s="9"/>
      <c r="F256" s="15"/>
      <c r="G256" s="15"/>
      <c r="H256" s="15"/>
      <c r="I256" s="29"/>
      <c r="J256" s="15"/>
      <c r="K256" s="29"/>
      <c r="L256" s="15"/>
      <c r="M256" s="9"/>
      <c r="N256" s="17"/>
    </row>
    <row r="257" spans="1:14">
      <c r="A257" s="11"/>
      <c r="B257" s="108"/>
      <c r="D257" s="16"/>
      <c r="E257" s="9"/>
      <c r="F257" s="15"/>
      <c r="G257" s="15"/>
      <c r="H257" s="15"/>
      <c r="I257" s="29"/>
      <c r="J257" s="15"/>
      <c r="K257" s="29"/>
      <c r="L257" s="15"/>
      <c r="M257" s="9"/>
      <c r="N257" s="17"/>
    </row>
    <row r="258" spans="1:14">
      <c r="A258" s="11"/>
      <c r="B258" s="108"/>
      <c r="D258" s="16"/>
      <c r="E258" s="9"/>
      <c r="F258" s="15"/>
      <c r="G258" s="15"/>
      <c r="H258" s="15"/>
      <c r="I258" s="29"/>
      <c r="J258" s="15"/>
      <c r="K258" s="29"/>
      <c r="L258" s="15"/>
      <c r="M258" s="9"/>
      <c r="N258" s="17"/>
    </row>
    <row r="259" spans="1:14">
      <c r="A259" s="11"/>
      <c r="B259" s="108"/>
      <c r="D259" s="16"/>
      <c r="E259" s="9"/>
      <c r="F259" s="15"/>
      <c r="G259" s="15"/>
      <c r="H259" s="15"/>
      <c r="I259" s="29"/>
      <c r="J259" s="15"/>
      <c r="K259" s="29"/>
      <c r="L259" s="15"/>
      <c r="M259" s="9"/>
      <c r="N259" s="17"/>
    </row>
    <row r="260" spans="1:14">
      <c r="A260" s="11"/>
      <c r="B260" s="108"/>
      <c r="D260" s="16"/>
      <c r="E260" s="9"/>
      <c r="F260" s="15"/>
      <c r="G260" s="15"/>
      <c r="H260" s="15"/>
      <c r="I260" s="29"/>
      <c r="J260" s="15"/>
      <c r="K260" s="29"/>
      <c r="L260" s="15"/>
      <c r="M260" s="9"/>
      <c r="N260" s="17"/>
    </row>
    <row r="261" spans="1:14">
      <c r="A261" s="11"/>
      <c r="B261" s="108"/>
      <c r="D261" s="16"/>
      <c r="E261" s="9"/>
      <c r="F261" s="15"/>
      <c r="G261" s="15"/>
      <c r="H261" s="15"/>
      <c r="I261" s="29"/>
      <c r="J261" s="15"/>
      <c r="K261" s="29"/>
      <c r="L261" s="15"/>
      <c r="M261" s="9"/>
      <c r="N261" s="17"/>
    </row>
    <row r="262" spans="1:14">
      <c r="A262" s="11"/>
      <c r="B262" s="108"/>
      <c r="D262" s="16"/>
      <c r="E262" s="9"/>
      <c r="F262" s="15"/>
      <c r="G262" s="15"/>
      <c r="H262" s="15"/>
      <c r="I262" s="29"/>
      <c r="J262" s="15"/>
      <c r="K262" s="29"/>
      <c r="L262" s="15"/>
      <c r="M262" s="9"/>
      <c r="N262" s="17"/>
    </row>
    <row r="263" spans="1:14">
      <c r="A263" s="11"/>
      <c r="B263" s="108"/>
      <c r="D263" s="16"/>
      <c r="E263" s="9"/>
      <c r="F263" s="15"/>
      <c r="G263" s="15"/>
      <c r="H263" s="15"/>
      <c r="I263" s="29"/>
      <c r="J263" s="15"/>
      <c r="K263" s="29"/>
      <c r="L263" s="15"/>
      <c r="M263" s="9"/>
      <c r="N263" s="17"/>
    </row>
    <row r="264" spans="1:14">
      <c r="A264" s="11"/>
      <c r="B264" s="108"/>
      <c r="D264" s="16"/>
      <c r="E264" s="9"/>
      <c r="F264" s="15"/>
      <c r="G264" s="15"/>
      <c r="H264" s="15"/>
      <c r="I264" s="29"/>
      <c r="J264" s="15"/>
      <c r="K264" s="29"/>
      <c r="L264" s="15"/>
      <c r="M264" s="9"/>
      <c r="N264" s="17"/>
    </row>
    <row r="265" spans="1:14">
      <c r="A265" s="11"/>
      <c r="B265" s="108"/>
      <c r="D265" s="16"/>
      <c r="E265" s="9"/>
      <c r="F265" s="15"/>
      <c r="G265" s="15"/>
      <c r="H265" s="15"/>
      <c r="I265" s="29"/>
      <c r="J265" s="15"/>
      <c r="K265" s="29"/>
      <c r="L265" s="15"/>
      <c r="M265" s="9"/>
      <c r="N265" s="17"/>
    </row>
    <row r="266" spans="1:14">
      <c r="A266" s="11"/>
      <c r="B266" s="108"/>
      <c r="D266" s="16"/>
      <c r="E266" s="9"/>
      <c r="F266" s="15"/>
      <c r="G266" s="15"/>
      <c r="H266" s="15"/>
      <c r="I266" s="29"/>
      <c r="J266" s="15"/>
      <c r="K266" s="29"/>
      <c r="L266" s="15"/>
      <c r="M266" s="9"/>
      <c r="N266" s="17"/>
    </row>
    <row r="267" spans="1:14">
      <c r="A267" s="11"/>
      <c r="B267" s="108"/>
      <c r="D267" s="16"/>
      <c r="E267" s="9"/>
      <c r="F267" s="15"/>
      <c r="G267" s="15"/>
      <c r="H267" s="15"/>
      <c r="I267" s="29"/>
      <c r="J267" s="15"/>
      <c r="K267" s="29"/>
      <c r="L267" s="15"/>
      <c r="M267" s="9"/>
      <c r="N267" s="17"/>
    </row>
    <row r="268" spans="1:14">
      <c r="A268" s="11"/>
      <c r="B268" s="108"/>
      <c r="D268" s="16"/>
      <c r="E268" s="9"/>
      <c r="F268" s="15"/>
      <c r="G268" s="15"/>
      <c r="H268" s="15"/>
      <c r="I268" s="29"/>
      <c r="J268" s="15"/>
      <c r="K268" s="29"/>
      <c r="L268" s="15"/>
      <c r="M268" s="9"/>
      <c r="N268" s="17"/>
    </row>
    <row r="269" spans="1:14">
      <c r="A269" s="11"/>
      <c r="B269" s="108"/>
      <c r="D269" s="16"/>
      <c r="E269" s="9"/>
      <c r="F269" s="15"/>
      <c r="G269" s="15"/>
      <c r="H269" s="15"/>
      <c r="I269" s="29"/>
      <c r="J269" s="15"/>
      <c r="K269" s="29"/>
      <c r="L269" s="15"/>
      <c r="M269" s="9"/>
      <c r="N269" s="17"/>
    </row>
    <row r="270" spans="1:14">
      <c r="A270" s="11"/>
      <c r="B270" s="108"/>
      <c r="D270" s="16"/>
      <c r="E270" s="9"/>
      <c r="F270" s="15"/>
      <c r="G270" s="15"/>
      <c r="H270" s="15"/>
      <c r="I270" s="29"/>
      <c r="J270" s="15"/>
      <c r="K270" s="29"/>
      <c r="L270" s="15"/>
      <c r="M270" s="9"/>
      <c r="N270" s="17"/>
    </row>
    <row r="271" spans="1:14">
      <c r="A271" s="11"/>
      <c r="B271" s="108"/>
      <c r="D271" s="16"/>
      <c r="E271" s="9"/>
      <c r="F271" s="15"/>
      <c r="G271" s="15"/>
      <c r="H271" s="15"/>
      <c r="I271" s="29"/>
      <c r="J271" s="15"/>
      <c r="K271" s="29"/>
      <c r="L271" s="15"/>
      <c r="M271" s="9"/>
      <c r="N271" s="17"/>
    </row>
    <row r="272" spans="1:14">
      <c r="A272" s="11"/>
      <c r="B272" s="108"/>
      <c r="D272" s="16"/>
      <c r="E272" s="9"/>
      <c r="F272" s="15"/>
      <c r="G272" s="15"/>
      <c r="H272" s="15"/>
      <c r="I272" s="29"/>
      <c r="J272" s="15"/>
      <c r="K272" s="29"/>
      <c r="L272" s="15"/>
      <c r="M272" s="9"/>
      <c r="N272" s="17"/>
    </row>
    <row r="273" spans="1:14">
      <c r="A273" s="11"/>
      <c r="B273" s="108"/>
      <c r="D273" s="16"/>
      <c r="E273" s="9"/>
      <c r="F273" s="15"/>
      <c r="G273" s="15"/>
      <c r="H273" s="15"/>
      <c r="I273" s="29"/>
      <c r="J273" s="15"/>
      <c r="K273" s="29"/>
      <c r="L273" s="15"/>
      <c r="M273" s="9"/>
      <c r="N273" s="17"/>
    </row>
    <row r="274" spans="1:14">
      <c r="A274" s="11"/>
      <c r="B274" s="108"/>
      <c r="D274" s="16"/>
      <c r="E274" s="9"/>
      <c r="F274" s="15"/>
      <c r="G274" s="15"/>
      <c r="H274" s="15"/>
      <c r="I274" s="29"/>
      <c r="J274" s="15"/>
      <c r="K274" s="29"/>
      <c r="L274" s="15"/>
      <c r="M274" s="9"/>
      <c r="N274" s="17"/>
    </row>
    <row r="275" spans="1:14">
      <c r="A275" s="11"/>
      <c r="B275" s="108"/>
      <c r="D275" s="16"/>
      <c r="E275" s="9"/>
      <c r="F275" s="15"/>
      <c r="G275" s="15"/>
      <c r="H275" s="15"/>
      <c r="I275" s="29"/>
      <c r="J275" s="15"/>
      <c r="K275" s="29"/>
      <c r="L275" s="15"/>
      <c r="M275" s="9"/>
      <c r="N275" s="17"/>
    </row>
    <row r="276" spans="1:14">
      <c r="A276" s="11"/>
      <c r="B276" s="108"/>
      <c r="D276" s="16"/>
      <c r="E276" s="9"/>
      <c r="F276" s="15"/>
      <c r="G276" s="15"/>
      <c r="H276" s="15"/>
      <c r="I276" s="29"/>
      <c r="J276" s="15"/>
      <c r="K276" s="29"/>
      <c r="L276" s="15"/>
      <c r="M276" s="9"/>
      <c r="N276" s="17"/>
    </row>
    <row r="277" spans="1:14">
      <c r="A277" s="11"/>
      <c r="B277" s="108"/>
      <c r="D277" s="16"/>
      <c r="E277" s="9"/>
      <c r="F277" s="15"/>
      <c r="G277" s="15"/>
      <c r="H277" s="15"/>
      <c r="I277" s="29"/>
      <c r="J277" s="15"/>
      <c r="K277" s="29"/>
      <c r="L277" s="15"/>
      <c r="M277" s="9"/>
      <c r="N277" s="17"/>
    </row>
    <row r="278" spans="1:14">
      <c r="A278" s="11"/>
      <c r="B278" s="108"/>
      <c r="D278" s="16"/>
      <c r="E278" s="9"/>
      <c r="F278" s="15"/>
      <c r="G278" s="15"/>
      <c r="H278" s="15"/>
      <c r="I278" s="29"/>
      <c r="J278" s="15"/>
      <c r="K278" s="29"/>
      <c r="L278" s="15"/>
      <c r="M278" s="9"/>
      <c r="N278" s="17"/>
    </row>
    <row r="279" spans="1:14">
      <c r="A279" s="11"/>
      <c r="B279" s="108"/>
      <c r="D279" s="16"/>
      <c r="E279" s="9"/>
      <c r="F279" s="15"/>
      <c r="G279" s="15"/>
      <c r="H279" s="15"/>
      <c r="I279" s="29"/>
      <c r="J279" s="15"/>
      <c r="K279" s="29"/>
      <c r="L279" s="15"/>
      <c r="M279" s="9"/>
      <c r="N279" s="17"/>
    </row>
    <row r="280" spans="1:14">
      <c r="A280" s="11"/>
      <c r="B280" s="108"/>
      <c r="D280" s="16"/>
      <c r="E280" s="9"/>
      <c r="F280" s="15"/>
      <c r="G280" s="15"/>
      <c r="H280" s="15"/>
      <c r="I280" s="29"/>
      <c r="J280" s="15"/>
      <c r="K280" s="29"/>
      <c r="L280" s="15"/>
      <c r="M280" s="9"/>
      <c r="N280" s="17"/>
    </row>
    <row r="281" spans="1:14">
      <c r="A281" s="11"/>
      <c r="B281" s="108"/>
      <c r="D281" s="16"/>
      <c r="E281" s="9"/>
      <c r="F281" s="15"/>
      <c r="G281" s="15"/>
      <c r="H281" s="15"/>
      <c r="I281" s="29"/>
      <c r="J281" s="15"/>
      <c r="K281" s="29"/>
      <c r="L281" s="15"/>
      <c r="M281" s="9"/>
      <c r="N281" s="17"/>
    </row>
    <row r="282" spans="1:14">
      <c r="A282" s="11"/>
      <c r="B282" s="108"/>
      <c r="D282" s="16"/>
      <c r="E282" s="9"/>
      <c r="F282" s="15"/>
      <c r="G282" s="15"/>
      <c r="H282" s="15"/>
      <c r="I282" s="29"/>
      <c r="J282" s="15"/>
      <c r="K282" s="29"/>
      <c r="L282" s="15"/>
      <c r="M282" s="9"/>
      <c r="N282" s="17"/>
    </row>
    <row r="283" spans="1:14">
      <c r="A283" s="11"/>
      <c r="B283" s="108"/>
      <c r="D283" s="16"/>
      <c r="E283" s="9"/>
      <c r="F283" s="15"/>
      <c r="G283" s="15"/>
      <c r="H283" s="15"/>
      <c r="I283" s="29"/>
      <c r="J283" s="15"/>
      <c r="K283" s="29"/>
      <c r="L283" s="15"/>
      <c r="M283" s="9"/>
      <c r="N283" s="17"/>
    </row>
    <row r="284" spans="1:14">
      <c r="A284" s="11"/>
      <c r="B284" s="108"/>
      <c r="D284" s="16"/>
      <c r="E284" s="9"/>
      <c r="F284" s="15"/>
      <c r="G284" s="15"/>
      <c r="H284" s="15"/>
      <c r="I284" s="29"/>
      <c r="J284" s="15"/>
      <c r="K284" s="29"/>
      <c r="L284" s="15"/>
      <c r="M284" s="9"/>
      <c r="N284" s="17"/>
    </row>
    <row r="285" spans="1:14">
      <c r="A285" s="11"/>
      <c r="B285" s="108"/>
      <c r="D285" s="16"/>
      <c r="E285" s="9"/>
      <c r="F285" s="15"/>
      <c r="G285" s="15"/>
      <c r="H285" s="15"/>
      <c r="I285" s="29"/>
      <c r="J285" s="15"/>
      <c r="K285" s="29"/>
      <c r="L285" s="15"/>
      <c r="M285" s="9"/>
      <c r="N285" s="17"/>
    </row>
    <row r="286" spans="1:14">
      <c r="A286" s="11"/>
      <c r="B286" s="108"/>
      <c r="D286" s="16"/>
      <c r="E286" s="9"/>
      <c r="F286" s="15"/>
      <c r="G286" s="15"/>
      <c r="H286" s="15"/>
      <c r="I286" s="29"/>
      <c r="J286" s="15"/>
      <c r="K286" s="29"/>
      <c r="L286" s="15"/>
      <c r="M286" s="9"/>
      <c r="N286" s="17"/>
    </row>
    <row r="287" spans="1:14">
      <c r="A287" s="11"/>
      <c r="B287" s="108"/>
      <c r="D287" s="16"/>
      <c r="E287" s="9"/>
      <c r="F287" s="15"/>
      <c r="G287" s="15"/>
      <c r="H287" s="15"/>
      <c r="I287" s="29"/>
      <c r="J287" s="15"/>
      <c r="K287" s="29"/>
      <c r="L287" s="15"/>
      <c r="M287" s="9"/>
      <c r="N287" s="17"/>
    </row>
    <row r="288" spans="1:14">
      <c r="A288" s="11"/>
      <c r="B288" s="108"/>
      <c r="D288" s="16"/>
      <c r="E288" s="9"/>
      <c r="F288" s="15"/>
      <c r="G288" s="15"/>
      <c r="H288" s="15"/>
      <c r="I288" s="29"/>
      <c r="J288" s="15"/>
      <c r="K288" s="29"/>
      <c r="L288" s="15"/>
      <c r="M288" s="9"/>
      <c r="N288" s="17"/>
    </row>
    <row r="289" spans="1:14">
      <c r="A289" s="11"/>
      <c r="B289" s="108"/>
      <c r="D289" s="16"/>
      <c r="E289" s="9"/>
      <c r="F289" s="15"/>
      <c r="G289" s="15"/>
      <c r="H289" s="15"/>
      <c r="I289" s="29"/>
      <c r="J289" s="15"/>
      <c r="K289" s="29"/>
      <c r="L289" s="15"/>
      <c r="M289" s="9"/>
      <c r="N289" s="17"/>
    </row>
    <row r="290" spans="1:14">
      <c r="A290" s="11"/>
      <c r="B290" s="108"/>
      <c r="D290" s="16"/>
      <c r="E290" s="9"/>
      <c r="F290" s="15"/>
      <c r="G290" s="15"/>
      <c r="H290" s="15"/>
      <c r="I290" s="29"/>
      <c r="J290" s="15"/>
      <c r="K290" s="29"/>
      <c r="L290" s="15"/>
      <c r="M290" s="9"/>
      <c r="N290" s="17"/>
    </row>
    <row r="291" spans="1:14">
      <c r="A291" s="11"/>
      <c r="B291" s="108"/>
      <c r="D291" s="16"/>
      <c r="E291" s="9"/>
      <c r="F291" s="15"/>
      <c r="G291" s="15"/>
      <c r="H291" s="15"/>
      <c r="I291" s="29"/>
      <c r="J291" s="15"/>
      <c r="K291" s="29"/>
      <c r="L291" s="15"/>
      <c r="M291" s="9"/>
      <c r="N291" s="17"/>
    </row>
    <row r="292" spans="1:14">
      <c r="A292" s="11"/>
      <c r="B292" s="108"/>
      <c r="D292" s="16"/>
      <c r="E292" s="9"/>
      <c r="F292" s="15"/>
      <c r="G292" s="15"/>
      <c r="H292" s="15"/>
      <c r="I292" s="29"/>
      <c r="J292" s="15"/>
      <c r="K292" s="29"/>
      <c r="L292" s="15"/>
      <c r="M292" s="9"/>
      <c r="N292" s="17"/>
    </row>
    <row r="293" spans="1:14">
      <c r="A293" s="11"/>
      <c r="B293" s="108"/>
      <c r="D293" s="16"/>
      <c r="E293" s="9"/>
      <c r="F293" s="15"/>
      <c r="G293" s="15"/>
      <c r="H293" s="15"/>
      <c r="I293" s="29"/>
      <c r="J293" s="15"/>
      <c r="K293" s="29"/>
      <c r="L293" s="15"/>
      <c r="M293" s="9"/>
      <c r="N293" s="17"/>
    </row>
    <row r="294" spans="1:14">
      <c r="A294" s="11"/>
      <c r="B294" s="108"/>
      <c r="D294" s="16"/>
      <c r="E294" s="9"/>
      <c r="F294" s="15"/>
      <c r="G294" s="15"/>
      <c r="H294" s="15"/>
      <c r="I294" s="29"/>
      <c r="J294" s="15"/>
      <c r="K294" s="29"/>
      <c r="L294" s="15"/>
      <c r="M294" s="9"/>
      <c r="N294" s="17"/>
    </row>
    <row r="295" spans="1:14">
      <c r="A295" s="11"/>
      <c r="B295" s="108"/>
      <c r="D295" s="16"/>
      <c r="E295" s="9"/>
      <c r="F295" s="15"/>
      <c r="G295" s="15"/>
      <c r="H295" s="15"/>
      <c r="I295" s="29"/>
      <c r="J295" s="15"/>
      <c r="K295" s="29"/>
      <c r="L295" s="15"/>
      <c r="M295" s="9"/>
      <c r="N295" s="17"/>
    </row>
    <row r="296" spans="1:14">
      <c r="A296" s="11"/>
      <c r="B296" s="108"/>
      <c r="D296" s="16"/>
      <c r="E296" s="9"/>
      <c r="F296" s="15"/>
      <c r="G296" s="15"/>
      <c r="H296" s="15"/>
      <c r="I296" s="29"/>
      <c r="J296" s="15"/>
      <c r="K296" s="29"/>
      <c r="L296" s="15"/>
      <c r="M296" s="9"/>
      <c r="N296" s="17"/>
    </row>
    <row r="297" spans="1:14">
      <c r="A297" s="11"/>
      <c r="B297" s="108"/>
      <c r="D297" s="16"/>
      <c r="E297" s="9"/>
      <c r="F297" s="15"/>
      <c r="G297" s="15"/>
      <c r="H297" s="15"/>
      <c r="I297" s="29"/>
      <c r="J297" s="15"/>
      <c r="K297" s="29"/>
      <c r="L297" s="15"/>
      <c r="M297" s="9"/>
      <c r="N297" s="17"/>
    </row>
    <row r="298" spans="1:14">
      <c r="A298" s="11"/>
      <c r="B298" s="108"/>
      <c r="D298" s="16"/>
      <c r="E298" s="9"/>
      <c r="F298" s="15"/>
      <c r="G298" s="15"/>
      <c r="H298" s="15"/>
      <c r="I298" s="29"/>
      <c r="J298" s="15"/>
      <c r="K298" s="29"/>
      <c r="L298" s="15"/>
      <c r="M298" s="9"/>
      <c r="N298" s="17"/>
    </row>
    <row r="299" spans="1:14">
      <c r="A299" s="11"/>
      <c r="B299" s="108"/>
      <c r="D299" s="16"/>
      <c r="E299" s="9"/>
      <c r="F299" s="15"/>
      <c r="G299" s="15"/>
      <c r="H299" s="15"/>
      <c r="I299" s="29"/>
      <c r="J299" s="15"/>
      <c r="K299" s="29"/>
      <c r="L299" s="15"/>
      <c r="M299" s="9"/>
      <c r="N299" s="17"/>
    </row>
    <row r="300" spans="1:14">
      <c r="A300" s="11"/>
      <c r="B300" s="108"/>
      <c r="D300" s="16"/>
      <c r="E300" s="9"/>
      <c r="F300" s="15"/>
      <c r="G300" s="15"/>
      <c r="H300" s="15"/>
      <c r="I300" s="29"/>
      <c r="J300" s="15"/>
      <c r="K300" s="29"/>
      <c r="L300" s="15"/>
      <c r="M300" s="9"/>
      <c r="N300" s="17"/>
    </row>
    <row r="301" spans="1:14">
      <c r="A301" s="11"/>
      <c r="B301" s="108"/>
      <c r="D301" s="16"/>
      <c r="E301" s="9"/>
      <c r="F301" s="15"/>
      <c r="G301" s="15"/>
      <c r="H301" s="15"/>
      <c r="I301" s="29"/>
      <c r="J301" s="15"/>
      <c r="K301" s="29"/>
      <c r="L301" s="15"/>
      <c r="M301" s="9"/>
      <c r="N301" s="17"/>
    </row>
    <row r="302" spans="1:14">
      <c r="A302" s="11"/>
      <c r="B302" s="108"/>
      <c r="D302" s="16"/>
      <c r="E302" s="9"/>
      <c r="F302" s="15"/>
      <c r="G302" s="15"/>
      <c r="H302" s="15"/>
      <c r="I302" s="29"/>
      <c r="J302" s="15"/>
      <c r="K302" s="29"/>
      <c r="L302" s="15"/>
      <c r="M302" s="9"/>
      <c r="N302" s="17"/>
    </row>
    <row r="303" spans="1:14">
      <c r="A303" s="11"/>
      <c r="B303" s="108"/>
      <c r="D303" s="16"/>
      <c r="E303" s="9"/>
      <c r="F303" s="15"/>
      <c r="G303" s="15"/>
      <c r="H303" s="15"/>
      <c r="I303" s="29"/>
      <c r="J303" s="15"/>
      <c r="K303" s="29"/>
      <c r="L303" s="15"/>
      <c r="M303" s="9"/>
      <c r="N303" s="17"/>
    </row>
    <row r="304" spans="1:14">
      <c r="A304" s="11"/>
      <c r="B304" s="108"/>
      <c r="D304" s="16"/>
      <c r="E304" s="9"/>
      <c r="F304" s="15"/>
      <c r="G304" s="15"/>
      <c r="H304" s="15"/>
      <c r="I304" s="29"/>
      <c r="J304" s="15"/>
      <c r="K304" s="29"/>
      <c r="L304" s="15"/>
      <c r="M304" s="9"/>
      <c r="N304" s="17"/>
    </row>
    <row r="305" spans="1:14">
      <c r="A305" s="11"/>
      <c r="B305" s="108"/>
      <c r="D305" s="16"/>
      <c r="E305" s="9"/>
      <c r="F305" s="15"/>
      <c r="G305" s="15"/>
      <c r="H305" s="15"/>
      <c r="I305" s="29"/>
      <c r="J305" s="15"/>
      <c r="K305" s="29"/>
      <c r="L305" s="15"/>
      <c r="M305" s="9"/>
      <c r="N305" s="17"/>
    </row>
    <row r="306" spans="1:14">
      <c r="A306" s="11"/>
      <c r="B306" s="108"/>
      <c r="D306" s="16"/>
      <c r="E306" s="9"/>
      <c r="F306" s="15"/>
      <c r="G306" s="15"/>
      <c r="H306" s="15"/>
      <c r="I306" s="29"/>
      <c r="J306" s="15"/>
      <c r="K306" s="29"/>
      <c r="L306" s="15"/>
      <c r="M306" s="9"/>
      <c r="N306" s="17"/>
    </row>
    <row r="307" spans="1:14">
      <c r="A307" s="11"/>
      <c r="B307" s="108"/>
      <c r="D307" s="16"/>
      <c r="E307" s="9"/>
      <c r="F307" s="15"/>
      <c r="G307" s="15"/>
      <c r="H307" s="15"/>
      <c r="I307" s="29"/>
      <c r="J307" s="15"/>
      <c r="K307" s="29"/>
      <c r="L307" s="15"/>
      <c r="M307" s="9"/>
      <c r="N307" s="17"/>
    </row>
    <row r="308" spans="1:14">
      <c r="A308" s="11"/>
      <c r="B308" s="108"/>
      <c r="D308" s="16"/>
      <c r="E308" s="9"/>
      <c r="F308" s="15"/>
      <c r="G308" s="15"/>
      <c r="H308" s="15"/>
      <c r="I308" s="29"/>
      <c r="J308" s="15"/>
      <c r="K308" s="29"/>
      <c r="L308" s="15"/>
      <c r="M308" s="9"/>
      <c r="N308" s="17"/>
    </row>
    <row r="309" spans="1:14">
      <c r="A309" s="11"/>
      <c r="B309" s="108"/>
      <c r="D309" s="16"/>
      <c r="E309" s="9"/>
      <c r="F309" s="15"/>
      <c r="G309" s="15"/>
      <c r="H309" s="15"/>
      <c r="I309" s="29"/>
      <c r="J309" s="15"/>
      <c r="K309" s="29"/>
      <c r="L309" s="15"/>
      <c r="M309" s="9"/>
      <c r="N309" s="17"/>
    </row>
    <row r="310" spans="1:14">
      <c r="A310" s="11"/>
      <c r="B310" s="108"/>
      <c r="D310" s="16"/>
      <c r="E310" s="9"/>
      <c r="F310" s="15"/>
      <c r="G310" s="15"/>
      <c r="H310" s="15"/>
      <c r="I310" s="29"/>
      <c r="J310" s="15"/>
      <c r="K310" s="29"/>
      <c r="L310" s="15"/>
      <c r="M310" s="9"/>
      <c r="N310" s="17"/>
    </row>
    <row r="311" spans="1:14">
      <c r="A311" s="11"/>
      <c r="B311" s="108"/>
      <c r="D311" s="16"/>
      <c r="E311" s="9"/>
      <c r="F311" s="15"/>
      <c r="G311" s="15"/>
      <c r="H311" s="15"/>
      <c r="I311" s="29"/>
      <c r="J311" s="15"/>
      <c r="K311" s="29"/>
      <c r="L311" s="15"/>
      <c r="M311" s="9"/>
      <c r="N311" s="17"/>
    </row>
    <row r="312" spans="1:14">
      <c r="A312" s="11"/>
      <c r="B312" s="108"/>
      <c r="D312" s="16"/>
      <c r="E312" s="9"/>
      <c r="F312" s="15"/>
      <c r="G312" s="15"/>
      <c r="H312" s="15"/>
      <c r="I312" s="29"/>
      <c r="J312" s="15"/>
      <c r="K312" s="29"/>
      <c r="L312" s="15"/>
      <c r="M312" s="9"/>
      <c r="N312" s="17"/>
    </row>
    <row r="313" spans="1:14">
      <c r="A313" s="11"/>
      <c r="B313" s="108"/>
      <c r="D313" s="16"/>
      <c r="E313" s="9"/>
      <c r="F313" s="15"/>
      <c r="G313" s="15"/>
      <c r="H313" s="15"/>
      <c r="I313" s="29"/>
      <c r="J313" s="15"/>
      <c r="K313" s="29"/>
      <c r="L313" s="15"/>
      <c r="M313" s="9"/>
      <c r="N313" s="17"/>
    </row>
    <row r="314" spans="1:14">
      <c r="A314" s="11"/>
      <c r="B314" s="108"/>
      <c r="D314" s="16"/>
      <c r="E314" s="9"/>
      <c r="F314" s="15"/>
      <c r="G314" s="15"/>
      <c r="H314" s="15"/>
      <c r="I314" s="29"/>
      <c r="J314" s="15"/>
      <c r="K314" s="29"/>
      <c r="L314" s="15"/>
      <c r="M314" s="9"/>
      <c r="N314" s="17"/>
    </row>
    <row r="315" spans="1:14">
      <c r="A315" s="11"/>
      <c r="B315" s="108"/>
      <c r="D315" s="16"/>
      <c r="E315" s="9"/>
      <c r="F315" s="15"/>
      <c r="G315" s="15"/>
      <c r="H315" s="15"/>
      <c r="I315" s="29"/>
      <c r="J315" s="15"/>
      <c r="K315" s="29"/>
      <c r="L315" s="15"/>
      <c r="M315" s="9"/>
      <c r="N315" s="17"/>
    </row>
    <row r="316" spans="1:14">
      <c r="A316" s="11"/>
      <c r="B316" s="108"/>
      <c r="D316" s="16"/>
      <c r="E316" s="9"/>
      <c r="F316" s="15"/>
      <c r="G316" s="15"/>
      <c r="H316" s="15"/>
      <c r="I316" s="29"/>
      <c r="J316" s="15"/>
      <c r="K316" s="29"/>
      <c r="L316" s="15"/>
      <c r="M316" s="9"/>
      <c r="N316" s="17"/>
    </row>
    <row r="317" spans="1:14">
      <c r="A317" s="11"/>
      <c r="B317" s="108"/>
      <c r="D317" s="16"/>
      <c r="E317" s="9"/>
      <c r="F317" s="15"/>
      <c r="G317" s="15"/>
      <c r="H317" s="15"/>
      <c r="I317" s="29"/>
      <c r="J317" s="15"/>
      <c r="K317" s="29"/>
      <c r="L317" s="15"/>
      <c r="M317" s="9"/>
      <c r="N317" s="17"/>
    </row>
    <row r="318" spans="1:14">
      <c r="A318" s="11"/>
      <c r="B318" s="108"/>
      <c r="D318" s="16"/>
      <c r="E318" s="9"/>
      <c r="F318" s="15"/>
      <c r="G318" s="15"/>
      <c r="H318" s="15"/>
      <c r="I318" s="29"/>
      <c r="J318" s="15"/>
      <c r="K318" s="29"/>
      <c r="L318" s="15"/>
      <c r="M318" s="9"/>
      <c r="N318" s="17"/>
    </row>
    <row r="319" spans="1:14">
      <c r="A319" s="11"/>
      <c r="B319" s="108"/>
      <c r="D319" s="16"/>
      <c r="E319" s="9"/>
      <c r="F319" s="15"/>
      <c r="G319" s="15"/>
      <c r="H319" s="15"/>
      <c r="I319" s="29"/>
      <c r="J319" s="15"/>
      <c r="K319" s="29"/>
      <c r="L319" s="15"/>
      <c r="M319" s="9"/>
      <c r="N319" s="17"/>
    </row>
    <row r="320" spans="1:14">
      <c r="A320" s="11"/>
      <c r="B320" s="108"/>
      <c r="D320" s="16"/>
      <c r="E320" s="9"/>
      <c r="F320" s="15"/>
      <c r="G320" s="15"/>
      <c r="H320" s="15"/>
      <c r="I320" s="29"/>
      <c r="J320" s="15"/>
      <c r="K320" s="29"/>
      <c r="L320" s="15"/>
      <c r="M320" s="9"/>
      <c r="N320" s="17"/>
    </row>
    <row r="321" spans="1:14">
      <c r="A321" s="11"/>
      <c r="B321" s="108"/>
      <c r="D321" s="16"/>
      <c r="E321" s="9"/>
      <c r="F321" s="15"/>
      <c r="G321" s="15"/>
      <c r="H321" s="15"/>
      <c r="I321" s="29"/>
      <c r="J321" s="15"/>
      <c r="K321" s="29"/>
      <c r="L321" s="15"/>
      <c r="M321" s="9"/>
      <c r="N321" s="17"/>
    </row>
    <row r="322" spans="1:14">
      <c r="A322" s="11"/>
      <c r="B322" s="108"/>
      <c r="D322" s="16"/>
      <c r="E322" s="9"/>
      <c r="F322" s="15"/>
      <c r="G322" s="15"/>
      <c r="H322" s="15"/>
      <c r="I322" s="29"/>
      <c r="J322" s="15"/>
      <c r="K322" s="29"/>
      <c r="L322" s="15"/>
      <c r="M322" s="9"/>
      <c r="N322" s="17"/>
    </row>
    <row r="323" spans="1:14">
      <c r="A323" s="11"/>
      <c r="B323" s="108"/>
      <c r="D323" s="16"/>
      <c r="E323" s="9"/>
      <c r="F323" s="15"/>
      <c r="G323" s="15"/>
      <c r="H323" s="15"/>
      <c r="I323" s="29"/>
      <c r="J323" s="15"/>
      <c r="K323" s="29"/>
      <c r="L323" s="15"/>
      <c r="M323" s="9"/>
      <c r="N323" s="17"/>
    </row>
    <row r="324" spans="1:14">
      <c r="A324" s="11"/>
      <c r="B324" s="108"/>
      <c r="D324" s="16"/>
      <c r="E324" s="9"/>
      <c r="F324" s="15"/>
      <c r="G324" s="15"/>
      <c r="H324" s="15"/>
      <c r="I324" s="29"/>
      <c r="J324" s="15"/>
      <c r="K324" s="29"/>
      <c r="L324" s="15"/>
      <c r="M324" s="9"/>
      <c r="N324" s="17"/>
    </row>
    <row r="325" spans="1:14">
      <c r="A325" s="11"/>
      <c r="B325" s="108"/>
      <c r="D325" s="16"/>
      <c r="E325" s="9"/>
      <c r="F325" s="15"/>
      <c r="G325" s="15"/>
      <c r="H325" s="15"/>
      <c r="I325" s="29"/>
      <c r="J325" s="15"/>
      <c r="K325" s="29"/>
      <c r="L325" s="15"/>
      <c r="M325" s="9"/>
      <c r="N325" s="17"/>
    </row>
    <row r="326" spans="1:14">
      <c r="A326" s="11"/>
      <c r="B326" s="108"/>
      <c r="D326" s="16"/>
      <c r="E326" s="9"/>
      <c r="F326" s="15"/>
      <c r="G326" s="15"/>
      <c r="H326" s="15"/>
      <c r="I326" s="29"/>
      <c r="J326" s="15"/>
      <c r="K326" s="29"/>
      <c r="L326" s="15"/>
      <c r="M326" s="9"/>
      <c r="N326" s="17"/>
    </row>
    <row r="327" spans="1:14">
      <c r="A327" s="11"/>
      <c r="B327" s="108"/>
      <c r="D327" s="16"/>
      <c r="E327" s="9"/>
      <c r="F327" s="15"/>
      <c r="G327" s="15"/>
      <c r="H327" s="15"/>
      <c r="I327" s="29"/>
      <c r="J327" s="15"/>
      <c r="K327" s="29"/>
      <c r="L327" s="15"/>
      <c r="M327" s="9"/>
      <c r="N327" s="17"/>
    </row>
    <row r="328" spans="1:14">
      <c r="A328" s="11"/>
      <c r="B328" s="108"/>
      <c r="D328" s="16"/>
      <c r="E328" s="9"/>
      <c r="F328" s="15"/>
      <c r="G328" s="15"/>
      <c r="H328" s="15"/>
      <c r="I328" s="29"/>
      <c r="J328" s="15"/>
      <c r="K328" s="29"/>
      <c r="L328" s="15"/>
      <c r="M328" s="9"/>
      <c r="N328" s="17"/>
    </row>
    <row r="329" spans="1:14">
      <c r="A329" s="11"/>
      <c r="B329" s="108"/>
      <c r="D329" s="16"/>
      <c r="E329" s="9"/>
      <c r="F329" s="15"/>
      <c r="G329" s="15"/>
      <c r="H329" s="15"/>
      <c r="I329" s="29"/>
      <c r="J329" s="15"/>
      <c r="K329" s="29"/>
      <c r="L329" s="15"/>
      <c r="M329" s="9"/>
      <c r="N329" s="17"/>
    </row>
    <row r="330" spans="1:14">
      <c r="A330" s="11"/>
      <c r="B330" s="108"/>
      <c r="D330" s="16"/>
      <c r="E330" s="9"/>
      <c r="F330" s="15"/>
      <c r="G330" s="15"/>
      <c r="H330" s="15"/>
      <c r="I330" s="29"/>
      <c r="J330" s="15"/>
      <c r="K330" s="29"/>
      <c r="L330" s="15"/>
      <c r="M330" s="9"/>
      <c r="N330" s="17"/>
    </row>
    <row r="331" spans="1:14">
      <c r="A331" s="11"/>
      <c r="B331" s="108"/>
      <c r="D331" s="16"/>
      <c r="E331" s="9"/>
      <c r="F331" s="15"/>
      <c r="G331" s="15"/>
      <c r="H331" s="15"/>
      <c r="I331" s="29"/>
      <c r="J331" s="15"/>
      <c r="K331" s="29"/>
      <c r="L331" s="15"/>
      <c r="M331" s="9"/>
      <c r="N331" s="17"/>
    </row>
    <row r="332" spans="1:14">
      <c r="A332" s="11"/>
      <c r="B332" s="108"/>
      <c r="D332" s="16"/>
      <c r="E332" s="9"/>
      <c r="F332" s="15"/>
      <c r="G332" s="15"/>
      <c r="H332" s="15"/>
      <c r="I332" s="29"/>
      <c r="J332" s="15"/>
      <c r="K332" s="29"/>
      <c r="L332" s="15"/>
      <c r="M332" s="9"/>
      <c r="N332" s="17"/>
    </row>
    <row r="333" spans="1:14">
      <c r="A333" s="11"/>
      <c r="B333" s="108"/>
      <c r="D333" s="16"/>
      <c r="E333" s="9"/>
      <c r="F333" s="15"/>
      <c r="G333" s="15"/>
      <c r="H333" s="15"/>
      <c r="I333" s="29"/>
      <c r="J333" s="15"/>
      <c r="K333" s="29"/>
      <c r="L333" s="15"/>
      <c r="M333" s="9"/>
      <c r="N333" s="17"/>
    </row>
    <row r="334" spans="1:14">
      <c r="A334" s="11"/>
      <c r="B334" s="108"/>
      <c r="D334" s="16"/>
      <c r="E334" s="9"/>
      <c r="F334" s="15"/>
      <c r="G334" s="15"/>
      <c r="H334" s="15"/>
      <c r="I334" s="29"/>
      <c r="J334" s="15"/>
      <c r="K334" s="29"/>
      <c r="L334" s="15"/>
      <c r="M334" s="9"/>
      <c r="N334" s="17"/>
    </row>
    <row r="335" spans="1:14">
      <c r="A335" s="11"/>
      <c r="B335" s="108"/>
      <c r="D335" s="16"/>
      <c r="E335" s="9"/>
      <c r="F335" s="15"/>
      <c r="G335" s="15"/>
      <c r="H335" s="15"/>
      <c r="I335" s="29"/>
      <c r="J335" s="15"/>
      <c r="K335" s="29"/>
      <c r="L335" s="15"/>
      <c r="M335" s="9"/>
      <c r="N335" s="17"/>
    </row>
    <row r="336" spans="1:14">
      <c r="A336" s="11"/>
      <c r="B336" s="108"/>
      <c r="D336" s="16"/>
      <c r="E336" s="9"/>
      <c r="F336" s="15"/>
      <c r="G336" s="15"/>
      <c r="H336" s="15"/>
      <c r="I336" s="29"/>
      <c r="J336" s="15"/>
      <c r="K336" s="29"/>
      <c r="L336" s="15"/>
      <c r="M336" s="9"/>
      <c r="N336" s="17"/>
    </row>
    <row r="337" spans="1:14">
      <c r="A337" s="11"/>
      <c r="B337" s="108"/>
      <c r="D337" s="16"/>
      <c r="E337" s="9"/>
      <c r="F337" s="15"/>
      <c r="G337" s="15"/>
      <c r="H337" s="15"/>
      <c r="I337" s="29"/>
      <c r="J337" s="15"/>
      <c r="K337" s="29"/>
      <c r="L337" s="15"/>
      <c r="M337" s="9"/>
      <c r="N337" s="17"/>
    </row>
    <row r="338" spans="1:14">
      <c r="A338" s="11"/>
      <c r="B338" s="108"/>
      <c r="D338" s="16"/>
      <c r="E338" s="9"/>
      <c r="F338" s="15"/>
      <c r="G338" s="15"/>
      <c r="H338" s="15"/>
      <c r="I338" s="29"/>
      <c r="J338" s="15"/>
      <c r="K338" s="29"/>
      <c r="L338" s="15"/>
      <c r="M338" s="9"/>
      <c r="N338" s="17"/>
    </row>
    <row r="339" spans="1:14">
      <c r="A339" s="11"/>
      <c r="B339" s="108"/>
      <c r="D339" s="16"/>
      <c r="E339" s="9"/>
      <c r="F339" s="15"/>
      <c r="G339" s="15"/>
      <c r="H339" s="15"/>
      <c r="I339" s="29"/>
      <c r="J339" s="15"/>
      <c r="K339" s="29"/>
      <c r="L339" s="15"/>
      <c r="M339" s="9"/>
      <c r="N339" s="17"/>
    </row>
    <row r="340" spans="1:14">
      <c r="A340" s="11"/>
      <c r="B340" s="108"/>
      <c r="D340" s="16"/>
      <c r="E340" s="9"/>
      <c r="F340" s="15"/>
      <c r="G340" s="15"/>
      <c r="H340" s="15"/>
      <c r="I340" s="29"/>
      <c r="J340" s="15"/>
      <c r="K340" s="29"/>
      <c r="L340" s="15"/>
      <c r="M340" s="9"/>
      <c r="N340" s="17"/>
    </row>
    <row r="341" spans="1:14">
      <c r="A341" s="11"/>
      <c r="B341" s="108"/>
      <c r="D341" s="16"/>
      <c r="E341" s="9"/>
      <c r="F341" s="15"/>
      <c r="G341" s="15"/>
      <c r="H341" s="15"/>
      <c r="I341" s="29"/>
      <c r="J341" s="15"/>
      <c r="K341" s="29"/>
      <c r="L341" s="15"/>
      <c r="M341" s="9"/>
      <c r="N341" s="17"/>
    </row>
    <row r="342" spans="1:14">
      <c r="A342" s="11"/>
      <c r="B342" s="108"/>
      <c r="D342" s="16"/>
      <c r="E342" s="9"/>
      <c r="F342" s="15"/>
      <c r="G342" s="15"/>
      <c r="H342" s="15"/>
      <c r="I342" s="29"/>
      <c r="J342" s="15"/>
      <c r="K342" s="29"/>
      <c r="L342" s="15"/>
      <c r="M342" s="9"/>
      <c r="N342" s="17"/>
    </row>
    <row r="343" spans="1:14">
      <c r="A343" s="11"/>
      <c r="B343" s="108"/>
      <c r="D343" s="16"/>
      <c r="E343" s="9"/>
      <c r="F343" s="15"/>
      <c r="G343" s="15"/>
      <c r="H343" s="15"/>
      <c r="I343" s="29"/>
      <c r="J343" s="15"/>
      <c r="K343" s="29"/>
      <c r="L343" s="15"/>
      <c r="M343" s="9"/>
      <c r="N343" s="17"/>
    </row>
    <row r="344" spans="1:14">
      <c r="A344" s="11"/>
      <c r="B344" s="108"/>
      <c r="D344" s="16"/>
      <c r="E344" s="9"/>
      <c r="F344" s="15"/>
      <c r="G344" s="15"/>
      <c r="H344" s="15"/>
      <c r="I344" s="29"/>
      <c r="J344" s="15"/>
      <c r="K344" s="29"/>
      <c r="L344" s="15"/>
      <c r="M344" s="9"/>
      <c r="N344" s="17"/>
    </row>
    <row r="345" spans="1:14">
      <c r="A345" s="11"/>
      <c r="B345" s="108"/>
      <c r="D345" s="16"/>
      <c r="E345" s="9"/>
      <c r="F345" s="15"/>
      <c r="G345" s="15"/>
      <c r="H345" s="15"/>
      <c r="I345" s="29"/>
      <c r="J345" s="15"/>
      <c r="K345" s="29"/>
      <c r="L345" s="15"/>
      <c r="M345" s="9"/>
      <c r="N345" s="17"/>
    </row>
    <row r="346" spans="1:14">
      <c r="A346" s="11"/>
      <c r="B346" s="108"/>
      <c r="D346" s="16"/>
      <c r="E346" s="9"/>
      <c r="F346" s="15"/>
      <c r="G346" s="15"/>
      <c r="H346" s="15"/>
      <c r="I346" s="29"/>
      <c r="J346" s="15"/>
      <c r="K346" s="29"/>
      <c r="L346" s="15"/>
      <c r="M346" s="9"/>
      <c r="N346" s="17"/>
    </row>
    <row r="347" spans="1:14">
      <c r="A347" s="11"/>
      <c r="B347" s="108"/>
      <c r="D347" s="16"/>
      <c r="E347" s="9"/>
      <c r="F347" s="15"/>
      <c r="G347" s="15"/>
      <c r="H347" s="15"/>
      <c r="I347" s="29"/>
      <c r="J347" s="15"/>
      <c r="K347" s="29"/>
      <c r="L347" s="15"/>
      <c r="M347" s="9"/>
      <c r="N347" s="17"/>
    </row>
    <row r="348" spans="1:14">
      <c r="A348" s="11"/>
      <c r="B348" s="108"/>
      <c r="D348" s="16"/>
      <c r="E348" s="9"/>
      <c r="F348" s="15"/>
      <c r="G348" s="15"/>
      <c r="H348" s="15"/>
      <c r="I348" s="29"/>
      <c r="J348" s="15"/>
      <c r="K348" s="29"/>
      <c r="L348" s="15"/>
      <c r="M348" s="9"/>
      <c r="N348" s="17"/>
    </row>
    <row r="349" spans="1:14">
      <c r="A349" s="11"/>
      <c r="B349" s="108"/>
      <c r="D349" s="16"/>
      <c r="E349" s="9"/>
      <c r="F349" s="15"/>
      <c r="G349" s="15"/>
      <c r="H349" s="15"/>
      <c r="I349" s="29"/>
      <c r="J349" s="15"/>
      <c r="K349" s="29"/>
      <c r="L349" s="15"/>
      <c r="M349" s="9"/>
      <c r="N349" s="17"/>
    </row>
    <row r="350" spans="1:14">
      <c r="A350" s="11"/>
      <c r="B350" s="108"/>
      <c r="D350" s="16"/>
      <c r="E350" s="9"/>
      <c r="F350" s="15"/>
      <c r="G350" s="15"/>
      <c r="H350" s="15"/>
      <c r="I350" s="29"/>
      <c r="J350" s="15"/>
      <c r="K350" s="29"/>
      <c r="L350" s="15"/>
      <c r="M350" s="9"/>
      <c r="N350" s="17"/>
    </row>
    <row r="351" spans="1:14">
      <c r="A351" s="11"/>
      <c r="B351" s="108"/>
      <c r="D351" s="16"/>
      <c r="E351" s="9"/>
      <c r="F351" s="15"/>
      <c r="G351" s="15"/>
      <c r="H351" s="15"/>
      <c r="I351" s="29"/>
      <c r="J351" s="15"/>
      <c r="K351" s="29"/>
      <c r="L351" s="15"/>
      <c r="M351" s="9"/>
      <c r="N351" s="17"/>
    </row>
    <row r="352" spans="1:14">
      <c r="A352" s="11"/>
      <c r="B352" s="108"/>
      <c r="D352" s="16"/>
      <c r="E352" s="9"/>
      <c r="F352" s="15"/>
      <c r="G352" s="15"/>
      <c r="H352" s="15"/>
      <c r="I352" s="29"/>
      <c r="J352" s="15"/>
      <c r="K352" s="29"/>
      <c r="L352" s="15"/>
      <c r="M352" s="9"/>
      <c r="N352" s="17"/>
    </row>
    <row r="353" spans="1:14">
      <c r="A353" s="11"/>
      <c r="B353" s="108"/>
      <c r="D353" s="16"/>
      <c r="E353" s="9"/>
      <c r="F353" s="15"/>
      <c r="G353" s="15"/>
      <c r="H353" s="15"/>
      <c r="I353" s="29"/>
      <c r="J353" s="15"/>
      <c r="K353" s="29"/>
      <c r="L353" s="15"/>
      <c r="M353" s="9"/>
      <c r="N353" s="17"/>
    </row>
    <row r="354" spans="1:14">
      <c r="A354" s="11"/>
      <c r="B354" s="108"/>
      <c r="D354" s="16"/>
      <c r="E354" s="9"/>
      <c r="F354" s="15"/>
      <c r="G354" s="15"/>
      <c r="H354" s="15"/>
      <c r="I354" s="29"/>
      <c r="J354" s="15"/>
      <c r="K354" s="29"/>
      <c r="L354" s="15"/>
      <c r="M354" s="9"/>
      <c r="N354" s="17"/>
    </row>
    <row r="355" spans="1:14">
      <c r="A355" s="11"/>
      <c r="B355" s="108"/>
      <c r="D355" s="16"/>
      <c r="E355" s="9"/>
      <c r="F355" s="15"/>
      <c r="G355" s="15"/>
      <c r="H355" s="15"/>
      <c r="I355" s="29"/>
      <c r="J355" s="15"/>
      <c r="K355" s="29"/>
      <c r="L355" s="15"/>
      <c r="M355" s="9"/>
      <c r="N355" s="17"/>
    </row>
    <row r="356" spans="1:14">
      <c r="A356" s="11"/>
      <c r="B356" s="108"/>
      <c r="D356" s="16"/>
      <c r="E356" s="9"/>
      <c r="F356" s="15"/>
      <c r="G356" s="15"/>
      <c r="H356" s="15"/>
      <c r="I356" s="29"/>
      <c r="J356" s="15"/>
      <c r="K356" s="29"/>
      <c r="L356" s="15"/>
      <c r="M356" s="9"/>
      <c r="N356" s="17"/>
    </row>
    <row r="357" spans="1:14">
      <c r="A357" s="11"/>
      <c r="B357" s="108"/>
      <c r="D357" s="16"/>
      <c r="E357" s="9"/>
      <c r="F357" s="15"/>
      <c r="G357" s="15"/>
      <c r="H357" s="15"/>
      <c r="I357" s="29"/>
      <c r="J357" s="15"/>
      <c r="K357" s="29"/>
      <c r="L357" s="15"/>
      <c r="M357" s="9"/>
      <c r="N357" s="17"/>
    </row>
    <row r="358" spans="1:14">
      <c r="A358" s="11"/>
      <c r="B358" s="108"/>
      <c r="D358" s="16"/>
      <c r="E358" s="9"/>
      <c r="F358" s="15"/>
      <c r="G358" s="15"/>
      <c r="H358" s="15"/>
      <c r="I358" s="29"/>
      <c r="J358" s="15"/>
      <c r="K358" s="29"/>
      <c r="L358" s="15"/>
      <c r="M358" s="9"/>
      <c r="N358" s="17"/>
    </row>
    <row r="359" spans="1:14">
      <c r="A359" s="11"/>
      <c r="B359" s="108"/>
      <c r="D359" s="16"/>
      <c r="E359" s="9"/>
      <c r="F359" s="15"/>
      <c r="G359" s="15"/>
      <c r="H359" s="15"/>
      <c r="I359" s="29"/>
      <c r="J359" s="15"/>
      <c r="K359" s="29"/>
      <c r="L359" s="15"/>
      <c r="M359" s="9"/>
      <c r="N359" s="17"/>
    </row>
    <row r="360" spans="1:14">
      <c r="A360" s="11"/>
      <c r="B360" s="108"/>
      <c r="D360" s="16"/>
      <c r="E360" s="9"/>
      <c r="F360" s="15"/>
      <c r="G360" s="15"/>
      <c r="H360" s="15"/>
      <c r="I360" s="29"/>
      <c r="J360" s="15"/>
      <c r="K360" s="29"/>
      <c r="L360" s="15"/>
      <c r="M360" s="9"/>
      <c r="N360" s="17"/>
    </row>
    <row r="361" spans="1:14">
      <c r="A361" s="11"/>
      <c r="B361" s="108"/>
      <c r="D361" s="16"/>
      <c r="E361" s="9"/>
      <c r="F361" s="15"/>
      <c r="G361" s="15"/>
      <c r="H361" s="15"/>
      <c r="I361" s="29"/>
      <c r="J361" s="15"/>
      <c r="K361" s="29"/>
      <c r="L361" s="15"/>
      <c r="M361" s="9"/>
      <c r="N361" s="17"/>
    </row>
    <row r="362" spans="1:14">
      <c r="A362" s="11"/>
      <c r="B362" s="108"/>
      <c r="D362" s="16"/>
      <c r="E362" s="9"/>
      <c r="F362" s="15"/>
      <c r="G362" s="15"/>
      <c r="H362" s="15"/>
      <c r="I362" s="29"/>
      <c r="J362" s="15"/>
      <c r="K362" s="29"/>
      <c r="L362" s="15"/>
      <c r="M362" s="9"/>
      <c r="N362" s="17"/>
    </row>
    <row r="363" spans="1:14">
      <c r="A363" s="11"/>
      <c r="B363" s="108"/>
      <c r="D363" s="16"/>
      <c r="E363" s="9"/>
      <c r="F363" s="15"/>
      <c r="G363" s="15"/>
      <c r="H363" s="15"/>
      <c r="I363" s="29"/>
      <c r="J363" s="15"/>
      <c r="K363" s="29"/>
      <c r="L363" s="15"/>
      <c r="M363" s="9"/>
      <c r="N363" s="17"/>
    </row>
    <row r="364" spans="1:14">
      <c r="A364" s="11"/>
      <c r="B364" s="108"/>
      <c r="D364" s="16"/>
      <c r="E364" s="9"/>
      <c r="F364" s="15"/>
      <c r="G364" s="15"/>
      <c r="H364" s="15"/>
      <c r="I364" s="29"/>
      <c r="J364" s="15"/>
      <c r="K364" s="29"/>
      <c r="L364" s="15"/>
      <c r="M364" s="9"/>
      <c r="N364" s="17"/>
    </row>
    <row r="365" spans="1:14">
      <c r="A365" s="11"/>
      <c r="B365" s="108"/>
      <c r="D365" s="16"/>
      <c r="E365" s="9"/>
      <c r="F365" s="15"/>
      <c r="G365" s="15"/>
      <c r="H365" s="15"/>
      <c r="I365" s="29"/>
      <c r="J365" s="15"/>
      <c r="K365" s="29"/>
      <c r="L365" s="15"/>
      <c r="M365" s="9"/>
      <c r="N365" s="17"/>
    </row>
    <row r="366" spans="1:14">
      <c r="A366" s="11"/>
      <c r="B366" s="108"/>
      <c r="D366" s="16"/>
      <c r="E366" s="9"/>
      <c r="F366" s="15"/>
      <c r="G366" s="15"/>
      <c r="H366" s="15"/>
      <c r="I366" s="29"/>
      <c r="J366" s="15"/>
      <c r="K366" s="29"/>
      <c r="L366" s="15"/>
      <c r="M366" s="9"/>
      <c r="N366" s="17"/>
    </row>
    <row r="367" spans="1:14">
      <c r="A367" s="11"/>
      <c r="B367" s="108"/>
      <c r="D367" s="16"/>
      <c r="E367" s="9"/>
      <c r="F367" s="15"/>
      <c r="G367" s="15"/>
      <c r="H367" s="15"/>
      <c r="I367" s="29"/>
      <c r="J367" s="15"/>
      <c r="K367" s="29"/>
      <c r="L367" s="15"/>
      <c r="M367" s="9"/>
      <c r="N367" s="17"/>
    </row>
    <row r="368" spans="1:14">
      <c r="A368" s="11"/>
      <c r="B368" s="108"/>
      <c r="D368" s="16"/>
      <c r="E368" s="9"/>
      <c r="F368" s="15"/>
      <c r="G368" s="15"/>
      <c r="H368" s="15"/>
      <c r="I368" s="29"/>
      <c r="J368" s="15"/>
      <c r="K368" s="29"/>
      <c r="L368" s="15"/>
      <c r="M368" s="9"/>
      <c r="N368" s="17"/>
    </row>
    <row r="369" spans="1:14">
      <c r="A369" s="11"/>
      <c r="B369" s="108"/>
      <c r="D369" s="16"/>
      <c r="E369" s="9"/>
      <c r="F369" s="15"/>
      <c r="G369" s="15"/>
      <c r="H369" s="15"/>
      <c r="I369" s="29"/>
      <c r="J369" s="15"/>
      <c r="K369" s="29"/>
      <c r="L369" s="15"/>
      <c r="M369" s="9"/>
      <c r="N369" s="17"/>
    </row>
    <row r="370" spans="1:14">
      <c r="A370" s="11"/>
      <c r="B370" s="108"/>
      <c r="D370" s="16"/>
      <c r="E370" s="9"/>
      <c r="F370" s="15"/>
      <c r="G370" s="15"/>
      <c r="H370" s="15"/>
      <c r="I370" s="29"/>
      <c r="J370" s="15"/>
      <c r="K370" s="29"/>
      <c r="L370" s="15"/>
      <c r="M370" s="9"/>
      <c r="N370" s="17"/>
    </row>
    <row r="371" spans="1:14">
      <c r="A371" s="11"/>
      <c r="B371" s="108"/>
      <c r="D371" s="16"/>
      <c r="E371" s="9"/>
      <c r="F371" s="15"/>
      <c r="G371" s="15"/>
      <c r="H371" s="15"/>
      <c r="I371" s="29"/>
      <c r="J371" s="15"/>
      <c r="K371" s="29"/>
      <c r="L371" s="15"/>
      <c r="M371" s="9"/>
      <c r="N371" s="17"/>
    </row>
    <row r="372" spans="1:14">
      <c r="A372" s="11"/>
      <c r="B372" s="108"/>
      <c r="D372" s="16"/>
      <c r="E372" s="9"/>
      <c r="F372" s="15"/>
      <c r="G372" s="15"/>
      <c r="H372" s="15"/>
      <c r="I372" s="29"/>
      <c r="J372" s="15"/>
      <c r="K372" s="29"/>
      <c r="L372" s="15"/>
      <c r="M372" s="9"/>
      <c r="N372" s="17"/>
    </row>
    <row r="373" spans="1:14">
      <c r="A373" s="11"/>
      <c r="B373" s="108"/>
      <c r="D373" s="16"/>
      <c r="E373" s="9"/>
      <c r="F373" s="15"/>
      <c r="G373" s="15"/>
      <c r="H373" s="15"/>
      <c r="I373" s="29"/>
      <c r="J373" s="15"/>
      <c r="K373" s="29"/>
      <c r="L373" s="15"/>
      <c r="M373" s="9"/>
      <c r="N373" s="17"/>
    </row>
    <row r="374" spans="1:14">
      <c r="A374" s="11"/>
      <c r="B374" s="108"/>
      <c r="D374" s="16"/>
      <c r="E374" s="9"/>
      <c r="F374" s="15"/>
      <c r="G374" s="15"/>
      <c r="H374" s="15"/>
      <c r="I374" s="29"/>
      <c r="J374" s="15"/>
      <c r="K374" s="29"/>
      <c r="L374" s="15"/>
      <c r="M374" s="9"/>
      <c r="N374" s="17"/>
    </row>
    <row r="375" spans="1:14">
      <c r="A375" s="11"/>
      <c r="B375" s="108"/>
      <c r="D375" s="16"/>
      <c r="E375" s="9"/>
      <c r="F375" s="15"/>
      <c r="G375" s="15"/>
      <c r="H375" s="15"/>
      <c r="I375" s="29"/>
      <c r="J375" s="15"/>
      <c r="K375" s="29"/>
      <c r="L375" s="15"/>
      <c r="M375" s="9"/>
      <c r="N375" s="17"/>
    </row>
    <row r="376" spans="1:14">
      <c r="A376" s="11"/>
      <c r="B376" s="108"/>
      <c r="D376" s="16"/>
      <c r="E376" s="9"/>
      <c r="F376" s="15"/>
      <c r="G376" s="15"/>
      <c r="H376" s="15"/>
      <c r="I376" s="29"/>
      <c r="J376" s="15"/>
      <c r="K376" s="29"/>
      <c r="L376" s="15"/>
      <c r="M376" s="9"/>
      <c r="N376" s="17"/>
    </row>
    <row r="377" spans="1:14">
      <c r="A377" s="11"/>
      <c r="B377" s="108"/>
      <c r="D377" s="16"/>
      <c r="E377" s="9"/>
      <c r="F377" s="15"/>
      <c r="G377" s="15"/>
      <c r="H377" s="15"/>
      <c r="I377" s="29"/>
      <c r="J377" s="15"/>
      <c r="K377" s="29"/>
      <c r="L377" s="15"/>
      <c r="M377" s="9"/>
      <c r="N377" s="17"/>
    </row>
    <row r="378" spans="1:14">
      <c r="A378" s="11"/>
      <c r="B378" s="108"/>
      <c r="D378" s="16"/>
      <c r="E378" s="9"/>
      <c r="F378" s="15"/>
      <c r="G378" s="15"/>
      <c r="H378" s="15"/>
      <c r="I378" s="29"/>
      <c r="J378" s="15"/>
      <c r="K378" s="29"/>
      <c r="L378" s="15"/>
      <c r="M378" s="9"/>
      <c r="N378" s="17"/>
    </row>
    <row r="379" spans="1:14">
      <c r="A379" s="11"/>
      <c r="B379" s="108"/>
      <c r="D379" s="16"/>
      <c r="E379" s="9"/>
      <c r="F379" s="15"/>
      <c r="G379" s="15"/>
      <c r="H379" s="15"/>
      <c r="I379" s="29"/>
      <c r="J379" s="15"/>
      <c r="K379" s="29"/>
      <c r="L379" s="15"/>
      <c r="M379" s="9"/>
      <c r="N379" s="17"/>
    </row>
    <row r="380" spans="1:14">
      <c r="A380" s="11"/>
      <c r="B380" s="108"/>
      <c r="D380" s="16"/>
      <c r="E380" s="9"/>
      <c r="F380" s="15"/>
      <c r="G380" s="15"/>
      <c r="H380" s="15"/>
      <c r="I380" s="29"/>
      <c r="J380" s="15"/>
      <c r="K380" s="29"/>
      <c r="L380" s="15"/>
      <c r="M380" s="9"/>
      <c r="N380" s="17"/>
    </row>
    <row r="381" spans="1:14">
      <c r="A381" s="11"/>
      <c r="B381" s="108"/>
      <c r="D381" s="16"/>
      <c r="E381" s="9"/>
      <c r="F381" s="15"/>
      <c r="G381" s="15"/>
      <c r="H381" s="15"/>
      <c r="I381" s="29"/>
      <c r="J381" s="15"/>
      <c r="K381" s="29"/>
      <c r="L381" s="15"/>
      <c r="M381" s="9"/>
      <c r="N381" s="17"/>
    </row>
    <row r="382" spans="1:14">
      <c r="A382" s="11"/>
      <c r="B382" s="108"/>
      <c r="D382" s="16"/>
      <c r="E382" s="9"/>
      <c r="F382" s="15"/>
      <c r="G382" s="15"/>
      <c r="H382" s="15"/>
      <c r="I382" s="29"/>
      <c r="J382" s="15"/>
      <c r="K382" s="29"/>
      <c r="L382" s="15"/>
      <c r="M382" s="9"/>
      <c r="N382" s="17"/>
    </row>
    <row r="383" spans="1:14">
      <c r="A383" s="11"/>
      <c r="B383" s="108"/>
      <c r="D383" s="16"/>
      <c r="E383" s="9"/>
      <c r="F383" s="15"/>
      <c r="G383" s="15"/>
      <c r="H383" s="15"/>
      <c r="I383" s="29"/>
      <c r="J383" s="15"/>
      <c r="K383" s="29"/>
      <c r="L383" s="15"/>
      <c r="M383" s="9"/>
      <c r="N383" s="17"/>
    </row>
    <row r="384" spans="1:14">
      <c r="A384" s="11"/>
      <c r="B384" s="108"/>
      <c r="D384" s="16"/>
      <c r="E384" s="9"/>
      <c r="F384" s="15"/>
      <c r="G384" s="15"/>
      <c r="H384" s="15"/>
      <c r="I384" s="29"/>
      <c r="J384" s="15"/>
      <c r="K384" s="29"/>
      <c r="L384" s="15"/>
      <c r="M384" s="9"/>
      <c r="N384" s="17"/>
    </row>
    <row r="385" spans="1:14">
      <c r="A385" s="11"/>
      <c r="B385" s="108"/>
      <c r="D385" s="16"/>
      <c r="E385" s="9"/>
      <c r="F385" s="15"/>
      <c r="G385" s="15"/>
      <c r="H385" s="15"/>
      <c r="I385" s="29"/>
      <c r="J385" s="15"/>
      <c r="K385" s="29"/>
      <c r="L385" s="15"/>
      <c r="M385" s="9"/>
      <c r="N385" s="17"/>
    </row>
    <row r="386" spans="1:14">
      <c r="A386" s="11"/>
      <c r="B386" s="108"/>
      <c r="D386" s="16"/>
      <c r="E386" s="9"/>
      <c r="F386" s="15"/>
      <c r="G386" s="15"/>
      <c r="H386" s="15"/>
      <c r="I386" s="29"/>
      <c r="J386" s="15"/>
      <c r="K386" s="29"/>
      <c r="L386" s="15"/>
      <c r="M386" s="9"/>
      <c r="N386" s="17"/>
    </row>
    <row r="387" spans="1:14">
      <c r="A387" s="11"/>
      <c r="B387" s="108"/>
      <c r="D387" s="16"/>
      <c r="E387" s="9"/>
      <c r="F387" s="15"/>
      <c r="G387" s="15"/>
      <c r="H387" s="15"/>
      <c r="I387" s="29"/>
      <c r="J387" s="15"/>
      <c r="K387" s="29"/>
      <c r="L387" s="15"/>
      <c r="M387" s="9"/>
      <c r="N387" s="17"/>
    </row>
    <row r="388" spans="1:14">
      <c r="A388" s="11"/>
      <c r="B388" s="108"/>
      <c r="D388" s="16"/>
      <c r="E388" s="9"/>
      <c r="F388" s="15"/>
      <c r="G388" s="15"/>
      <c r="H388" s="15"/>
      <c r="I388" s="29"/>
      <c r="J388" s="15"/>
      <c r="K388" s="29"/>
      <c r="L388" s="15"/>
      <c r="M388" s="9"/>
      <c r="N388" s="17"/>
    </row>
    <row r="389" spans="1:14">
      <c r="A389" s="11"/>
      <c r="B389" s="108"/>
      <c r="D389" s="16"/>
      <c r="E389" s="9"/>
      <c r="F389" s="15"/>
      <c r="G389" s="15"/>
      <c r="H389" s="15"/>
      <c r="I389" s="29"/>
      <c r="J389" s="15"/>
      <c r="K389" s="29"/>
      <c r="L389" s="15"/>
      <c r="M389" s="9"/>
      <c r="N389" s="17"/>
    </row>
    <row r="390" spans="1:14">
      <c r="A390" s="11"/>
      <c r="B390" s="108"/>
      <c r="D390" s="16"/>
      <c r="E390" s="9"/>
      <c r="F390" s="15"/>
      <c r="G390" s="15"/>
      <c r="H390" s="15"/>
      <c r="I390" s="29"/>
      <c r="J390" s="15"/>
      <c r="K390" s="29"/>
      <c r="L390" s="15"/>
      <c r="M390" s="9"/>
      <c r="N390" s="17"/>
    </row>
    <row r="391" spans="1:14">
      <c r="A391" s="11"/>
      <c r="B391" s="108"/>
      <c r="D391" s="16"/>
      <c r="E391" s="9"/>
      <c r="F391" s="15"/>
      <c r="G391" s="15"/>
      <c r="H391" s="15"/>
      <c r="I391" s="29"/>
      <c r="J391" s="15"/>
      <c r="K391" s="29"/>
      <c r="L391" s="15"/>
      <c r="M391" s="9"/>
      <c r="N391" s="17"/>
    </row>
    <row r="392" spans="1:14">
      <c r="A392" s="11"/>
      <c r="B392" s="108"/>
      <c r="D392" s="16"/>
      <c r="E392" s="9"/>
      <c r="F392" s="15"/>
      <c r="G392" s="15"/>
      <c r="H392" s="15"/>
      <c r="I392" s="29"/>
      <c r="J392" s="15"/>
      <c r="K392" s="29"/>
      <c r="L392" s="15"/>
      <c r="M392" s="9"/>
      <c r="N392" s="17"/>
    </row>
    <row r="393" spans="1:14">
      <c r="A393" s="11"/>
      <c r="B393" s="108"/>
      <c r="D393" s="16"/>
      <c r="E393" s="9"/>
      <c r="F393" s="15"/>
      <c r="G393" s="15"/>
      <c r="H393" s="15"/>
      <c r="I393" s="29"/>
      <c r="J393" s="15"/>
      <c r="K393" s="29"/>
      <c r="L393" s="15"/>
      <c r="M393" s="9"/>
      <c r="N393" s="17"/>
    </row>
    <row r="394" spans="1:14">
      <c r="A394" s="11"/>
      <c r="B394" s="108"/>
      <c r="D394" s="16"/>
      <c r="E394" s="9"/>
      <c r="F394" s="15"/>
      <c r="G394" s="15"/>
      <c r="H394" s="15"/>
      <c r="I394" s="29"/>
      <c r="J394" s="15"/>
      <c r="K394" s="29"/>
      <c r="L394" s="15"/>
      <c r="M394" s="9"/>
      <c r="N394" s="17"/>
    </row>
    <row r="395" spans="1:14">
      <c r="A395" s="11"/>
      <c r="B395" s="108"/>
      <c r="D395" s="16"/>
      <c r="E395" s="9"/>
      <c r="F395" s="15"/>
      <c r="G395" s="15"/>
      <c r="H395" s="15"/>
      <c r="I395" s="29"/>
      <c r="J395" s="15"/>
      <c r="K395" s="29"/>
      <c r="L395" s="15"/>
      <c r="M395" s="9"/>
      <c r="N395" s="17"/>
    </row>
    <row r="396" spans="1:14">
      <c r="A396" s="11"/>
      <c r="B396" s="108"/>
      <c r="D396" s="16"/>
      <c r="E396" s="9"/>
      <c r="F396" s="15"/>
      <c r="G396" s="15"/>
      <c r="H396" s="15"/>
      <c r="I396" s="29"/>
      <c r="J396" s="15"/>
      <c r="K396" s="29"/>
      <c r="L396" s="15"/>
      <c r="M396" s="9"/>
      <c r="N396" s="17"/>
    </row>
    <row r="397" spans="1:14">
      <c r="A397" s="11"/>
      <c r="B397" s="108"/>
      <c r="D397" s="16"/>
      <c r="E397" s="9"/>
      <c r="F397" s="15"/>
      <c r="G397" s="15"/>
      <c r="H397" s="15"/>
      <c r="I397" s="29"/>
      <c r="J397" s="15"/>
      <c r="K397" s="29"/>
      <c r="L397" s="15"/>
      <c r="M397" s="9"/>
      <c r="N397" s="17"/>
    </row>
    <row r="398" spans="1:14">
      <c r="A398" s="11"/>
      <c r="B398" s="108"/>
      <c r="D398" s="16"/>
      <c r="E398" s="9"/>
      <c r="F398" s="15"/>
      <c r="G398" s="15"/>
      <c r="H398" s="15"/>
      <c r="I398" s="29"/>
      <c r="J398" s="15"/>
      <c r="K398" s="29"/>
      <c r="L398" s="15"/>
      <c r="M398" s="9"/>
      <c r="N398" s="17"/>
    </row>
    <row r="399" spans="1:14">
      <c r="A399" s="11"/>
      <c r="B399" s="108"/>
      <c r="D399" s="16"/>
      <c r="E399" s="9"/>
      <c r="F399" s="15"/>
      <c r="G399" s="15"/>
      <c r="H399" s="15"/>
      <c r="I399" s="29"/>
      <c r="J399" s="15"/>
      <c r="K399" s="29"/>
      <c r="L399" s="15"/>
      <c r="M399" s="9"/>
      <c r="N399" s="17"/>
    </row>
    <row r="400" spans="1:14">
      <c r="A400" s="11"/>
      <c r="B400" s="108"/>
      <c r="D400" s="16"/>
      <c r="E400" s="9"/>
      <c r="F400" s="15"/>
      <c r="G400" s="15"/>
      <c r="H400" s="15"/>
      <c r="I400" s="29"/>
      <c r="J400" s="15"/>
      <c r="K400" s="29"/>
      <c r="L400" s="15"/>
      <c r="M400" s="9"/>
      <c r="N400" s="17"/>
    </row>
    <row r="401" spans="1:14">
      <c r="A401" s="11"/>
      <c r="B401" s="108"/>
      <c r="D401" s="16"/>
      <c r="E401" s="9"/>
      <c r="F401" s="15"/>
      <c r="G401" s="15"/>
      <c r="H401" s="15"/>
      <c r="I401" s="29"/>
      <c r="J401" s="15"/>
      <c r="K401" s="29"/>
      <c r="L401" s="15"/>
      <c r="M401" s="9"/>
      <c r="N401" s="17"/>
    </row>
    <row r="402" spans="1:14">
      <c r="A402" s="11"/>
      <c r="B402" s="108"/>
      <c r="D402" s="16"/>
      <c r="E402" s="9"/>
      <c r="F402" s="15"/>
      <c r="G402" s="15"/>
      <c r="H402" s="15"/>
      <c r="I402" s="29"/>
      <c r="J402" s="15"/>
      <c r="K402" s="29"/>
      <c r="L402" s="15"/>
      <c r="M402" s="9"/>
      <c r="N402" s="17"/>
    </row>
    <row r="403" spans="1:14">
      <c r="A403" s="11"/>
      <c r="B403" s="108"/>
      <c r="D403" s="16"/>
      <c r="E403" s="9"/>
      <c r="F403" s="15"/>
      <c r="G403" s="15"/>
      <c r="H403" s="15"/>
      <c r="I403" s="29"/>
      <c r="J403" s="15"/>
      <c r="K403" s="29"/>
      <c r="L403" s="15"/>
      <c r="M403" s="9"/>
      <c r="N403" s="17"/>
    </row>
    <row r="404" spans="1:14">
      <c r="A404" s="11"/>
      <c r="B404" s="108"/>
      <c r="D404" s="16"/>
      <c r="E404" s="9"/>
      <c r="F404" s="15"/>
      <c r="G404" s="15"/>
      <c r="H404" s="15"/>
      <c r="I404" s="29"/>
      <c r="J404" s="15"/>
      <c r="K404" s="29"/>
      <c r="L404" s="15"/>
      <c r="M404" s="9"/>
      <c r="N404" s="17"/>
    </row>
    <row r="405" spans="1:14">
      <c r="A405" s="11"/>
      <c r="B405" s="108"/>
      <c r="D405" s="16"/>
      <c r="E405" s="9"/>
      <c r="F405" s="15"/>
      <c r="G405" s="15"/>
      <c r="H405" s="15"/>
      <c r="I405" s="29"/>
      <c r="J405" s="15"/>
      <c r="K405" s="29"/>
      <c r="L405" s="15"/>
      <c r="M405" s="9"/>
      <c r="N405" s="17"/>
    </row>
    <row r="406" spans="1:14">
      <c r="A406" s="11"/>
      <c r="B406" s="108"/>
      <c r="D406" s="16"/>
      <c r="E406" s="9"/>
      <c r="F406" s="15"/>
      <c r="G406" s="15"/>
      <c r="H406" s="15"/>
      <c r="I406" s="29"/>
      <c r="J406" s="15"/>
      <c r="K406" s="29"/>
      <c r="L406" s="15"/>
      <c r="M406" s="9"/>
      <c r="N406" s="17"/>
    </row>
    <row r="407" spans="1:14">
      <c r="A407" s="11"/>
      <c r="B407" s="108"/>
      <c r="D407" s="16"/>
      <c r="E407" s="9"/>
      <c r="F407" s="15"/>
      <c r="G407" s="15"/>
      <c r="H407" s="15"/>
      <c r="I407" s="29"/>
      <c r="J407" s="15"/>
      <c r="K407" s="29"/>
      <c r="L407" s="15"/>
      <c r="M407" s="9"/>
      <c r="N407" s="17"/>
    </row>
    <row r="408" spans="1:14">
      <c r="A408" s="11"/>
      <c r="B408" s="108"/>
      <c r="D408" s="16"/>
      <c r="E408" s="9"/>
      <c r="F408" s="15"/>
      <c r="G408" s="15"/>
      <c r="H408" s="15"/>
      <c r="I408" s="29"/>
      <c r="J408" s="15"/>
      <c r="K408" s="29"/>
      <c r="L408" s="15"/>
      <c r="M408" s="9"/>
      <c r="N408" s="17"/>
    </row>
    <row r="409" spans="1:14">
      <c r="A409" s="11"/>
      <c r="B409" s="108"/>
      <c r="D409" s="16"/>
      <c r="E409" s="9"/>
      <c r="F409" s="15"/>
      <c r="G409" s="15"/>
      <c r="H409" s="15"/>
      <c r="I409" s="29"/>
      <c r="J409" s="15"/>
      <c r="K409" s="29"/>
      <c r="L409" s="15"/>
      <c r="M409" s="9"/>
      <c r="N409" s="17"/>
    </row>
    <row r="410" spans="1:14">
      <c r="A410" s="11"/>
      <c r="B410" s="108"/>
      <c r="D410" s="16"/>
      <c r="E410" s="9"/>
      <c r="F410" s="15"/>
      <c r="G410" s="15"/>
      <c r="H410" s="15"/>
      <c r="I410" s="29"/>
      <c r="J410" s="15"/>
      <c r="K410" s="29"/>
      <c r="L410" s="15"/>
      <c r="M410" s="9"/>
      <c r="N410" s="17"/>
    </row>
    <row r="411" spans="1:14">
      <c r="A411" s="11"/>
      <c r="B411" s="108"/>
      <c r="D411" s="16"/>
      <c r="E411" s="9"/>
      <c r="F411" s="15"/>
      <c r="G411" s="15"/>
      <c r="H411" s="15"/>
      <c r="I411" s="29"/>
      <c r="J411" s="15"/>
      <c r="K411" s="29"/>
      <c r="L411" s="15"/>
      <c r="M411" s="9"/>
      <c r="N411" s="17"/>
    </row>
    <row r="412" spans="1:14">
      <c r="A412" s="11"/>
      <c r="B412" s="108"/>
      <c r="D412" s="16"/>
      <c r="E412" s="9"/>
      <c r="F412" s="15"/>
      <c r="G412" s="15"/>
      <c r="H412" s="15"/>
      <c r="I412" s="29"/>
      <c r="J412" s="15"/>
      <c r="K412" s="29"/>
      <c r="L412" s="15"/>
      <c r="M412" s="9"/>
      <c r="N412" s="17"/>
    </row>
    <row r="413" spans="1:14">
      <c r="A413" s="11"/>
      <c r="B413" s="108"/>
      <c r="D413" s="16"/>
      <c r="E413" s="9"/>
      <c r="F413" s="15"/>
      <c r="G413" s="15"/>
      <c r="H413" s="15"/>
      <c r="I413" s="29"/>
      <c r="J413" s="15"/>
      <c r="K413" s="29"/>
      <c r="L413" s="15"/>
      <c r="M413" s="9"/>
      <c r="N413" s="17"/>
    </row>
    <row r="414" spans="1:14">
      <c r="A414" s="11"/>
      <c r="B414" s="108"/>
      <c r="D414" s="16"/>
      <c r="E414" s="9"/>
      <c r="F414" s="15"/>
      <c r="G414" s="15"/>
      <c r="H414" s="15"/>
      <c r="I414" s="29"/>
      <c r="J414" s="15"/>
      <c r="K414" s="29"/>
      <c r="L414" s="15"/>
      <c r="M414" s="9"/>
      <c r="N414" s="17"/>
    </row>
    <row r="415" spans="1:14">
      <c r="A415" s="11"/>
      <c r="B415" s="108"/>
      <c r="D415" s="16"/>
      <c r="E415" s="9"/>
      <c r="F415" s="15"/>
      <c r="G415" s="15"/>
      <c r="H415" s="15"/>
      <c r="I415" s="29"/>
      <c r="J415" s="15"/>
      <c r="K415" s="29"/>
      <c r="L415" s="15"/>
      <c r="M415" s="9"/>
      <c r="N415" s="17"/>
    </row>
    <row r="416" spans="1:14">
      <c r="A416" s="11"/>
      <c r="B416" s="108"/>
      <c r="D416" s="16"/>
      <c r="E416" s="9"/>
      <c r="F416" s="15"/>
      <c r="G416" s="15"/>
      <c r="H416" s="15"/>
      <c r="I416" s="29"/>
      <c r="J416" s="15"/>
      <c r="K416" s="29"/>
      <c r="L416" s="15"/>
      <c r="M416" s="9"/>
      <c r="N416" s="17"/>
    </row>
    <row r="417" spans="1:14">
      <c r="A417" s="11"/>
      <c r="B417" s="108"/>
      <c r="D417" s="16"/>
      <c r="E417" s="9"/>
      <c r="F417" s="15"/>
      <c r="G417" s="15"/>
      <c r="H417" s="15"/>
      <c r="I417" s="29"/>
      <c r="J417" s="15"/>
      <c r="K417" s="29"/>
      <c r="L417" s="15"/>
      <c r="M417" s="9"/>
      <c r="N417" s="17"/>
    </row>
    <row r="418" spans="1:14">
      <c r="A418" s="11"/>
      <c r="B418" s="108"/>
      <c r="D418" s="16"/>
      <c r="E418" s="9"/>
      <c r="F418" s="15"/>
      <c r="G418" s="15"/>
      <c r="H418" s="15"/>
      <c r="I418" s="29"/>
      <c r="J418" s="15"/>
      <c r="K418" s="29"/>
      <c r="L418" s="15"/>
      <c r="M418" s="9"/>
      <c r="N418" s="17"/>
    </row>
    <row r="419" spans="1:14">
      <c r="A419" s="11"/>
      <c r="B419" s="108"/>
      <c r="D419" s="16"/>
      <c r="E419" s="9"/>
      <c r="F419" s="15"/>
      <c r="G419" s="15"/>
      <c r="H419" s="15"/>
      <c r="I419" s="29"/>
      <c r="J419" s="15"/>
      <c r="K419" s="29"/>
      <c r="L419" s="15"/>
      <c r="M419" s="9"/>
      <c r="N419" s="17"/>
    </row>
    <row r="420" spans="1:14">
      <c r="A420" s="11"/>
      <c r="B420" s="108"/>
      <c r="D420" s="16"/>
      <c r="E420" s="9"/>
      <c r="F420" s="15"/>
      <c r="G420" s="15"/>
      <c r="H420" s="15"/>
      <c r="I420" s="29"/>
      <c r="J420" s="15"/>
      <c r="K420" s="29"/>
      <c r="L420" s="15"/>
      <c r="M420" s="9"/>
      <c r="N420" s="17"/>
    </row>
    <row r="421" spans="1:14">
      <c r="A421" s="11"/>
      <c r="B421" s="108"/>
      <c r="D421" s="16"/>
      <c r="E421" s="9"/>
      <c r="F421" s="15"/>
      <c r="G421" s="15"/>
      <c r="H421" s="15"/>
      <c r="I421" s="29"/>
      <c r="J421" s="15"/>
      <c r="K421" s="29"/>
      <c r="L421" s="15"/>
      <c r="M421" s="9"/>
      <c r="N421" s="17"/>
    </row>
    <row r="422" spans="1:14">
      <c r="A422" s="11"/>
      <c r="B422" s="108"/>
      <c r="D422" s="16"/>
      <c r="E422" s="9"/>
      <c r="F422" s="15"/>
      <c r="G422" s="15"/>
      <c r="H422" s="15"/>
      <c r="I422" s="29"/>
      <c r="J422" s="15"/>
      <c r="K422" s="29"/>
      <c r="L422" s="15"/>
      <c r="M422" s="9"/>
      <c r="N422" s="17"/>
    </row>
    <row r="423" spans="1:14">
      <c r="A423" s="11"/>
      <c r="B423" s="108"/>
      <c r="D423" s="16"/>
      <c r="E423" s="9"/>
      <c r="F423" s="15"/>
      <c r="G423" s="15"/>
      <c r="H423" s="15"/>
      <c r="I423" s="29"/>
      <c r="J423" s="15"/>
      <c r="K423" s="29"/>
      <c r="L423" s="15"/>
      <c r="M423" s="9"/>
      <c r="N423" s="17"/>
    </row>
    <row r="424" spans="1:14">
      <c r="A424" s="11"/>
      <c r="B424" s="108"/>
      <c r="D424" s="16"/>
      <c r="E424" s="9"/>
      <c r="F424" s="15"/>
      <c r="G424" s="15"/>
      <c r="H424" s="15"/>
      <c r="I424" s="29"/>
      <c r="J424" s="15"/>
      <c r="K424" s="29"/>
      <c r="L424" s="15"/>
      <c r="M424" s="9"/>
      <c r="N424" s="17"/>
    </row>
    <row r="425" spans="1:14">
      <c r="A425" s="11"/>
      <c r="B425" s="108"/>
      <c r="D425" s="16"/>
      <c r="E425" s="9"/>
      <c r="F425" s="15"/>
      <c r="G425" s="15"/>
      <c r="H425" s="15"/>
      <c r="I425" s="29"/>
      <c r="J425" s="15"/>
      <c r="K425" s="29"/>
      <c r="L425" s="15"/>
      <c r="M425" s="9"/>
      <c r="N425" s="17"/>
    </row>
    <row r="426" spans="1:14">
      <c r="A426" s="11"/>
      <c r="B426" s="108"/>
      <c r="D426" s="16"/>
      <c r="E426" s="9"/>
      <c r="F426" s="15"/>
      <c r="G426" s="15"/>
      <c r="H426" s="15"/>
      <c r="I426" s="29"/>
      <c r="J426" s="15"/>
      <c r="K426" s="29"/>
      <c r="L426" s="15"/>
      <c r="M426" s="9"/>
      <c r="N426" s="17"/>
    </row>
    <row r="427" spans="1:14">
      <c r="A427" s="11"/>
      <c r="B427" s="108"/>
      <c r="D427" s="16"/>
      <c r="E427" s="9"/>
      <c r="F427" s="15"/>
      <c r="G427" s="15"/>
      <c r="H427" s="15"/>
      <c r="I427" s="29"/>
      <c r="J427" s="15"/>
      <c r="K427" s="29"/>
      <c r="L427" s="15"/>
      <c r="M427" s="9"/>
      <c r="N427" s="17"/>
    </row>
    <row r="428" spans="1:14">
      <c r="A428" s="11"/>
      <c r="B428" s="108"/>
      <c r="D428" s="16"/>
      <c r="E428" s="9"/>
      <c r="F428" s="15"/>
      <c r="G428" s="15"/>
      <c r="H428" s="15"/>
      <c r="I428" s="29"/>
      <c r="J428" s="15"/>
      <c r="K428" s="29"/>
      <c r="L428" s="15"/>
      <c r="M428" s="9"/>
      <c r="N428" s="17"/>
    </row>
    <row r="429" spans="1:14">
      <c r="A429" s="11"/>
      <c r="B429" s="108"/>
      <c r="D429" s="16"/>
      <c r="E429" s="9"/>
      <c r="F429" s="15"/>
      <c r="G429" s="15"/>
      <c r="H429" s="15"/>
      <c r="I429" s="29"/>
      <c r="J429" s="15"/>
      <c r="K429" s="29"/>
      <c r="L429" s="15"/>
      <c r="M429" s="9"/>
      <c r="N429" s="17"/>
    </row>
    <row r="430" spans="1:14">
      <c r="A430" s="11"/>
      <c r="B430" s="108"/>
      <c r="D430" s="16"/>
      <c r="E430" s="9"/>
      <c r="F430" s="15"/>
      <c r="G430" s="15"/>
      <c r="H430" s="15"/>
      <c r="I430" s="29"/>
      <c r="J430" s="15"/>
      <c r="K430" s="29"/>
      <c r="L430" s="15"/>
      <c r="M430" s="9"/>
      <c r="N430" s="17"/>
    </row>
    <row r="431" spans="1:14">
      <c r="A431" s="11"/>
      <c r="B431" s="108"/>
      <c r="D431" s="16"/>
      <c r="E431" s="9"/>
      <c r="F431" s="15"/>
      <c r="G431" s="15"/>
      <c r="H431" s="15"/>
      <c r="I431" s="29"/>
      <c r="J431" s="15"/>
      <c r="K431" s="29"/>
      <c r="L431" s="15"/>
      <c r="M431" s="9"/>
      <c r="N431" s="17"/>
    </row>
    <row r="432" spans="1:14">
      <c r="A432" s="11"/>
      <c r="B432" s="108"/>
      <c r="D432" s="16"/>
      <c r="E432" s="9"/>
      <c r="F432" s="15"/>
      <c r="G432" s="15"/>
      <c r="H432" s="15"/>
      <c r="I432" s="29"/>
      <c r="J432" s="15"/>
      <c r="K432" s="29"/>
      <c r="L432" s="15"/>
      <c r="M432" s="9"/>
      <c r="N432" s="17"/>
    </row>
    <row r="433" spans="1:14">
      <c r="A433" s="11"/>
      <c r="B433" s="108"/>
      <c r="D433" s="16"/>
      <c r="E433" s="9"/>
      <c r="F433" s="15"/>
      <c r="G433" s="15"/>
      <c r="H433" s="15"/>
      <c r="I433" s="29"/>
      <c r="J433" s="15"/>
      <c r="K433" s="29"/>
      <c r="L433" s="15"/>
      <c r="M433" s="9"/>
      <c r="N433" s="17"/>
    </row>
    <row r="434" spans="1:14">
      <c r="A434" s="11"/>
      <c r="B434" s="108"/>
      <c r="D434" s="16"/>
      <c r="E434" s="9"/>
      <c r="F434" s="15"/>
      <c r="G434" s="15"/>
      <c r="H434" s="15"/>
      <c r="I434" s="29"/>
      <c r="J434" s="15"/>
      <c r="K434" s="29"/>
      <c r="L434" s="15"/>
      <c r="M434" s="9"/>
      <c r="N434" s="17"/>
    </row>
    <row r="435" spans="1:14">
      <c r="A435" s="11"/>
      <c r="B435" s="108"/>
      <c r="D435" s="16"/>
      <c r="E435" s="9"/>
      <c r="F435" s="15"/>
      <c r="G435" s="15"/>
      <c r="H435" s="15"/>
      <c r="I435" s="29"/>
      <c r="J435" s="15"/>
      <c r="K435" s="29"/>
      <c r="L435" s="15"/>
      <c r="M435" s="9"/>
      <c r="N435" s="17"/>
    </row>
    <row r="436" spans="1:14">
      <c r="A436" s="11"/>
      <c r="B436" s="108"/>
      <c r="D436" s="16"/>
      <c r="E436" s="9"/>
      <c r="F436" s="15"/>
      <c r="G436" s="15"/>
      <c r="H436" s="15"/>
      <c r="I436" s="29"/>
      <c r="J436" s="15"/>
      <c r="K436" s="29"/>
      <c r="L436" s="15"/>
      <c r="M436" s="9"/>
      <c r="N436" s="17"/>
    </row>
    <row r="437" spans="1:14">
      <c r="A437" s="11"/>
      <c r="B437" s="108"/>
      <c r="D437" s="16"/>
      <c r="E437" s="9"/>
      <c r="F437" s="15"/>
      <c r="G437" s="15"/>
      <c r="H437" s="15"/>
      <c r="I437" s="29"/>
      <c r="J437" s="15"/>
      <c r="K437" s="29"/>
      <c r="L437" s="15"/>
      <c r="M437" s="9"/>
      <c r="N437" s="17"/>
    </row>
    <row r="438" spans="1:14">
      <c r="A438" s="11"/>
      <c r="B438" s="108"/>
      <c r="D438" s="16"/>
      <c r="E438" s="9"/>
      <c r="F438" s="15"/>
      <c r="G438" s="15"/>
      <c r="H438" s="15"/>
      <c r="I438" s="29"/>
      <c r="J438" s="15"/>
      <c r="K438" s="29"/>
      <c r="L438" s="15"/>
      <c r="M438" s="9"/>
      <c r="N438" s="17"/>
    </row>
    <row r="439" spans="1:14">
      <c r="A439" s="11"/>
      <c r="B439" s="108"/>
      <c r="D439" s="16"/>
      <c r="E439" s="9"/>
      <c r="F439" s="15"/>
      <c r="G439" s="15"/>
      <c r="H439" s="15"/>
      <c r="I439" s="29"/>
      <c r="J439" s="15"/>
      <c r="K439" s="29"/>
      <c r="L439" s="15"/>
      <c r="M439" s="9"/>
      <c r="N439" s="17"/>
    </row>
    <row r="440" spans="1:14">
      <c r="A440" s="11"/>
      <c r="B440" s="108"/>
      <c r="D440" s="16"/>
      <c r="E440" s="9"/>
      <c r="F440" s="15"/>
      <c r="G440" s="15"/>
      <c r="H440" s="15"/>
      <c r="I440" s="29"/>
      <c r="J440" s="15"/>
      <c r="K440" s="29"/>
      <c r="L440" s="15"/>
      <c r="M440" s="9"/>
      <c r="N440" s="17"/>
    </row>
    <row r="441" spans="1:14">
      <c r="A441" s="11"/>
      <c r="B441" s="108"/>
      <c r="D441" s="16"/>
      <c r="E441" s="9"/>
      <c r="F441" s="15"/>
      <c r="G441" s="15"/>
      <c r="H441" s="15"/>
      <c r="I441" s="29"/>
      <c r="J441" s="15"/>
      <c r="K441" s="29"/>
      <c r="L441" s="15"/>
      <c r="M441" s="9"/>
      <c r="N441" s="17"/>
    </row>
    <row r="442" spans="1:14">
      <c r="A442" s="11"/>
      <c r="B442" s="108"/>
      <c r="D442" s="16"/>
      <c r="E442" s="9"/>
      <c r="F442" s="15"/>
      <c r="G442" s="15"/>
      <c r="H442" s="15"/>
      <c r="I442" s="29"/>
      <c r="J442" s="15"/>
      <c r="K442" s="29"/>
      <c r="L442" s="15"/>
      <c r="M442" s="9"/>
      <c r="N442" s="17"/>
    </row>
    <row r="443" spans="1:14">
      <c r="A443" s="11"/>
      <c r="B443" s="108"/>
      <c r="D443" s="16"/>
      <c r="E443" s="9"/>
      <c r="F443" s="15"/>
      <c r="G443" s="15"/>
      <c r="H443" s="15"/>
      <c r="I443" s="29"/>
      <c r="J443" s="15"/>
      <c r="K443" s="29"/>
      <c r="L443" s="15"/>
      <c r="M443" s="9"/>
      <c r="N443" s="17"/>
    </row>
    <row r="444" spans="1:14">
      <c r="A444" s="11"/>
      <c r="B444" s="108"/>
      <c r="D444" s="16"/>
      <c r="E444" s="9"/>
      <c r="F444" s="15"/>
      <c r="G444" s="15"/>
      <c r="H444" s="15"/>
      <c r="I444" s="29"/>
      <c r="J444" s="15"/>
      <c r="K444" s="29"/>
      <c r="L444" s="15"/>
      <c r="M444" s="9"/>
      <c r="N444" s="17"/>
    </row>
    <row r="445" spans="1:14">
      <c r="A445" s="11"/>
      <c r="B445" s="108"/>
      <c r="D445" s="16"/>
      <c r="E445" s="9"/>
      <c r="F445" s="15"/>
      <c r="G445" s="15"/>
      <c r="H445" s="15"/>
      <c r="I445" s="29"/>
      <c r="J445" s="15"/>
      <c r="K445" s="29"/>
      <c r="L445" s="15"/>
      <c r="M445" s="9"/>
      <c r="N445" s="17"/>
    </row>
    <row r="446" spans="1:14">
      <c r="A446" s="11"/>
      <c r="B446" s="108"/>
      <c r="D446" s="16"/>
      <c r="E446" s="9"/>
      <c r="F446" s="15"/>
      <c r="G446" s="15"/>
      <c r="H446" s="15"/>
      <c r="I446" s="29"/>
      <c r="J446" s="15"/>
      <c r="K446" s="29"/>
      <c r="L446" s="15"/>
      <c r="M446" s="9"/>
      <c r="N446" s="17"/>
    </row>
    <row r="447" spans="1:14">
      <c r="A447" s="11"/>
      <c r="B447" s="108"/>
      <c r="D447" s="16"/>
      <c r="E447" s="9"/>
      <c r="F447" s="15"/>
      <c r="G447" s="15"/>
      <c r="H447" s="15"/>
      <c r="I447" s="29"/>
      <c r="J447" s="15"/>
      <c r="K447" s="29"/>
      <c r="L447" s="15"/>
      <c r="M447" s="9"/>
      <c r="N447" s="17"/>
    </row>
    <row r="448" spans="1:14">
      <c r="A448" s="11"/>
      <c r="B448" s="108"/>
      <c r="D448" s="16"/>
      <c r="E448" s="9"/>
      <c r="F448" s="15"/>
      <c r="G448" s="15"/>
      <c r="H448" s="15"/>
      <c r="I448" s="29"/>
      <c r="J448" s="15"/>
      <c r="K448" s="29"/>
      <c r="L448" s="15"/>
      <c r="M448" s="9"/>
      <c r="N448" s="17"/>
    </row>
    <row r="449" spans="1:14">
      <c r="A449" s="11"/>
      <c r="B449" s="108"/>
      <c r="D449" s="16"/>
      <c r="E449" s="9"/>
      <c r="F449" s="15"/>
      <c r="G449" s="15"/>
      <c r="H449" s="15"/>
      <c r="I449" s="29"/>
      <c r="J449" s="15"/>
      <c r="K449" s="29"/>
      <c r="L449" s="15"/>
      <c r="M449" s="9"/>
      <c r="N449" s="17"/>
    </row>
    <row r="450" spans="1:14">
      <c r="A450" s="11"/>
      <c r="B450" s="108"/>
      <c r="D450" s="16"/>
      <c r="E450" s="9"/>
      <c r="F450" s="15"/>
      <c r="G450" s="15"/>
      <c r="H450" s="15"/>
      <c r="I450" s="29"/>
      <c r="J450" s="15"/>
      <c r="K450" s="29"/>
      <c r="L450" s="15"/>
      <c r="M450" s="9"/>
      <c r="N450" s="17"/>
    </row>
    <row r="451" spans="1:14">
      <c r="A451" s="11"/>
      <c r="B451" s="108"/>
      <c r="D451" s="16"/>
      <c r="E451" s="9"/>
      <c r="F451" s="15"/>
      <c r="G451" s="15"/>
      <c r="H451" s="15"/>
      <c r="I451" s="29"/>
      <c r="J451" s="15"/>
      <c r="K451" s="29"/>
      <c r="L451" s="15"/>
      <c r="M451" s="9"/>
      <c r="N451" s="17"/>
    </row>
    <row r="452" spans="1:14">
      <c r="A452" s="11"/>
      <c r="B452" s="108"/>
      <c r="D452" s="16"/>
      <c r="E452" s="9"/>
      <c r="F452" s="15"/>
      <c r="G452" s="15"/>
      <c r="H452" s="15"/>
      <c r="I452" s="29"/>
      <c r="J452" s="15"/>
      <c r="K452" s="29"/>
      <c r="L452" s="15"/>
      <c r="M452" s="9"/>
      <c r="N452" s="17"/>
    </row>
    <row r="453" spans="1:14">
      <c r="A453" s="11"/>
      <c r="B453" s="108"/>
      <c r="D453" s="16"/>
      <c r="E453" s="9"/>
      <c r="F453" s="15"/>
      <c r="G453" s="15"/>
      <c r="H453" s="15"/>
      <c r="I453" s="29"/>
      <c r="J453" s="15"/>
      <c r="K453" s="29"/>
      <c r="L453" s="15"/>
      <c r="M453" s="9"/>
      <c r="N453" s="17"/>
    </row>
    <row r="454" spans="1:14">
      <c r="A454" s="11"/>
      <c r="B454" s="108"/>
      <c r="D454" s="16"/>
      <c r="E454" s="9"/>
      <c r="F454" s="15"/>
      <c r="G454" s="15"/>
      <c r="H454" s="15"/>
      <c r="I454" s="29"/>
      <c r="J454" s="15"/>
      <c r="K454" s="29"/>
      <c r="L454" s="15"/>
      <c r="M454" s="9"/>
      <c r="N454" s="17"/>
    </row>
    <row r="455" spans="1:14">
      <c r="A455" s="11"/>
      <c r="B455" s="108"/>
      <c r="D455" s="16"/>
      <c r="E455" s="9"/>
      <c r="F455" s="15"/>
      <c r="G455" s="15"/>
      <c r="H455" s="15"/>
      <c r="I455" s="29"/>
      <c r="J455" s="15"/>
      <c r="K455" s="29"/>
      <c r="L455" s="15"/>
      <c r="M455" s="9"/>
      <c r="N455" s="17"/>
    </row>
    <row r="456" spans="1:14">
      <c r="A456" s="11"/>
      <c r="B456" s="108"/>
      <c r="D456" s="16"/>
      <c r="E456" s="9"/>
      <c r="F456" s="15"/>
      <c r="G456" s="15"/>
      <c r="H456" s="15"/>
      <c r="I456" s="29"/>
      <c r="J456" s="15"/>
      <c r="K456" s="29"/>
      <c r="L456" s="15"/>
      <c r="M456" s="9"/>
      <c r="N456" s="17"/>
    </row>
    <row r="457" spans="1:14">
      <c r="A457" s="11"/>
      <c r="B457" s="108"/>
      <c r="D457" s="16"/>
      <c r="E457" s="9"/>
      <c r="F457" s="15"/>
      <c r="G457" s="15"/>
      <c r="H457" s="15"/>
      <c r="I457" s="29"/>
      <c r="J457" s="15"/>
      <c r="K457" s="29"/>
      <c r="L457" s="15"/>
      <c r="M457" s="9"/>
      <c r="N457" s="17"/>
    </row>
    <row r="458" spans="1:14">
      <c r="A458" s="11"/>
      <c r="B458" s="108"/>
      <c r="D458" s="16"/>
      <c r="E458" s="9"/>
      <c r="F458" s="15"/>
      <c r="G458" s="15"/>
      <c r="H458" s="15"/>
      <c r="I458" s="29"/>
      <c r="J458" s="15"/>
      <c r="K458" s="29"/>
      <c r="L458" s="15"/>
      <c r="M458" s="9"/>
      <c r="N458" s="17"/>
    </row>
    <row r="459" spans="1:14">
      <c r="A459" s="11"/>
      <c r="B459" s="108"/>
      <c r="D459" s="16"/>
      <c r="E459" s="9"/>
      <c r="F459" s="15"/>
      <c r="G459" s="15"/>
      <c r="H459" s="15"/>
      <c r="I459" s="29"/>
      <c r="J459" s="15"/>
      <c r="K459" s="29"/>
      <c r="L459" s="15"/>
      <c r="M459" s="9"/>
      <c r="N459" s="17"/>
    </row>
    <row r="460" spans="1:14">
      <c r="A460" s="11"/>
      <c r="B460" s="108"/>
      <c r="D460" s="16"/>
      <c r="E460" s="9"/>
      <c r="F460" s="15"/>
      <c r="G460" s="15"/>
      <c r="H460" s="15"/>
      <c r="I460" s="29"/>
      <c r="J460" s="15"/>
      <c r="K460" s="29"/>
      <c r="L460" s="15"/>
      <c r="M460" s="9"/>
      <c r="N460" s="17"/>
    </row>
    <row r="461" spans="1:14">
      <c r="A461" s="11"/>
      <c r="B461" s="108"/>
      <c r="D461" s="16"/>
      <c r="E461" s="9"/>
      <c r="F461" s="15"/>
      <c r="G461" s="15"/>
      <c r="H461" s="15"/>
      <c r="I461" s="29"/>
      <c r="J461" s="15"/>
      <c r="K461" s="29"/>
      <c r="L461" s="15"/>
      <c r="M461" s="9"/>
      <c r="N461" s="17"/>
    </row>
    <row r="462" spans="1:14">
      <c r="A462" s="11"/>
      <c r="B462" s="108"/>
      <c r="D462" s="16"/>
      <c r="E462" s="9"/>
      <c r="F462" s="15"/>
      <c r="G462" s="15"/>
      <c r="H462" s="15"/>
      <c r="I462" s="29"/>
      <c r="J462" s="15"/>
      <c r="K462" s="29"/>
      <c r="L462" s="15"/>
      <c r="M462" s="9"/>
      <c r="N462" s="17"/>
    </row>
    <row r="463" spans="1:14">
      <c r="A463" s="11"/>
      <c r="B463" s="108"/>
      <c r="D463" s="16"/>
      <c r="E463" s="9"/>
      <c r="F463" s="15"/>
      <c r="G463" s="15"/>
      <c r="H463" s="15"/>
      <c r="I463" s="29"/>
      <c r="J463" s="15"/>
      <c r="K463" s="29"/>
      <c r="L463" s="15"/>
      <c r="M463" s="9"/>
      <c r="N463" s="17"/>
    </row>
    <row r="464" spans="1:14">
      <c r="A464" s="11"/>
      <c r="B464" s="108"/>
      <c r="D464" s="16"/>
      <c r="E464" s="9"/>
      <c r="F464" s="15"/>
      <c r="G464" s="15"/>
      <c r="H464" s="15"/>
      <c r="I464" s="29"/>
      <c r="J464" s="15"/>
      <c r="K464" s="29"/>
      <c r="L464" s="15"/>
      <c r="M464" s="9"/>
      <c r="N464" s="17"/>
    </row>
    <row r="465" spans="1:14">
      <c r="A465" s="11"/>
      <c r="B465" s="108"/>
      <c r="D465" s="16"/>
      <c r="E465" s="9"/>
      <c r="F465" s="15"/>
      <c r="G465" s="15"/>
      <c r="H465" s="15"/>
      <c r="I465" s="29"/>
      <c r="J465" s="15"/>
      <c r="K465" s="29"/>
      <c r="L465" s="15"/>
      <c r="M465" s="9"/>
      <c r="N465" s="17"/>
    </row>
    <row r="466" spans="1:14">
      <c r="A466" s="11"/>
      <c r="B466" s="108"/>
      <c r="D466" s="16"/>
      <c r="E466" s="9"/>
      <c r="F466" s="15"/>
      <c r="G466" s="15"/>
      <c r="H466" s="15"/>
      <c r="I466" s="29"/>
      <c r="J466" s="15"/>
      <c r="K466" s="29"/>
      <c r="L466" s="15"/>
      <c r="M466" s="9"/>
      <c r="N466" s="17"/>
    </row>
    <row r="467" spans="1:14">
      <c r="A467" s="11"/>
      <c r="B467" s="108"/>
      <c r="D467" s="16"/>
      <c r="E467" s="9"/>
      <c r="F467" s="15"/>
      <c r="G467" s="15"/>
      <c r="H467" s="15"/>
      <c r="I467" s="29"/>
      <c r="J467" s="15"/>
      <c r="K467" s="29"/>
      <c r="L467" s="15"/>
      <c r="M467" s="9"/>
      <c r="N467" s="17"/>
    </row>
    <row r="468" spans="1:14">
      <c r="A468" s="11"/>
      <c r="B468" s="108"/>
      <c r="D468" s="16"/>
      <c r="E468" s="9"/>
      <c r="F468" s="15"/>
      <c r="G468" s="15"/>
      <c r="H468" s="15"/>
      <c r="I468" s="29"/>
      <c r="J468" s="15"/>
      <c r="K468" s="29"/>
      <c r="L468" s="15"/>
      <c r="M468" s="9"/>
      <c r="N468" s="17"/>
    </row>
    <row r="469" spans="1:14">
      <c r="A469" s="11"/>
      <c r="B469" s="108"/>
      <c r="D469" s="16"/>
      <c r="E469" s="9"/>
      <c r="F469" s="15"/>
      <c r="G469" s="15"/>
      <c r="H469" s="15"/>
      <c r="I469" s="29"/>
      <c r="J469" s="15"/>
      <c r="K469" s="29"/>
      <c r="L469" s="15"/>
      <c r="M469" s="9"/>
      <c r="N469" s="17"/>
    </row>
    <row r="470" spans="1:14">
      <c r="A470" s="11"/>
      <c r="B470" s="108"/>
      <c r="D470" s="16"/>
      <c r="E470" s="9"/>
      <c r="F470" s="15"/>
      <c r="G470" s="15"/>
      <c r="H470" s="15"/>
      <c r="I470" s="29"/>
      <c r="J470" s="15"/>
      <c r="K470" s="29"/>
      <c r="L470" s="15"/>
      <c r="M470" s="9"/>
      <c r="N470" s="17"/>
    </row>
    <row r="471" spans="1:14">
      <c r="A471" s="11"/>
      <c r="B471" s="108"/>
      <c r="D471" s="16"/>
      <c r="E471" s="9"/>
      <c r="F471" s="15"/>
      <c r="G471" s="15"/>
      <c r="H471" s="15"/>
      <c r="I471" s="29"/>
      <c r="J471" s="15"/>
      <c r="K471" s="29"/>
      <c r="L471" s="15"/>
      <c r="M471" s="9"/>
      <c r="N471" s="17"/>
    </row>
    <row r="472" spans="1:14">
      <c r="A472" s="11"/>
      <c r="B472" s="108"/>
      <c r="D472" s="16"/>
      <c r="E472" s="9"/>
      <c r="F472" s="15"/>
      <c r="G472" s="15"/>
      <c r="H472" s="15"/>
      <c r="I472" s="29"/>
      <c r="J472" s="15"/>
      <c r="K472" s="29"/>
      <c r="L472" s="15"/>
      <c r="M472" s="9"/>
      <c r="N472" s="17"/>
    </row>
    <row r="473" spans="1:14">
      <c r="A473" s="11"/>
      <c r="B473" s="108"/>
      <c r="D473" s="16"/>
      <c r="E473" s="9"/>
      <c r="F473" s="15"/>
      <c r="G473" s="15"/>
      <c r="H473" s="15"/>
      <c r="I473" s="29"/>
      <c r="J473" s="15"/>
      <c r="K473" s="29"/>
      <c r="L473" s="15"/>
      <c r="M473" s="9"/>
      <c r="N473" s="17"/>
    </row>
    <row r="474" spans="1:14">
      <c r="A474" s="11"/>
      <c r="B474" s="108"/>
      <c r="D474" s="16"/>
      <c r="E474" s="9"/>
      <c r="F474" s="15"/>
      <c r="G474" s="15"/>
      <c r="H474" s="15"/>
      <c r="I474" s="29"/>
      <c r="J474" s="15"/>
      <c r="K474" s="29"/>
      <c r="L474" s="15"/>
      <c r="M474" s="9"/>
      <c r="N474" s="17"/>
    </row>
    <row r="475" spans="1:14">
      <c r="A475" s="11"/>
      <c r="B475" s="108"/>
      <c r="D475" s="16"/>
      <c r="E475" s="9"/>
      <c r="F475" s="15"/>
      <c r="G475" s="15"/>
      <c r="H475" s="15"/>
      <c r="I475" s="29"/>
      <c r="J475" s="15"/>
      <c r="K475" s="29"/>
      <c r="L475" s="15"/>
      <c r="M475" s="9"/>
      <c r="N475" s="17"/>
    </row>
    <row r="476" spans="1:14">
      <c r="A476" s="11"/>
      <c r="B476" s="108"/>
      <c r="D476" s="16"/>
      <c r="E476" s="9"/>
      <c r="F476" s="15"/>
      <c r="G476" s="15"/>
      <c r="H476" s="15"/>
      <c r="I476" s="29"/>
      <c r="J476" s="15"/>
      <c r="K476" s="29"/>
      <c r="L476" s="15"/>
      <c r="M476" s="9"/>
      <c r="N476" s="17"/>
    </row>
    <row r="477" spans="1:14">
      <c r="A477" s="11"/>
      <c r="B477" s="108"/>
      <c r="D477" s="16"/>
      <c r="E477" s="9"/>
      <c r="F477" s="15"/>
      <c r="G477" s="15"/>
      <c r="H477" s="15"/>
      <c r="I477" s="29"/>
      <c r="J477" s="15"/>
      <c r="K477" s="29"/>
      <c r="L477" s="15"/>
      <c r="M477" s="9"/>
      <c r="N477" s="17"/>
    </row>
    <row r="478" spans="1:14">
      <c r="A478" s="11"/>
      <c r="B478" s="108"/>
      <c r="D478" s="16"/>
      <c r="E478" s="9"/>
      <c r="F478" s="15"/>
      <c r="G478" s="15"/>
      <c r="H478" s="15"/>
      <c r="I478" s="29"/>
      <c r="J478" s="15"/>
      <c r="K478" s="29"/>
      <c r="L478" s="15"/>
      <c r="M478" s="9"/>
      <c r="N478" s="17"/>
    </row>
    <row r="479" spans="1:14">
      <c r="A479" s="11"/>
      <c r="B479" s="108"/>
      <c r="D479" s="16"/>
      <c r="E479" s="9"/>
      <c r="F479" s="15"/>
      <c r="G479" s="15"/>
      <c r="H479" s="15"/>
      <c r="I479" s="29"/>
      <c r="J479" s="15"/>
      <c r="K479" s="29"/>
      <c r="L479" s="15"/>
      <c r="M479" s="9"/>
      <c r="N479" s="17"/>
    </row>
    <row r="480" spans="1:14">
      <c r="A480" s="11"/>
      <c r="B480" s="108"/>
      <c r="D480" s="16"/>
      <c r="E480" s="9"/>
      <c r="F480" s="15"/>
      <c r="G480" s="15"/>
      <c r="H480" s="15"/>
      <c r="I480" s="29"/>
      <c r="J480" s="15"/>
      <c r="K480" s="29"/>
      <c r="L480" s="15"/>
      <c r="M480" s="9"/>
      <c r="N480" s="17"/>
    </row>
    <row r="481" spans="1:14">
      <c r="A481" s="11"/>
      <c r="B481" s="108"/>
      <c r="D481" s="16"/>
      <c r="E481" s="9"/>
      <c r="F481" s="15"/>
      <c r="G481" s="15"/>
      <c r="H481" s="15"/>
      <c r="I481" s="29"/>
      <c r="J481" s="15"/>
      <c r="K481" s="29"/>
      <c r="L481" s="15"/>
      <c r="M481" s="9"/>
      <c r="N481" s="17"/>
    </row>
    <row r="482" spans="1:14">
      <c r="A482" s="11"/>
      <c r="B482" s="108"/>
      <c r="D482" s="16"/>
      <c r="E482" s="9"/>
      <c r="F482" s="15"/>
      <c r="G482" s="15"/>
      <c r="H482" s="15"/>
      <c r="I482" s="29"/>
      <c r="J482" s="15"/>
      <c r="K482" s="29"/>
      <c r="L482" s="15"/>
      <c r="M482" s="9"/>
      <c r="N482" s="17"/>
    </row>
    <row r="483" spans="1:14">
      <c r="A483" s="11"/>
      <c r="B483" s="108"/>
      <c r="D483" s="16"/>
      <c r="E483" s="9"/>
      <c r="F483" s="15"/>
      <c r="G483" s="15"/>
      <c r="H483" s="15"/>
      <c r="I483" s="29"/>
      <c r="J483" s="15"/>
      <c r="K483" s="29"/>
      <c r="L483" s="15"/>
      <c r="M483" s="9"/>
      <c r="N483" s="17"/>
    </row>
    <row r="484" spans="1:14">
      <c r="A484" s="11"/>
      <c r="B484" s="108"/>
      <c r="D484" s="16"/>
      <c r="E484" s="9"/>
      <c r="F484" s="15"/>
      <c r="G484" s="15"/>
      <c r="H484" s="15"/>
      <c r="I484" s="29"/>
      <c r="J484" s="15"/>
      <c r="K484" s="29"/>
      <c r="L484" s="15"/>
      <c r="M484" s="9"/>
      <c r="N484" s="17"/>
    </row>
    <row r="485" spans="1:14">
      <c r="A485" s="11"/>
      <c r="B485" s="108"/>
      <c r="D485" s="16"/>
      <c r="E485" s="9"/>
      <c r="F485" s="15"/>
      <c r="G485" s="15"/>
      <c r="H485" s="15"/>
      <c r="I485" s="29"/>
      <c r="J485" s="15"/>
      <c r="K485" s="29"/>
      <c r="L485" s="15"/>
      <c r="M485" s="9"/>
      <c r="N485" s="17"/>
    </row>
    <row r="486" spans="1:14">
      <c r="A486" s="11"/>
      <c r="B486" s="108"/>
      <c r="D486" s="16"/>
      <c r="E486" s="9"/>
      <c r="F486" s="15"/>
      <c r="G486" s="15"/>
      <c r="H486" s="15"/>
      <c r="I486" s="29"/>
      <c r="J486" s="15"/>
      <c r="K486" s="29"/>
      <c r="L486" s="15"/>
      <c r="M486" s="9"/>
      <c r="N486" s="17"/>
    </row>
    <row r="487" spans="1:14">
      <c r="A487" s="11"/>
      <c r="B487" s="108"/>
      <c r="D487" s="16"/>
      <c r="E487" s="9"/>
      <c r="F487" s="15"/>
      <c r="G487" s="15"/>
      <c r="H487" s="15"/>
      <c r="I487" s="29"/>
      <c r="J487" s="15"/>
      <c r="K487" s="29"/>
      <c r="L487" s="15"/>
      <c r="M487" s="9"/>
      <c r="N487" s="17"/>
    </row>
    <row r="488" spans="1:14">
      <c r="A488" s="11"/>
      <c r="B488" s="108"/>
      <c r="D488" s="16"/>
      <c r="E488" s="9"/>
      <c r="F488" s="15"/>
      <c r="G488" s="15"/>
      <c r="H488" s="15"/>
      <c r="I488" s="29"/>
      <c r="J488" s="15"/>
      <c r="K488" s="29"/>
      <c r="L488" s="15"/>
      <c r="M488" s="9"/>
      <c r="N488" s="17"/>
    </row>
    <row r="489" spans="1:14">
      <c r="A489" s="11"/>
      <c r="B489" s="108"/>
      <c r="D489" s="16"/>
      <c r="E489" s="9"/>
      <c r="F489" s="15"/>
      <c r="G489" s="15"/>
      <c r="H489" s="15"/>
      <c r="I489" s="29"/>
      <c r="J489" s="15"/>
      <c r="K489" s="29"/>
      <c r="L489" s="15"/>
      <c r="M489" s="9"/>
      <c r="N489" s="17"/>
    </row>
    <row r="490" spans="1:14">
      <c r="A490" s="11"/>
      <c r="B490" s="108"/>
      <c r="D490" s="16"/>
      <c r="E490" s="9"/>
      <c r="F490" s="15"/>
      <c r="G490" s="15"/>
      <c r="H490" s="15"/>
      <c r="I490" s="29"/>
      <c r="J490" s="15"/>
      <c r="K490" s="29"/>
      <c r="L490" s="15"/>
      <c r="M490" s="9"/>
      <c r="N490" s="17"/>
    </row>
    <row r="491" spans="1:14">
      <c r="A491" s="11"/>
      <c r="B491" s="108"/>
      <c r="D491" s="16"/>
      <c r="E491" s="9"/>
      <c r="F491" s="15"/>
      <c r="G491" s="15"/>
      <c r="H491" s="15"/>
      <c r="I491" s="29"/>
      <c r="J491" s="15"/>
      <c r="K491" s="29"/>
      <c r="L491" s="15"/>
      <c r="M491" s="9"/>
      <c r="N491" s="17"/>
    </row>
    <row r="492" spans="1:14">
      <c r="A492" s="11"/>
      <c r="B492" s="108"/>
      <c r="D492" s="16"/>
      <c r="E492" s="9"/>
      <c r="F492" s="15"/>
      <c r="G492" s="15"/>
      <c r="H492" s="15"/>
      <c r="I492" s="29"/>
      <c r="J492" s="15"/>
      <c r="K492" s="29"/>
      <c r="L492" s="15"/>
      <c r="M492" s="9"/>
      <c r="N492" s="17"/>
    </row>
    <row r="493" spans="1:14">
      <c r="A493" s="11"/>
      <c r="B493" s="108"/>
      <c r="D493" s="16"/>
      <c r="E493" s="9"/>
      <c r="F493" s="15"/>
      <c r="G493" s="15"/>
      <c r="H493" s="15"/>
      <c r="I493" s="29"/>
      <c r="J493" s="15"/>
      <c r="K493" s="29"/>
      <c r="L493" s="15"/>
      <c r="M493" s="9"/>
      <c r="N493" s="17"/>
    </row>
    <row r="494" spans="1:14">
      <c r="A494" s="11"/>
      <c r="B494" s="108"/>
      <c r="D494" s="16"/>
      <c r="E494" s="9"/>
      <c r="F494" s="15"/>
      <c r="G494" s="15"/>
      <c r="H494" s="15"/>
      <c r="I494" s="29"/>
      <c r="J494" s="15"/>
      <c r="K494" s="29"/>
      <c r="L494" s="15"/>
      <c r="M494" s="9"/>
      <c r="N494" s="17"/>
    </row>
    <row r="495" spans="1:14">
      <c r="A495" s="11"/>
      <c r="B495" s="108"/>
      <c r="D495" s="16"/>
      <c r="E495" s="9"/>
      <c r="F495" s="15"/>
      <c r="G495" s="15"/>
      <c r="H495" s="15"/>
      <c r="I495" s="29"/>
      <c r="J495" s="15"/>
      <c r="K495" s="29"/>
      <c r="L495" s="15"/>
      <c r="M495" s="9"/>
      <c r="N495" s="17"/>
    </row>
    <row r="496" spans="1:14">
      <c r="A496" s="11"/>
      <c r="B496" s="108"/>
      <c r="D496" s="16"/>
      <c r="E496" s="9"/>
      <c r="F496" s="15"/>
      <c r="G496" s="15"/>
      <c r="H496" s="15"/>
      <c r="I496" s="29"/>
      <c r="J496" s="15"/>
      <c r="K496" s="29"/>
      <c r="L496" s="15"/>
      <c r="M496" s="9"/>
      <c r="N496" s="17"/>
    </row>
    <row r="497" spans="1:14">
      <c r="A497" s="11"/>
      <c r="B497" s="108"/>
      <c r="D497" s="16"/>
      <c r="E497" s="9"/>
      <c r="F497" s="15"/>
      <c r="G497" s="15"/>
      <c r="H497" s="15"/>
      <c r="I497" s="29"/>
      <c r="J497" s="15"/>
      <c r="K497" s="29"/>
      <c r="L497" s="15"/>
      <c r="M497" s="9"/>
      <c r="N497" s="17"/>
    </row>
    <row r="498" spans="1:14">
      <c r="A498" s="11"/>
      <c r="B498" s="108"/>
      <c r="D498" s="16"/>
      <c r="E498" s="9"/>
      <c r="F498" s="15"/>
      <c r="G498" s="15"/>
      <c r="H498" s="15"/>
      <c r="I498" s="29"/>
      <c r="J498" s="15"/>
      <c r="K498" s="29"/>
      <c r="L498" s="15"/>
      <c r="M498" s="9"/>
      <c r="N498" s="17"/>
    </row>
    <row r="499" spans="1:14">
      <c r="A499" s="11"/>
      <c r="B499" s="108"/>
      <c r="D499" s="16"/>
      <c r="E499" s="9"/>
      <c r="F499" s="15"/>
      <c r="G499" s="15"/>
      <c r="H499" s="15"/>
      <c r="I499" s="29"/>
      <c r="J499" s="15"/>
      <c r="K499" s="29"/>
      <c r="L499" s="15"/>
      <c r="M499" s="9"/>
      <c r="N499" s="17"/>
    </row>
    <row r="500" spans="1:14">
      <c r="A500" s="11"/>
      <c r="B500" s="108"/>
      <c r="D500" s="16"/>
      <c r="E500" s="9"/>
      <c r="F500" s="15"/>
      <c r="G500" s="15"/>
      <c r="H500" s="15"/>
      <c r="I500" s="29"/>
      <c r="J500" s="15"/>
      <c r="K500" s="29"/>
      <c r="L500" s="15"/>
      <c r="M500" s="9"/>
      <c r="N500" s="17"/>
    </row>
    <row r="501" spans="1:14">
      <c r="A501" s="11"/>
      <c r="B501" s="108"/>
      <c r="D501" s="16"/>
      <c r="E501" s="9"/>
      <c r="F501" s="15"/>
      <c r="G501" s="15"/>
      <c r="H501" s="15"/>
      <c r="I501" s="29"/>
      <c r="J501" s="15"/>
      <c r="K501" s="29"/>
      <c r="L501" s="15"/>
      <c r="M501" s="9"/>
      <c r="N501" s="17"/>
    </row>
    <row r="502" spans="1:14">
      <c r="A502" s="11"/>
      <c r="B502" s="108"/>
      <c r="D502" s="16"/>
      <c r="E502" s="9"/>
      <c r="F502" s="15"/>
      <c r="G502" s="15"/>
      <c r="H502" s="15"/>
      <c r="I502" s="29"/>
      <c r="J502" s="15"/>
      <c r="K502" s="29"/>
      <c r="L502" s="15"/>
      <c r="M502" s="9"/>
      <c r="N502" s="17"/>
    </row>
    <row r="503" spans="1:14">
      <c r="A503" s="11"/>
      <c r="B503" s="108"/>
      <c r="D503" s="16"/>
      <c r="E503" s="9"/>
      <c r="F503" s="15"/>
      <c r="G503" s="15"/>
      <c r="H503" s="15"/>
      <c r="I503" s="29"/>
      <c r="J503" s="15"/>
      <c r="K503" s="29"/>
      <c r="L503" s="15"/>
      <c r="M503" s="9"/>
      <c r="N503" s="17"/>
    </row>
    <row r="504" spans="1:14">
      <c r="A504" s="11"/>
      <c r="B504" s="108"/>
      <c r="D504" s="16"/>
      <c r="E504" s="9"/>
      <c r="F504" s="15"/>
      <c r="G504" s="15"/>
      <c r="H504" s="15"/>
      <c r="I504" s="29"/>
      <c r="J504" s="15"/>
      <c r="K504" s="29"/>
      <c r="L504" s="15"/>
      <c r="M504" s="9"/>
      <c r="N504" s="17"/>
    </row>
    <row r="505" spans="1:14">
      <c r="A505" s="11"/>
      <c r="B505" s="108"/>
      <c r="D505" s="16"/>
      <c r="E505" s="9"/>
      <c r="F505" s="15"/>
      <c r="G505" s="15"/>
      <c r="H505" s="15"/>
      <c r="I505" s="29"/>
      <c r="J505" s="15"/>
      <c r="K505" s="29"/>
      <c r="L505" s="15"/>
      <c r="M505" s="9"/>
      <c r="N505" s="17"/>
    </row>
    <row r="506" spans="1:14">
      <c r="A506" s="11"/>
      <c r="B506" s="108"/>
      <c r="D506" s="16"/>
      <c r="E506" s="9"/>
      <c r="F506" s="15"/>
      <c r="G506" s="15"/>
      <c r="H506" s="15"/>
      <c r="I506" s="29"/>
      <c r="J506" s="15"/>
      <c r="K506" s="29"/>
      <c r="L506" s="15"/>
      <c r="M506" s="9"/>
      <c r="N506" s="17"/>
    </row>
    <row r="507" spans="1:14">
      <c r="A507" s="11"/>
      <c r="B507" s="108"/>
      <c r="D507" s="16"/>
      <c r="E507" s="9"/>
      <c r="F507" s="15"/>
      <c r="G507" s="15"/>
      <c r="H507" s="15"/>
      <c r="I507" s="29"/>
      <c r="J507" s="15"/>
      <c r="K507" s="29"/>
      <c r="L507" s="15"/>
      <c r="M507" s="9"/>
      <c r="N507" s="17"/>
    </row>
    <row r="508" spans="1:14">
      <c r="A508" s="11"/>
      <c r="B508" s="108"/>
      <c r="D508" s="16"/>
      <c r="E508" s="9"/>
      <c r="F508" s="15"/>
      <c r="G508" s="15"/>
      <c r="H508" s="15"/>
      <c r="I508" s="29"/>
      <c r="J508" s="15"/>
      <c r="K508" s="29"/>
      <c r="L508" s="15"/>
      <c r="M508" s="9"/>
      <c r="N508" s="17"/>
    </row>
    <row r="509" spans="1:14">
      <c r="A509" s="11"/>
      <c r="B509" s="108"/>
      <c r="D509" s="16"/>
      <c r="E509" s="9"/>
      <c r="F509" s="15"/>
      <c r="G509" s="15"/>
      <c r="H509" s="15"/>
      <c r="I509" s="29"/>
      <c r="J509" s="15"/>
      <c r="K509" s="29"/>
      <c r="L509" s="15"/>
      <c r="M509" s="9"/>
      <c r="N509" s="17"/>
    </row>
    <row r="510" spans="1:14">
      <c r="A510" s="11"/>
      <c r="B510" s="108"/>
      <c r="D510" s="16"/>
      <c r="E510" s="9"/>
      <c r="F510" s="15"/>
      <c r="G510" s="15"/>
      <c r="H510" s="15"/>
      <c r="I510" s="29"/>
      <c r="J510" s="15"/>
      <c r="K510" s="29"/>
      <c r="L510" s="15"/>
      <c r="M510" s="9"/>
      <c r="N510" s="17"/>
    </row>
    <row r="511" spans="1:14">
      <c r="A511" s="11"/>
      <c r="B511" s="108"/>
      <c r="D511" s="16"/>
      <c r="E511" s="9"/>
      <c r="F511" s="15"/>
      <c r="G511" s="15"/>
      <c r="H511" s="15"/>
      <c r="I511" s="29"/>
      <c r="J511" s="15"/>
      <c r="K511" s="29"/>
      <c r="L511" s="15"/>
      <c r="M511" s="9"/>
      <c r="N511" s="17"/>
    </row>
    <row r="512" spans="1:14">
      <c r="A512" s="11"/>
      <c r="B512" s="108"/>
      <c r="D512" s="16"/>
      <c r="E512" s="9"/>
      <c r="F512" s="15"/>
      <c r="G512" s="15"/>
      <c r="H512" s="15"/>
      <c r="I512" s="29"/>
      <c r="J512" s="15"/>
      <c r="K512" s="29"/>
      <c r="L512" s="15"/>
      <c r="M512" s="9"/>
      <c r="N512" s="17"/>
    </row>
    <row r="513" spans="1:14">
      <c r="A513" s="11"/>
      <c r="B513" s="108"/>
      <c r="D513" s="16"/>
      <c r="E513" s="9"/>
      <c r="F513" s="15"/>
      <c r="G513" s="15"/>
      <c r="H513" s="15"/>
      <c r="I513" s="29"/>
      <c r="J513" s="15"/>
      <c r="K513" s="29"/>
      <c r="L513" s="15"/>
      <c r="M513" s="9"/>
      <c r="N513" s="17"/>
    </row>
    <row r="514" spans="1:14">
      <c r="A514" s="11"/>
      <c r="B514" s="108"/>
      <c r="D514" s="16"/>
      <c r="E514" s="9"/>
      <c r="F514" s="15"/>
      <c r="G514" s="15"/>
      <c r="H514" s="15"/>
      <c r="I514" s="29"/>
      <c r="J514" s="15"/>
      <c r="K514" s="29"/>
      <c r="L514" s="15"/>
      <c r="M514" s="9"/>
      <c r="N514" s="17"/>
    </row>
    <row r="515" spans="1:14">
      <c r="A515" s="11"/>
      <c r="B515" s="108"/>
      <c r="D515" s="16"/>
      <c r="E515" s="9"/>
      <c r="F515" s="15"/>
      <c r="G515" s="15"/>
      <c r="H515" s="15"/>
      <c r="I515" s="29"/>
      <c r="J515" s="15"/>
      <c r="K515" s="29"/>
      <c r="L515" s="15"/>
      <c r="M515" s="9"/>
      <c r="N515" s="17"/>
    </row>
    <row r="516" spans="1:14">
      <c r="A516" s="11"/>
      <c r="B516" s="108"/>
      <c r="D516" s="16"/>
      <c r="E516" s="9"/>
      <c r="F516" s="15"/>
      <c r="G516" s="15"/>
      <c r="H516" s="15"/>
      <c r="I516" s="29"/>
      <c r="J516" s="15"/>
      <c r="K516" s="29"/>
      <c r="L516" s="15"/>
      <c r="M516" s="9"/>
      <c r="N516" s="17"/>
    </row>
    <row r="517" spans="1:14">
      <c r="A517" s="11"/>
      <c r="B517" s="108"/>
      <c r="D517" s="16"/>
      <c r="E517" s="9"/>
      <c r="F517" s="15"/>
      <c r="G517" s="15"/>
      <c r="H517" s="15"/>
      <c r="I517" s="29"/>
      <c r="J517" s="15"/>
      <c r="K517" s="29"/>
      <c r="L517" s="15"/>
      <c r="M517" s="9"/>
      <c r="N517" s="17"/>
    </row>
    <row r="518" spans="1:14">
      <c r="A518" s="11"/>
      <c r="B518" s="108"/>
      <c r="D518" s="16"/>
      <c r="E518" s="9"/>
      <c r="F518" s="15"/>
      <c r="G518" s="15"/>
      <c r="H518" s="15"/>
      <c r="I518" s="29"/>
      <c r="J518" s="15"/>
      <c r="K518" s="29"/>
      <c r="L518" s="15"/>
      <c r="M518" s="9"/>
      <c r="N518" s="17"/>
    </row>
    <row r="519" spans="1:14">
      <c r="A519" s="11"/>
      <c r="B519" s="108"/>
      <c r="D519" s="16"/>
      <c r="E519" s="9"/>
      <c r="F519" s="15"/>
      <c r="G519" s="15"/>
      <c r="H519" s="15"/>
      <c r="I519" s="29"/>
      <c r="J519" s="15"/>
      <c r="K519" s="29"/>
      <c r="L519" s="15"/>
      <c r="M519" s="9"/>
      <c r="N519" s="17"/>
    </row>
    <row r="520" spans="1:14">
      <c r="A520" s="11"/>
      <c r="B520" s="108"/>
      <c r="D520" s="16"/>
      <c r="E520" s="9"/>
      <c r="F520" s="15"/>
      <c r="G520" s="15"/>
      <c r="H520" s="15"/>
      <c r="I520" s="29"/>
      <c r="J520" s="15"/>
      <c r="K520" s="29"/>
      <c r="L520" s="15"/>
      <c r="M520" s="9"/>
      <c r="N520" s="17"/>
    </row>
    <row r="521" spans="1:14">
      <c r="A521" s="11"/>
      <c r="B521" s="108"/>
      <c r="D521" s="16"/>
      <c r="E521" s="9"/>
      <c r="F521" s="15"/>
      <c r="G521" s="15"/>
      <c r="H521" s="15"/>
      <c r="I521" s="29"/>
      <c r="J521" s="15"/>
      <c r="K521" s="29"/>
      <c r="L521" s="15"/>
      <c r="M521" s="9"/>
      <c r="N521" s="17"/>
    </row>
    <row r="522" spans="1:14">
      <c r="A522" s="11"/>
      <c r="B522" s="108"/>
      <c r="D522" s="16"/>
      <c r="E522" s="9"/>
      <c r="F522" s="15"/>
      <c r="G522" s="15"/>
      <c r="H522" s="15"/>
      <c r="I522" s="29"/>
      <c r="J522" s="15"/>
      <c r="K522" s="29"/>
      <c r="L522" s="15"/>
      <c r="M522" s="9"/>
      <c r="N522" s="17"/>
    </row>
    <row r="523" spans="1:14">
      <c r="A523" s="11"/>
      <c r="B523" s="108"/>
      <c r="D523" s="16"/>
      <c r="E523" s="9"/>
      <c r="F523" s="15"/>
      <c r="G523" s="15"/>
      <c r="H523" s="15"/>
      <c r="I523" s="29"/>
      <c r="J523" s="15"/>
      <c r="K523" s="29"/>
      <c r="L523" s="15"/>
      <c r="M523" s="9"/>
      <c r="N523" s="17"/>
    </row>
    <row r="524" spans="1:14">
      <c r="A524" s="11"/>
      <c r="B524" s="108"/>
      <c r="D524" s="16"/>
      <c r="E524" s="9"/>
      <c r="F524" s="15"/>
      <c r="G524" s="15"/>
      <c r="H524" s="15"/>
      <c r="I524" s="29"/>
      <c r="J524" s="15"/>
      <c r="K524" s="29"/>
      <c r="L524" s="15"/>
      <c r="M524" s="9"/>
      <c r="N524" s="17"/>
    </row>
    <row r="525" spans="1:14">
      <c r="A525" s="11"/>
      <c r="B525" s="108"/>
      <c r="D525" s="16"/>
      <c r="E525" s="9"/>
      <c r="F525" s="15"/>
      <c r="G525" s="15"/>
      <c r="H525" s="15"/>
      <c r="I525" s="29"/>
      <c r="J525" s="15"/>
      <c r="K525" s="29"/>
      <c r="L525" s="15"/>
      <c r="M525" s="9"/>
      <c r="N525" s="17"/>
    </row>
    <row r="526" spans="1:14">
      <c r="A526" s="11"/>
      <c r="B526" s="108"/>
      <c r="D526" s="16"/>
      <c r="E526" s="9"/>
      <c r="F526" s="15"/>
      <c r="G526" s="15"/>
      <c r="H526" s="15"/>
      <c r="I526" s="29"/>
      <c r="J526" s="15"/>
      <c r="K526" s="29"/>
      <c r="L526" s="15"/>
      <c r="M526" s="9"/>
      <c r="N526" s="17"/>
    </row>
    <row r="527" spans="1:14">
      <c r="A527" s="11"/>
      <c r="B527" s="108"/>
      <c r="D527" s="16"/>
      <c r="E527" s="9"/>
      <c r="F527" s="15"/>
      <c r="G527" s="15"/>
      <c r="H527" s="15"/>
      <c r="I527" s="29"/>
      <c r="J527" s="15"/>
      <c r="K527" s="29"/>
      <c r="L527" s="15"/>
      <c r="M527" s="9"/>
      <c r="N527" s="17"/>
    </row>
    <row r="528" spans="1:14">
      <c r="A528" s="11"/>
      <c r="B528" s="108"/>
      <c r="D528" s="16"/>
      <c r="E528" s="9"/>
      <c r="F528" s="15"/>
      <c r="G528" s="15"/>
      <c r="H528" s="15"/>
      <c r="I528" s="29"/>
      <c r="J528" s="15"/>
      <c r="K528" s="29"/>
      <c r="L528" s="15"/>
      <c r="M528" s="9"/>
      <c r="N528" s="17"/>
    </row>
    <row r="529" spans="1:14">
      <c r="A529" s="11"/>
      <c r="B529" s="108"/>
      <c r="D529" s="16"/>
      <c r="E529" s="9"/>
      <c r="F529" s="15"/>
      <c r="G529" s="15"/>
      <c r="H529" s="15"/>
      <c r="I529" s="29"/>
      <c r="J529" s="15"/>
      <c r="K529" s="29"/>
      <c r="L529" s="15"/>
      <c r="M529" s="9"/>
      <c r="N529" s="17"/>
    </row>
    <row r="530" spans="1:14">
      <c r="A530" s="11"/>
      <c r="B530" s="108"/>
      <c r="D530" s="16"/>
      <c r="E530" s="9"/>
      <c r="F530" s="15"/>
      <c r="G530" s="15"/>
      <c r="H530" s="15"/>
      <c r="I530" s="29"/>
      <c r="J530" s="15"/>
      <c r="K530" s="29"/>
      <c r="L530" s="15"/>
      <c r="M530" s="9"/>
      <c r="N530" s="17"/>
    </row>
    <row r="531" spans="1:14">
      <c r="A531" s="11"/>
      <c r="B531" s="108"/>
      <c r="D531" s="16"/>
      <c r="E531" s="9"/>
      <c r="F531" s="15"/>
      <c r="G531" s="15"/>
      <c r="H531" s="15"/>
      <c r="I531" s="29"/>
      <c r="J531" s="15"/>
      <c r="K531" s="29"/>
      <c r="L531" s="15"/>
      <c r="M531" s="9"/>
      <c r="N531" s="17"/>
    </row>
    <row r="532" spans="1:14">
      <c r="A532" s="11"/>
      <c r="B532" s="108"/>
      <c r="D532" s="16"/>
      <c r="E532" s="9"/>
      <c r="F532" s="15"/>
      <c r="G532" s="15"/>
      <c r="H532" s="15"/>
      <c r="I532" s="29"/>
      <c r="J532" s="15"/>
      <c r="K532" s="29"/>
      <c r="L532" s="15"/>
      <c r="M532" s="9"/>
      <c r="N532" s="17"/>
    </row>
    <row r="533" spans="1:14">
      <c r="A533" s="11"/>
      <c r="B533" s="108"/>
      <c r="D533" s="16"/>
      <c r="E533" s="9"/>
      <c r="F533" s="15"/>
      <c r="G533" s="15"/>
      <c r="H533" s="15"/>
      <c r="I533" s="29"/>
      <c r="J533" s="15"/>
      <c r="K533" s="29"/>
      <c r="L533" s="15"/>
      <c r="M533" s="9"/>
      <c r="N533" s="17"/>
    </row>
    <row r="534" spans="1:14">
      <c r="A534" s="11"/>
      <c r="B534" s="108"/>
      <c r="D534" s="16"/>
      <c r="E534" s="9"/>
      <c r="F534" s="15"/>
      <c r="G534" s="15"/>
      <c r="H534" s="15"/>
      <c r="I534" s="29"/>
      <c r="J534" s="15"/>
      <c r="K534" s="29"/>
      <c r="L534" s="15"/>
      <c r="M534" s="9"/>
      <c r="N534" s="17"/>
    </row>
    <row r="535" spans="1:14">
      <c r="A535" s="11"/>
      <c r="B535" s="108"/>
      <c r="D535" s="16"/>
      <c r="E535" s="9"/>
      <c r="F535" s="15"/>
      <c r="G535" s="15"/>
      <c r="H535" s="15"/>
      <c r="I535" s="29"/>
      <c r="J535" s="15"/>
      <c r="K535" s="29"/>
      <c r="L535" s="15"/>
      <c r="M535" s="9"/>
      <c r="N535" s="17"/>
    </row>
    <row r="536" spans="1:14">
      <c r="A536" s="11"/>
      <c r="B536" s="108"/>
      <c r="D536" s="16"/>
      <c r="E536" s="9"/>
      <c r="F536" s="15"/>
      <c r="G536" s="15"/>
      <c r="H536" s="15"/>
      <c r="I536" s="29"/>
      <c r="J536" s="15"/>
      <c r="K536" s="29"/>
      <c r="L536" s="15"/>
      <c r="M536" s="9"/>
      <c r="N536" s="17"/>
    </row>
    <row r="537" spans="1:14">
      <c r="A537" s="11"/>
      <c r="B537" s="108"/>
      <c r="D537" s="16"/>
      <c r="E537" s="9"/>
      <c r="F537" s="15"/>
      <c r="G537" s="15"/>
      <c r="H537" s="15"/>
      <c r="I537" s="29"/>
      <c r="J537" s="15"/>
      <c r="K537" s="29"/>
      <c r="L537" s="15"/>
      <c r="M537" s="9"/>
      <c r="N537" s="17"/>
    </row>
    <row r="538" spans="1:14">
      <c r="A538" s="11"/>
      <c r="B538" s="108"/>
      <c r="D538" s="16"/>
      <c r="E538" s="9"/>
      <c r="F538" s="15"/>
      <c r="G538" s="15"/>
      <c r="H538" s="15"/>
      <c r="I538" s="29"/>
      <c r="J538" s="15"/>
      <c r="K538" s="29"/>
      <c r="L538" s="15"/>
      <c r="M538" s="9"/>
      <c r="N538" s="17"/>
    </row>
    <row r="539" spans="1:14">
      <c r="A539" s="11"/>
      <c r="B539" s="108"/>
      <c r="D539" s="16"/>
      <c r="E539" s="9"/>
      <c r="F539" s="15"/>
      <c r="G539" s="15"/>
      <c r="H539" s="15"/>
      <c r="I539" s="29"/>
      <c r="J539" s="15"/>
      <c r="K539" s="29"/>
      <c r="L539" s="15"/>
      <c r="M539" s="9"/>
      <c r="N539" s="17"/>
    </row>
    <row r="540" spans="1:14">
      <c r="A540" s="11"/>
      <c r="B540" s="108"/>
      <c r="D540" s="16"/>
      <c r="E540" s="9"/>
      <c r="F540" s="15"/>
      <c r="G540" s="15"/>
      <c r="H540" s="15"/>
      <c r="I540" s="29"/>
      <c r="J540" s="15"/>
      <c r="K540" s="29"/>
      <c r="L540" s="15"/>
      <c r="M540" s="9"/>
      <c r="N540" s="17"/>
    </row>
    <row r="541" spans="1:14">
      <c r="A541" s="11"/>
      <c r="B541" s="108"/>
      <c r="D541" s="16"/>
      <c r="E541" s="9"/>
      <c r="F541" s="15"/>
      <c r="G541" s="15"/>
      <c r="H541" s="15"/>
      <c r="I541" s="29"/>
      <c r="J541" s="15"/>
      <c r="K541" s="29"/>
      <c r="L541" s="15"/>
      <c r="M541" s="9"/>
      <c r="N541" s="17"/>
    </row>
    <row r="542" spans="1:14">
      <c r="A542" s="11"/>
      <c r="B542" s="108"/>
      <c r="D542" s="16"/>
      <c r="E542" s="9"/>
      <c r="F542" s="15"/>
      <c r="G542" s="15"/>
      <c r="H542" s="15"/>
      <c r="I542" s="29"/>
      <c r="J542" s="15"/>
      <c r="K542" s="29"/>
      <c r="L542" s="15"/>
      <c r="M542" s="9"/>
      <c r="N542" s="17"/>
    </row>
    <row r="543" spans="1:14">
      <c r="A543" s="11"/>
      <c r="B543" s="108"/>
      <c r="D543" s="16"/>
      <c r="E543" s="9"/>
      <c r="F543" s="15"/>
      <c r="G543" s="15"/>
      <c r="H543" s="15"/>
      <c r="I543" s="29"/>
      <c r="J543" s="15"/>
      <c r="K543" s="29"/>
      <c r="L543" s="15"/>
      <c r="M543" s="9"/>
      <c r="N543" s="17"/>
    </row>
    <row r="544" spans="1:14">
      <c r="A544" s="11"/>
      <c r="B544" s="108"/>
      <c r="D544" s="16"/>
      <c r="E544" s="9"/>
      <c r="F544" s="15"/>
      <c r="G544" s="15"/>
      <c r="H544" s="15"/>
      <c r="I544" s="29"/>
      <c r="J544" s="15"/>
      <c r="K544" s="29"/>
      <c r="L544" s="15"/>
      <c r="M544" s="9"/>
      <c r="N544" s="17"/>
    </row>
    <row r="545" spans="1:14">
      <c r="A545" s="11"/>
      <c r="B545" s="108"/>
      <c r="D545" s="16"/>
      <c r="E545" s="9"/>
      <c r="F545" s="15"/>
      <c r="G545" s="15"/>
      <c r="H545" s="15"/>
      <c r="I545" s="29"/>
      <c r="J545" s="15"/>
      <c r="K545" s="29"/>
      <c r="L545" s="15"/>
      <c r="M545" s="9"/>
      <c r="N545" s="17"/>
    </row>
    <row r="546" spans="1:14">
      <c r="A546" s="11"/>
      <c r="B546" s="108"/>
      <c r="D546" s="16"/>
      <c r="E546" s="9"/>
      <c r="F546" s="15"/>
      <c r="G546" s="15"/>
      <c r="H546" s="15"/>
      <c r="I546" s="29"/>
      <c r="J546" s="15"/>
      <c r="K546" s="29"/>
      <c r="L546" s="15"/>
      <c r="M546" s="9"/>
      <c r="N546" s="17"/>
    </row>
    <row r="547" spans="1:14">
      <c r="A547" s="11"/>
      <c r="B547" s="108"/>
      <c r="D547" s="16"/>
      <c r="E547" s="9"/>
      <c r="F547" s="15"/>
      <c r="G547" s="15"/>
      <c r="H547" s="15"/>
      <c r="I547" s="29"/>
      <c r="J547" s="15"/>
      <c r="K547" s="29"/>
      <c r="L547" s="15"/>
      <c r="M547" s="9"/>
      <c r="N547" s="17"/>
    </row>
    <row r="548" spans="1:14">
      <c r="A548" s="11"/>
      <c r="B548" s="108"/>
      <c r="D548" s="16"/>
      <c r="E548" s="9"/>
      <c r="F548" s="15"/>
      <c r="G548" s="15"/>
      <c r="H548" s="15"/>
      <c r="I548" s="29"/>
      <c r="J548" s="15"/>
      <c r="K548" s="29"/>
      <c r="L548" s="15"/>
      <c r="M548" s="9"/>
      <c r="N548" s="17"/>
    </row>
    <row r="549" spans="1:14">
      <c r="A549" s="11"/>
      <c r="B549" s="108"/>
      <c r="D549" s="16"/>
      <c r="E549" s="9"/>
      <c r="F549" s="15"/>
      <c r="G549" s="15"/>
      <c r="H549" s="15"/>
      <c r="I549" s="29"/>
      <c r="J549" s="15"/>
      <c r="K549" s="29"/>
      <c r="L549" s="15"/>
      <c r="M549" s="9"/>
      <c r="N549" s="17"/>
    </row>
    <row r="550" spans="1:14">
      <c r="A550" s="11"/>
      <c r="B550" s="108"/>
      <c r="D550" s="16"/>
      <c r="E550" s="9"/>
      <c r="F550" s="15"/>
      <c r="G550" s="15"/>
      <c r="H550" s="15"/>
      <c r="I550" s="29"/>
      <c r="J550" s="15"/>
      <c r="K550" s="29"/>
      <c r="L550" s="15"/>
      <c r="M550" s="9"/>
      <c r="N550" s="17"/>
    </row>
    <row r="551" spans="1:14">
      <c r="A551" s="11"/>
      <c r="B551" s="108"/>
      <c r="D551" s="16"/>
      <c r="E551" s="9"/>
      <c r="F551" s="15"/>
      <c r="G551" s="15"/>
      <c r="H551" s="15"/>
      <c r="I551" s="29"/>
      <c r="J551" s="15"/>
      <c r="K551" s="29"/>
      <c r="L551" s="15"/>
      <c r="M551" s="9"/>
      <c r="N551" s="17"/>
    </row>
    <row r="552" spans="1:14">
      <c r="A552" s="11"/>
      <c r="B552" s="108"/>
      <c r="D552" s="16"/>
      <c r="E552" s="9"/>
      <c r="F552" s="15"/>
      <c r="G552" s="15"/>
      <c r="H552" s="15"/>
      <c r="I552" s="29"/>
      <c r="J552" s="15"/>
      <c r="K552" s="29"/>
      <c r="L552" s="15"/>
      <c r="M552" s="9"/>
      <c r="N552" s="17"/>
    </row>
    <row r="553" spans="1:14">
      <c r="A553" s="11"/>
      <c r="B553" s="108"/>
      <c r="D553" s="16"/>
      <c r="E553" s="9"/>
      <c r="F553" s="15"/>
      <c r="G553" s="15"/>
      <c r="H553" s="15"/>
      <c r="I553" s="29"/>
      <c r="J553" s="15"/>
      <c r="K553" s="29"/>
      <c r="L553" s="15"/>
      <c r="M553" s="9"/>
      <c r="N553" s="17"/>
    </row>
    <row r="554" spans="1:14">
      <c r="A554" s="11"/>
      <c r="B554" s="108"/>
      <c r="D554" s="16"/>
      <c r="E554" s="9"/>
      <c r="F554" s="15"/>
      <c r="G554" s="15"/>
      <c r="H554" s="15"/>
      <c r="I554" s="29"/>
      <c r="J554" s="15"/>
      <c r="K554" s="29"/>
      <c r="L554" s="15"/>
      <c r="M554" s="9"/>
      <c r="N554" s="17"/>
    </row>
    <row r="555" spans="1:14">
      <c r="A555" s="11"/>
      <c r="B555" s="108"/>
      <c r="D555" s="16"/>
      <c r="E555" s="9"/>
      <c r="F555" s="15"/>
      <c r="G555" s="15"/>
      <c r="H555" s="15"/>
      <c r="I555" s="29"/>
      <c r="J555" s="15"/>
      <c r="K555" s="29"/>
      <c r="L555" s="15"/>
      <c r="M555" s="9"/>
      <c r="N555" s="17"/>
    </row>
    <row r="556" spans="1:14">
      <c r="A556" s="11"/>
      <c r="B556" s="108"/>
      <c r="D556" s="16"/>
      <c r="E556" s="9"/>
      <c r="F556" s="15"/>
      <c r="G556" s="15"/>
      <c r="H556" s="15"/>
      <c r="I556" s="29"/>
      <c r="J556" s="15"/>
      <c r="K556" s="29"/>
      <c r="L556" s="15"/>
      <c r="M556" s="9"/>
      <c r="N556" s="17"/>
    </row>
    <row r="557" spans="1:14">
      <c r="A557" s="11"/>
      <c r="B557" s="108"/>
      <c r="D557" s="16"/>
      <c r="E557" s="9"/>
      <c r="F557" s="15"/>
      <c r="G557" s="15"/>
      <c r="H557" s="15"/>
      <c r="I557" s="29"/>
      <c r="J557" s="15"/>
      <c r="K557" s="29"/>
      <c r="L557" s="15"/>
      <c r="M557" s="9"/>
      <c r="N557" s="17"/>
    </row>
    <row r="558" spans="1:14">
      <c r="A558" s="11"/>
      <c r="B558" s="108"/>
      <c r="D558" s="16"/>
      <c r="E558" s="9"/>
      <c r="F558" s="15"/>
      <c r="G558" s="15"/>
      <c r="H558" s="15"/>
      <c r="I558" s="29"/>
      <c r="J558" s="15"/>
      <c r="K558" s="29"/>
      <c r="L558" s="15"/>
      <c r="M558" s="9"/>
      <c r="N558" s="17"/>
    </row>
    <row r="559" spans="1:14">
      <c r="A559" s="11"/>
      <c r="B559" s="108"/>
      <c r="D559" s="16"/>
      <c r="E559" s="9"/>
      <c r="F559" s="15"/>
      <c r="G559" s="15"/>
      <c r="H559" s="15"/>
      <c r="I559" s="29"/>
      <c r="J559" s="15"/>
      <c r="K559" s="29"/>
      <c r="L559" s="15"/>
      <c r="M559" s="9"/>
      <c r="N559" s="17"/>
    </row>
    <row r="560" spans="1:14">
      <c r="A560" s="11"/>
      <c r="B560" s="108"/>
      <c r="D560" s="16"/>
      <c r="E560" s="9"/>
      <c r="F560" s="15"/>
      <c r="G560" s="15"/>
      <c r="H560" s="15"/>
      <c r="I560" s="29"/>
      <c r="J560" s="15"/>
      <c r="K560" s="29"/>
      <c r="L560" s="15"/>
      <c r="M560" s="9"/>
      <c r="N560" s="17"/>
    </row>
    <row r="561" spans="1:14">
      <c r="A561" s="11"/>
      <c r="B561" s="108"/>
      <c r="D561" s="16"/>
      <c r="E561" s="9"/>
      <c r="F561" s="15"/>
      <c r="G561" s="15"/>
      <c r="H561" s="15"/>
      <c r="I561" s="29"/>
      <c r="J561" s="15"/>
      <c r="K561" s="29"/>
      <c r="L561" s="15"/>
      <c r="M561" s="9"/>
      <c r="N561" s="17"/>
    </row>
    <row r="562" spans="1:14">
      <c r="A562" s="11"/>
      <c r="B562" s="108"/>
      <c r="D562" s="16"/>
      <c r="E562" s="9"/>
      <c r="F562" s="15"/>
      <c r="G562" s="15"/>
      <c r="H562" s="15"/>
      <c r="I562" s="29"/>
      <c r="J562" s="15"/>
      <c r="K562" s="29"/>
      <c r="L562" s="15"/>
      <c r="M562" s="9"/>
      <c r="N562" s="17"/>
    </row>
    <row r="563" spans="1:14">
      <c r="A563" s="11"/>
      <c r="B563" s="108"/>
      <c r="D563" s="16"/>
      <c r="E563" s="9"/>
      <c r="F563" s="15"/>
      <c r="G563" s="15"/>
      <c r="H563" s="15"/>
      <c r="I563" s="29"/>
      <c r="J563" s="15"/>
      <c r="K563" s="29"/>
      <c r="L563" s="15"/>
      <c r="M563" s="9"/>
      <c r="N563" s="17"/>
    </row>
    <row r="564" spans="1:14">
      <c r="A564" s="11"/>
      <c r="B564" s="108"/>
      <c r="D564" s="16"/>
      <c r="E564" s="9"/>
      <c r="F564" s="15"/>
      <c r="G564" s="15"/>
      <c r="H564" s="15"/>
      <c r="I564" s="29"/>
      <c r="J564" s="15"/>
      <c r="K564" s="29"/>
      <c r="L564" s="15"/>
      <c r="M564" s="9"/>
      <c r="N564" s="17"/>
    </row>
    <row r="565" spans="1:14">
      <c r="A565" s="11"/>
      <c r="B565" s="108"/>
      <c r="D565" s="16"/>
      <c r="E565" s="9"/>
      <c r="F565" s="15"/>
      <c r="G565" s="15"/>
      <c r="H565" s="15"/>
      <c r="I565" s="29"/>
      <c r="J565" s="15"/>
      <c r="K565" s="29"/>
      <c r="L565" s="15"/>
      <c r="M565" s="9"/>
      <c r="N565" s="17"/>
    </row>
    <row r="566" spans="1:14">
      <c r="A566" s="11"/>
      <c r="B566" s="108"/>
      <c r="D566" s="16"/>
      <c r="E566" s="9"/>
      <c r="F566" s="15"/>
      <c r="G566" s="15"/>
      <c r="H566" s="15"/>
      <c r="I566" s="29"/>
      <c r="J566" s="15"/>
      <c r="K566" s="29"/>
      <c r="L566" s="15"/>
      <c r="M566" s="9"/>
      <c r="N566" s="17"/>
    </row>
    <row r="567" spans="1:14">
      <c r="A567" s="11"/>
      <c r="B567" s="108"/>
      <c r="D567" s="16"/>
      <c r="E567" s="9"/>
      <c r="F567" s="15"/>
      <c r="G567" s="15"/>
      <c r="H567" s="15"/>
      <c r="I567" s="29"/>
      <c r="J567" s="15"/>
      <c r="K567" s="29"/>
      <c r="L567" s="15"/>
      <c r="M567" s="9"/>
      <c r="N567" s="17"/>
    </row>
    <row r="568" spans="1:14">
      <c r="A568" s="11"/>
      <c r="B568" s="108"/>
      <c r="D568" s="16"/>
      <c r="E568" s="9"/>
      <c r="F568" s="15"/>
      <c r="G568" s="15"/>
      <c r="H568" s="15"/>
      <c r="I568" s="29"/>
      <c r="J568" s="15"/>
      <c r="K568" s="29"/>
      <c r="L568" s="15"/>
      <c r="M568" s="9"/>
      <c r="N568" s="17"/>
    </row>
    <row r="569" spans="1:14">
      <c r="A569" s="11"/>
      <c r="B569" s="108"/>
      <c r="D569" s="16"/>
      <c r="E569" s="9"/>
      <c r="F569" s="15"/>
      <c r="G569" s="15"/>
      <c r="H569" s="15"/>
      <c r="I569" s="29"/>
      <c r="J569" s="15"/>
      <c r="K569" s="29"/>
      <c r="L569" s="15"/>
      <c r="M569" s="9"/>
      <c r="N569" s="17"/>
    </row>
    <row r="570" spans="1:14">
      <c r="A570" s="11"/>
      <c r="B570" s="108"/>
      <c r="D570" s="16"/>
      <c r="E570" s="9"/>
      <c r="F570" s="15"/>
      <c r="G570" s="15"/>
      <c r="H570" s="15"/>
      <c r="I570" s="29"/>
      <c r="J570" s="15"/>
      <c r="K570" s="29"/>
      <c r="L570" s="15"/>
      <c r="M570" s="9"/>
      <c r="N570" s="17"/>
    </row>
    <row r="571" spans="1:14">
      <c r="A571" s="11"/>
      <c r="B571" s="108"/>
      <c r="D571" s="16"/>
      <c r="E571" s="9"/>
      <c r="F571" s="15"/>
      <c r="G571" s="15"/>
      <c r="H571" s="15"/>
      <c r="I571" s="29"/>
      <c r="J571" s="15"/>
      <c r="K571" s="29"/>
      <c r="L571" s="15"/>
      <c r="M571" s="9"/>
      <c r="N571" s="17"/>
    </row>
    <row r="572" spans="1:14">
      <c r="A572" s="11"/>
      <c r="B572" s="108"/>
      <c r="D572" s="16"/>
      <c r="E572" s="9"/>
      <c r="F572" s="15"/>
      <c r="G572" s="15"/>
      <c r="H572" s="15"/>
      <c r="I572" s="29"/>
      <c r="J572" s="15"/>
      <c r="K572" s="29"/>
      <c r="L572" s="15"/>
      <c r="M572" s="9"/>
      <c r="N572" s="17"/>
    </row>
    <row r="573" spans="1:14">
      <c r="A573" s="11"/>
      <c r="B573" s="108"/>
      <c r="D573" s="16"/>
      <c r="E573" s="9"/>
      <c r="F573" s="15"/>
      <c r="G573" s="15"/>
      <c r="H573" s="15"/>
      <c r="I573" s="29"/>
      <c r="J573" s="15"/>
      <c r="K573" s="29"/>
      <c r="L573" s="15"/>
      <c r="M573" s="9"/>
      <c r="N573" s="17"/>
    </row>
    <row r="574" spans="1:14">
      <c r="A574" s="11"/>
      <c r="B574" s="108"/>
      <c r="D574" s="16"/>
      <c r="E574" s="9"/>
      <c r="F574" s="15"/>
      <c r="G574" s="15"/>
      <c r="H574" s="15"/>
      <c r="I574" s="29"/>
      <c r="J574" s="15"/>
      <c r="K574" s="29"/>
      <c r="L574" s="15"/>
      <c r="M574" s="9"/>
      <c r="N574" s="17"/>
    </row>
    <row r="575" spans="1:14">
      <c r="A575" s="11"/>
      <c r="B575" s="108"/>
      <c r="D575" s="16"/>
      <c r="E575" s="9"/>
      <c r="F575" s="15"/>
      <c r="G575" s="15"/>
      <c r="H575" s="15"/>
      <c r="I575" s="29"/>
      <c r="J575" s="15"/>
      <c r="K575" s="29"/>
      <c r="L575" s="15"/>
      <c r="M575" s="9"/>
      <c r="N575" s="17"/>
    </row>
    <row r="576" spans="1:14">
      <c r="A576" s="11"/>
      <c r="B576" s="108"/>
      <c r="D576" s="16"/>
      <c r="E576" s="9"/>
      <c r="F576" s="15"/>
      <c r="G576" s="15"/>
      <c r="H576" s="15"/>
      <c r="I576" s="29"/>
      <c r="J576" s="15"/>
      <c r="K576" s="29"/>
      <c r="L576" s="15"/>
      <c r="M576" s="9"/>
      <c r="N576" s="17"/>
    </row>
    <row r="577" spans="1:14">
      <c r="A577" s="11"/>
      <c r="B577" s="108"/>
      <c r="D577" s="16"/>
      <c r="E577" s="9"/>
      <c r="F577" s="15"/>
      <c r="G577" s="15"/>
      <c r="H577" s="15"/>
      <c r="I577" s="29"/>
      <c r="J577" s="15"/>
      <c r="K577" s="29"/>
      <c r="L577" s="15"/>
      <c r="M577" s="9"/>
      <c r="N577" s="17"/>
    </row>
    <row r="578" spans="1:14">
      <c r="A578" s="11"/>
      <c r="B578" s="108"/>
      <c r="D578" s="16"/>
      <c r="E578" s="9"/>
      <c r="F578" s="15"/>
      <c r="G578" s="15"/>
      <c r="H578" s="15"/>
      <c r="I578" s="29"/>
      <c r="J578" s="15"/>
      <c r="K578" s="29"/>
      <c r="L578" s="15"/>
      <c r="M578" s="9"/>
      <c r="N578" s="17"/>
    </row>
    <row r="579" spans="1:14">
      <c r="A579" s="11"/>
      <c r="B579" s="108"/>
      <c r="D579" s="16"/>
      <c r="E579" s="9"/>
      <c r="F579" s="15"/>
      <c r="G579" s="15"/>
      <c r="H579" s="15"/>
      <c r="I579" s="29"/>
      <c r="J579" s="15"/>
      <c r="K579" s="29"/>
      <c r="L579" s="15"/>
      <c r="M579" s="9"/>
      <c r="N579" s="17"/>
    </row>
    <row r="580" spans="1:14">
      <c r="A580" s="11"/>
      <c r="B580" s="108"/>
      <c r="D580" s="16"/>
      <c r="E580" s="9"/>
      <c r="F580" s="15"/>
      <c r="G580" s="15"/>
      <c r="H580" s="15"/>
      <c r="I580" s="29"/>
      <c r="J580" s="15"/>
      <c r="K580" s="29"/>
      <c r="L580" s="15"/>
      <c r="M580" s="9"/>
      <c r="N580" s="17"/>
    </row>
    <row r="581" spans="1:14">
      <c r="A581" s="11"/>
      <c r="B581" s="108"/>
      <c r="D581" s="16"/>
      <c r="E581" s="9"/>
      <c r="F581" s="15"/>
      <c r="G581" s="15"/>
      <c r="H581" s="15"/>
      <c r="I581" s="29"/>
      <c r="J581" s="15"/>
      <c r="K581" s="29"/>
      <c r="L581" s="15"/>
      <c r="M581" s="9"/>
      <c r="N581" s="17"/>
    </row>
    <row r="582" spans="1:14">
      <c r="A582" s="11"/>
      <c r="B582" s="108"/>
      <c r="D582" s="16"/>
      <c r="E582" s="9"/>
      <c r="F582" s="15"/>
      <c r="G582" s="15"/>
      <c r="H582" s="15"/>
      <c r="I582" s="29"/>
      <c r="J582" s="15"/>
      <c r="K582" s="29"/>
      <c r="L582" s="15"/>
      <c r="M582" s="9"/>
      <c r="N582" s="17"/>
    </row>
    <row r="583" spans="1:14">
      <c r="A583" s="11"/>
      <c r="B583" s="108"/>
      <c r="D583" s="16"/>
      <c r="E583" s="9"/>
      <c r="F583" s="15"/>
      <c r="G583" s="15"/>
      <c r="H583" s="15"/>
      <c r="I583" s="29"/>
      <c r="J583" s="15"/>
      <c r="K583" s="29"/>
      <c r="L583" s="15"/>
      <c r="M583" s="9"/>
      <c r="N583" s="17"/>
    </row>
    <row r="584" spans="1:14">
      <c r="A584" s="11"/>
      <c r="B584" s="108"/>
      <c r="D584" s="16"/>
      <c r="E584" s="9"/>
      <c r="F584" s="15"/>
      <c r="G584" s="15"/>
      <c r="H584" s="15"/>
      <c r="I584" s="29"/>
      <c r="J584" s="15"/>
      <c r="K584" s="29"/>
      <c r="L584" s="15"/>
      <c r="M584" s="9"/>
      <c r="N584" s="17"/>
    </row>
    <row r="585" spans="1:14">
      <c r="A585" s="11"/>
      <c r="B585" s="108"/>
      <c r="D585" s="16"/>
      <c r="E585" s="9"/>
      <c r="F585" s="15"/>
      <c r="G585" s="15"/>
      <c r="H585" s="15"/>
      <c r="I585" s="29"/>
      <c r="J585" s="15"/>
      <c r="K585" s="29"/>
      <c r="L585" s="15"/>
      <c r="M585" s="9"/>
      <c r="N585" s="17"/>
    </row>
    <row r="586" spans="1:14">
      <c r="A586" s="11"/>
      <c r="B586" s="108"/>
      <c r="D586" s="16"/>
      <c r="E586" s="9"/>
      <c r="F586" s="15"/>
      <c r="G586" s="15"/>
      <c r="H586" s="15"/>
      <c r="I586" s="29"/>
      <c r="J586" s="15"/>
      <c r="K586" s="29"/>
      <c r="L586" s="15"/>
      <c r="M586" s="9"/>
      <c r="N586" s="17"/>
    </row>
    <row r="587" spans="1:14">
      <c r="A587" s="11"/>
      <c r="B587" s="108"/>
      <c r="D587" s="16"/>
      <c r="E587" s="9"/>
      <c r="F587" s="15"/>
      <c r="G587" s="15"/>
      <c r="H587" s="15"/>
      <c r="I587" s="29"/>
      <c r="J587" s="15"/>
      <c r="K587" s="29"/>
      <c r="L587" s="15"/>
      <c r="M587" s="9"/>
      <c r="N587" s="17"/>
    </row>
    <row r="588" spans="1:14">
      <c r="A588" s="11"/>
      <c r="B588" s="108"/>
      <c r="D588" s="16"/>
      <c r="E588" s="9"/>
      <c r="F588" s="15"/>
      <c r="G588" s="15"/>
      <c r="H588" s="15"/>
      <c r="I588" s="29"/>
      <c r="J588" s="15"/>
      <c r="K588" s="29"/>
      <c r="L588" s="15"/>
      <c r="M588" s="9"/>
      <c r="N588" s="17"/>
    </row>
    <row r="589" spans="1:14">
      <c r="A589" s="11"/>
      <c r="B589" s="108"/>
      <c r="D589" s="16"/>
      <c r="E589" s="9"/>
      <c r="F589" s="15"/>
      <c r="G589" s="15"/>
      <c r="H589" s="15"/>
      <c r="I589" s="29"/>
      <c r="J589" s="15"/>
      <c r="K589" s="29"/>
      <c r="L589" s="15"/>
      <c r="M589" s="9"/>
      <c r="N589" s="17"/>
    </row>
    <row r="590" spans="1:14">
      <c r="A590" s="11"/>
      <c r="B590" s="108"/>
      <c r="D590" s="16"/>
      <c r="E590" s="9"/>
      <c r="F590" s="15"/>
      <c r="G590" s="15"/>
      <c r="H590" s="15"/>
      <c r="I590" s="29"/>
      <c r="J590" s="15"/>
      <c r="K590" s="29"/>
      <c r="L590" s="15"/>
      <c r="M590" s="9"/>
      <c r="N590" s="17"/>
    </row>
    <row r="591" spans="1:14">
      <c r="A591" s="11"/>
      <c r="B591" s="108"/>
      <c r="D591" s="16"/>
      <c r="E591" s="9"/>
      <c r="F591" s="15"/>
      <c r="G591" s="15"/>
      <c r="H591" s="15"/>
      <c r="I591" s="29"/>
      <c r="J591" s="15"/>
      <c r="K591" s="29"/>
      <c r="L591" s="15"/>
      <c r="M591" s="9"/>
      <c r="N591" s="17"/>
    </row>
    <row r="592" spans="1:14">
      <c r="A592" s="11"/>
      <c r="B592" s="108"/>
      <c r="D592" s="16"/>
      <c r="E592" s="9"/>
      <c r="F592" s="15"/>
      <c r="G592" s="15"/>
      <c r="H592" s="15"/>
      <c r="I592" s="29"/>
      <c r="J592" s="15"/>
      <c r="K592" s="29"/>
      <c r="L592" s="15"/>
      <c r="M592" s="9"/>
      <c r="N592" s="17"/>
    </row>
    <row r="593" spans="1:14">
      <c r="A593" s="11"/>
      <c r="B593" s="108"/>
      <c r="D593" s="16"/>
      <c r="E593" s="9"/>
      <c r="F593" s="15"/>
      <c r="G593" s="15"/>
      <c r="H593" s="15"/>
      <c r="I593" s="29"/>
      <c r="J593" s="15"/>
      <c r="K593" s="29"/>
      <c r="L593" s="15"/>
      <c r="M593" s="9"/>
      <c r="N593" s="17"/>
    </row>
    <row r="594" spans="1:14">
      <c r="A594" s="11"/>
      <c r="B594" s="108"/>
      <c r="D594" s="16"/>
      <c r="E594" s="9"/>
      <c r="F594" s="15"/>
      <c r="G594" s="15"/>
      <c r="H594" s="15"/>
      <c r="I594" s="29"/>
      <c r="J594" s="15"/>
      <c r="K594" s="29"/>
      <c r="L594" s="15"/>
      <c r="M594" s="9"/>
      <c r="N594" s="17"/>
    </row>
    <row r="595" spans="1:14">
      <c r="A595" s="11"/>
      <c r="B595" s="108"/>
      <c r="D595" s="16"/>
      <c r="E595" s="9"/>
      <c r="F595" s="15"/>
      <c r="G595" s="15"/>
      <c r="H595" s="15"/>
      <c r="I595" s="29"/>
      <c r="J595" s="15"/>
      <c r="K595" s="29"/>
      <c r="L595" s="15"/>
      <c r="M595" s="9"/>
      <c r="N595" s="17"/>
    </row>
    <row r="596" spans="1:14">
      <c r="A596" s="11"/>
      <c r="B596" s="108"/>
      <c r="D596" s="16"/>
      <c r="E596" s="9"/>
      <c r="F596" s="15"/>
      <c r="G596" s="15"/>
      <c r="H596" s="15"/>
      <c r="I596" s="29"/>
      <c r="J596" s="15"/>
      <c r="K596" s="29"/>
      <c r="L596" s="15"/>
      <c r="M596" s="9"/>
      <c r="N596" s="17"/>
    </row>
    <row r="597" spans="1:14">
      <c r="A597" s="11"/>
      <c r="B597" s="108"/>
      <c r="D597" s="16"/>
      <c r="E597" s="9"/>
      <c r="F597" s="15"/>
      <c r="G597" s="15"/>
      <c r="H597" s="15"/>
      <c r="I597" s="29"/>
      <c r="J597" s="15"/>
      <c r="K597" s="29"/>
      <c r="L597" s="15"/>
      <c r="M597" s="9"/>
      <c r="N597" s="17"/>
    </row>
    <row r="598" spans="1:14">
      <c r="A598" s="11"/>
      <c r="B598" s="108"/>
      <c r="D598" s="16"/>
      <c r="E598" s="9"/>
      <c r="F598" s="15"/>
      <c r="G598" s="15"/>
      <c r="H598" s="15"/>
      <c r="I598" s="29"/>
      <c r="J598" s="15"/>
      <c r="K598" s="29"/>
      <c r="L598" s="15"/>
      <c r="M598" s="9"/>
      <c r="N598" s="17"/>
    </row>
    <row r="599" spans="1:14">
      <c r="A599" s="11"/>
      <c r="B599" s="108"/>
      <c r="D599" s="16"/>
      <c r="E599" s="9"/>
      <c r="F599" s="15"/>
      <c r="G599" s="15"/>
      <c r="H599" s="15"/>
      <c r="I599" s="29"/>
      <c r="J599" s="15"/>
      <c r="K599" s="29"/>
      <c r="L599" s="15"/>
      <c r="M599" s="9"/>
      <c r="N599" s="17"/>
    </row>
    <row r="600" spans="1:14">
      <c r="A600" s="11"/>
      <c r="B600" s="108"/>
      <c r="D600" s="16"/>
      <c r="E600" s="9"/>
      <c r="F600" s="15"/>
      <c r="G600" s="15"/>
      <c r="H600" s="15"/>
      <c r="I600" s="29"/>
      <c r="J600" s="15"/>
      <c r="K600" s="29"/>
      <c r="L600" s="15"/>
      <c r="M600" s="9"/>
      <c r="N600" s="17"/>
    </row>
    <row r="601" spans="1:14">
      <c r="A601" s="11"/>
      <c r="B601" s="108"/>
      <c r="D601" s="16"/>
      <c r="E601" s="9"/>
      <c r="F601" s="15"/>
      <c r="G601" s="15"/>
      <c r="H601" s="15"/>
      <c r="I601" s="29"/>
      <c r="J601" s="15"/>
      <c r="K601" s="29"/>
      <c r="L601" s="15"/>
      <c r="M601" s="9"/>
      <c r="N601" s="17"/>
    </row>
    <row r="602" spans="1:14">
      <c r="A602" s="11"/>
      <c r="B602" s="108"/>
      <c r="D602" s="16"/>
      <c r="E602" s="9"/>
      <c r="F602" s="15"/>
      <c r="G602" s="15"/>
      <c r="H602" s="15"/>
      <c r="I602" s="29"/>
      <c r="J602" s="15"/>
      <c r="K602" s="29"/>
      <c r="L602" s="15"/>
      <c r="M602" s="9"/>
      <c r="N602" s="17"/>
    </row>
    <row r="603" spans="1:14">
      <c r="A603" s="11"/>
      <c r="B603" s="108"/>
      <c r="D603" s="16"/>
      <c r="E603" s="9"/>
      <c r="F603" s="15"/>
      <c r="G603" s="15"/>
      <c r="H603" s="15"/>
      <c r="I603" s="29"/>
      <c r="J603" s="15"/>
      <c r="K603" s="29"/>
      <c r="L603" s="15"/>
      <c r="M603" s="9"/>
      <c r="N603" s="17"/>
    </row>
    <row r="604" spans="1:14">
      <c r="A604" s="11"/>
      <c r="B604" s="108"/>
      <c r="D604" s="16"/>
      <c r="E604" s="9"/>
      <c r="F604" s="15"/>
      <c r="G604" s="15"/>
      <c r="H604" s="15"/>
      <c r="I604" s="29"/>
      <c r="J604" s="15"/>
      <c r="K604" s="29"/>
      <c r="L604" s="15"/>
      <c r="M604" s="9"/>
      <c r="N604" s="17"/>
    </row>
    <row r="605" spans="1:14">
      <c r="A605" s="11"/>
      <c r="B605" s="108"/>
      <c r="D605" s="16"/>
      <c r="E605" s="9"/>
      <c r="F605" s="15"/>
      <c r="G605" s="15"/>
      <c r="H605" s="15"/>
      <c r="I605" s="29"/>
      <c r="J605" s="15"/>
      <c r="K605" s="29"/>
      <c r="L605" s="15"/>
      <c r="M605" s="9"/>
      <c r="N605" s="17"/>
    </row>
    <row r="606" spans="1:14">
      <c r="A606" s="11"/>
      <c r="B606" s="108"/>
      <c r="D606" s="16"/>
      <c r="E606" s="9"/>
      <c r="F606" s="15"/>
      <c r="G606" s="15"/>
      <c r="H606" s="15"/>
      <c r="I606" s="29"/>
      <c r="J606" s="15"/>
      <c r="K606" s="29"/>
      <c r="L606" s="15"/>
      <c r="M606" s="9"/>
      <c r="N606" s="17"/>
    </row>
    <row r="607" spans="1:14">
      <c r="A607" s="11"/>
      <c r="B607" s="108"/>
      <c r="D607" s="16"/>
      <c r="E607" s="9"/>
      <c r="F607" s="15"/>
      <c r="G607" s="15"/>
      <c r="H607" s="15"/>
      <c r="I607" s="29"/>
      <c r="J607" s="15"/>
      <c r="K607" s="29"/>
      <c r="L607" s="15"/>
      <c r="M607" s="9"/>
      <c r="N607" s="17"/>
    </row>
    <row r="608" spans="1:14">
      <c r="A608" s="11"/>
      <c r="B608" s="108"/>
      <c r="D608" s="16"/>
      <c r="E608" s="9"/>
      <c r="F608" s="15"/>
      <c r="G608" s="15"/>
      <c r="H608" s="15"/>
      <c r="I608" s="29"/>
      <c r="J608" s="15"/>
      <c r="K608" s="29"/>
      <c r="L608" s="15"/>
      <c r="M608" s="9"/>
      <c r="N608" s="17"/>
    </row>
    <row r="609" spans="1:14">
      <c r="A609" s="11"/>
      <c r="B609" s="108"/>
      <c r="D609" s="16"/>
      <c r="E609" s="9"/>
      <c r="F609" s="15"/>
      <c r="G609" s="15"/>
      <c r="H609" s="15"/>
      <c r="I609" s="29"/>
      <c r="J609" s="15"/>
      <c r="K609" s="29"/>
      <c r="L609" s="15"/>
      <c r="M609" s="9"/>
      <c r="N609" s="17"/>
    </row>
    <row r="610" spans="1:14">
      <c r="A610" s="11"/>
      <c r="B610" s="108"/>
      <c r="D610" s="16"/>
      <c r="E610" s="9"/>
      <c r="F610" s="15"/>
      <c r="G610" s="15"/>
      <c r="H610" s="15"/>
      <c r="I610" s="29"/>
      <c r="J610" s="15"/>
      <c r="K610" s="29"/>
      <c r="L610" s="15"/>
      <c r="M610" s="9"/>
      <c r="N610" s="17"/>
    </row>
    <row r="611" spans="1:14">
      <c r="A611" s="11"/>
      <c r="B611" s="108"/>
      <c r="D611" s="16"/>
      <c r="E611" s="9"/>
      <c r="F611" s="15"/>
      <c r="G611" s="15"/>
      <c r="H611" s="15"/>
      <c r="I611" s="29"/>
      <c r="J611" s="15"/>
      <c r="K611" s="29"/>
      <c r="L611" s="15"/>
      <c r="M611" s="9"/>
      <c r="N611" s="17"/>
    </row>
    <row r="612" spans="1:14">
      <c r="A612" s="11"/>
      <c r="B612" s="108"/>
      <c r="D612" s="16"/>
      <c r="E612" s="9"/>
      <c r="F612" s="15"/>
      <c r="G612" s="15"/>
      <c r="H612" s="15"/>
      <c r="I612" s="29"/>
      <c r="J612" s="15"/>
      <c r="K612" s="29"/>
      <c r="L612" s="15"/>
      <c r="M612" s="9"/>
      <c r="N612" s="17"/>
    </row>
    <row r="613" spans="1:14">
      <c r="A613" s="11"/>
      <c r="B613" s="108"/>
      <c r="D613" s="16"/>
      <c r="E613" s="9"/>
      <c r="F613" s="15"/>
      <c r="G613" s="15"/>
      <c r="H613" s="15"/>
      <c r="I613" s="29"/>
      <c r="J613" s="15"/>
      <c r="K613" s="29"/>
      <c r="L613" s="15"/>
      <c r="M613" s="9"/>
      <c r="N613" s="17"/>
    </row>
    <row r="614" spans="1:14">
      <c r="A614" s="11"/>
      <c r="B614" s="108"/>
      <c r="D614" s="16"/>
      <c r="E614" s="9"/>
      <c r="F614" s="15"/>
      <c r="G614" s="15"/>
      <c r="H614" s="15"/>
      <c r="I614" s="29"/>
      <c r="J614" s="15"/>
      <c r="K614" s="29"/>
      <c r="L614" s="15"/>
      <c r="M614" s="9"/>
      <c r="N614" s="17"/>
    </row>
    <row r="615" spans="1:14">
      <c r="A615" s="11"/>
      <c r="B615" s="108"/>
      <c r="D615" s="16"/>
      <c r="E615" s="9"/>
      <c r="F615" s="15"/>
      <c r="G615" s="15"/>
      <c r="H615" s="15"/>
      <c r="I615" s="29"/>
      <c r="J615" s="15"/>
      <c r="K615" s="29"/>
      <c r="L615" s="15"/>
      <c r="M615" s="9"/>
      <c r="N615" s="17"/>
    </row>
    <row r="616" spans="1:14">
      <c r="A616" s="11"/>
      <c r="B616" s="108"/>
      <c r="D616" s="16"/>
      <c r="E616" s="9"/>
      <c r="F616" s="15"/>
      <c r="G616" s="15"/>
      <c r="H616" s="15"/>
      <c r="I616" s="29"/>
      <c r="J616" s="15"/>
      <c r="K616" s="29"/>
      <c r="L616" s="15"/>
      <c r="M616" s="9"/>
      <c r="N616" s="17"/>
    </row>
    <row r="617" spans="1:14">
      <c r="A617" s="11"/>
      <c r="B617" s="108"/>
      <c r="D617" s="16"/>
      <c r="E617" s="9"/>
      <c r="F617" s="15"/>
      <c r="G617" s="15"/>
      <c r="H617" s="15"/>
      <c r="I617" s="29"/>
      <c r="J617" s="15"/>
      <c r="K617" s="29"/>
      <c r="L617" s="15"/>
      <c r="M617" s="9"/>
      <c r="N617" s="17"/>
    </row>
    <row r="618" spans="1:14">
      <c r="A618" s="11"/>
      <c r="B618" s="108"/>
      <c r="D618" s="16"/>
      <c r="E618" s="9"/>
      <c r="F618" s="15"/>
      <c r="G618" s="15"/>
      <c r="H618" s="15"/>
      <c r="I618" s="29"/>
      <c r="J618" s="15"/>
      <c r="K618" s="29"/>
      <c r="L618" s="15"/>
      <c r="M618" s="9"/>
      <c r="N618" s="17"/>
    </row>
    <row r="619" spans="1:14">
      <c r="A619" s="11"/>
      <c r="B619" s="108"/>
      <c r="D619" s="16"/>
      <c r="E619" s="9"/>
      <c r="F619" s="15"/>
      <c r="G619" s="15"/>
      <c r="H619" s="15"/>
      <c r="I619" s="29"/>
      <c r="J619" s="15"/>
      <c r="K619" s="29"/>
      <c r="L619" s="15"/>
      <c r="M619" s="9"/>
      <c r="N619" s="17"/>
    </row>
    <row r="620" spans="1:14">
      <c r="A620" s="11"/>
      <c r="B620" s="108"/>
      <c r="D620" s="16"/>
      <c r="E620" s="9"/>
      <c r="F620" s="15"/>
      <c r="G620" s="15"/>
      <c r="H620" s="15"/>
      <c r="I620" s="29"/>
      <c r="J620" s="15"/>
      <c r="K620" s="29"/>
      <c r="L620" s="15"/>
      <c r="M620" s="9"/>
      <c r="N620" s="17"/>
    </row>
    <row r="621" spans="1:14">
      <c r="A621" s="11"/>
      <c r="B621" s="108"/>
      <c r="D621" s="16"/>
      <c r="E621" s="9"/>
      <c r="F621" s="15"/>
      <c r="G621" s="15"/>
      <c r="H621" s="15"/>
      <c r="I621" s="29"/>
      <c r="J621" s="15"/>
      <c r="K621" s="29"/>
      <c r="L621" s="15"/>
      <c r="M621" s="9"/>
      <c r="N621" s="17"/>
    </row>
    <row r="622" spans="1:14">
      <c r="A622" s="11"/>
      <c r="B622" s="108"/>
      <c r="D622" s="16"/>
      <c r="E622" s="9"/>
      <c r="F622" s="15"/>
      <c r="G622" s="15"/>
      <c r="H622" s="15"/>
      <c r="I622" s="29"/>
      <c r="J622" s="15"/>
      <c r="K622" s="29"/>
      <c r="L622" s="15"/>
      <c r="M622" s="9"/>
      <c r="N622" s="17"/>
    </row>
  </sheetData>
  <autoFilter ref="A9:M21"/>
  <mergeCells count="16">
    <mergeCell ref="E1:L1"/>
    <mergeCell ref="A3:C3"/>
    <mergeCell ref="A5:C5"/>
    <mergeCell ref="E3:L3"/>
    <mergeCell ref="E5:L5"/>
    <mergeCell ref="A7:A8"/>
    <mergeCell ref="B7:B8"/>
    <mergeCell ref="C7:C8"/>
    <mergeCell ref="D7:D8"/>
    <mergeCell ref="A1:C1"/>
    <mergeCell ref="E7:E8"/>
    <mergeCell ref="M7:M8"/>
    <mergeCell ref="F7:F8"/>
    <mergeCell ref="G7:H7"/>
    <mergeCell ref="I7:J7"/>
    <mergeCell ref="K7:L7"/>
  </mergeCells>
  <printOptions horizontalCentered="1"/>
  <pageMargins left="0" right="0" top="0.43307086614173201" bottom="0.39370078740157499" header="0.43307086614173201" footer="0.196850393700787"/>
  <pageSetup paperSize="9" scale="60" orientation="landscape" cellComments="asDisplayed" useFirstPageNumber="1" r:id="rId1"/>
  <headerFooter alignWithMargins="0">
    <oddFooter>&amp;RPage &amp;P of &amp;N</oddFooter>
  </headerFooter>
  <ignoredErrors>
    <ignoredError sqref="E35:M77 E34:L34 E31:L31 F32:L32 B32 I22 E25:L26 D22:G22 D24:M24 B22:B28 D26 B34:D77 B31:D31 E23:L23 E27:M28 D2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K108"/>
  <sheetViews>
    <sheetView workbookViewId="0">
      <selection activeCell="I14" sqref="I14"/>
    </sheetView>
  </sheetViews>
  <sheetFormatPr defaultColWidth="9.08984375" defaultRowHeight="12.5"/>
  <cols>
    <col min="1" max="2" width="9.08984375" style="70"/>
    <col min="3" max="3" width="4.36328125" style="70" customWidth="1"/>
    <col min="4" max="7" width="9.08984375" style="70" hidden="1" customWidth="1"/>
    <col min="8" max="8" width="46.453125" style="70" customWidth="1"/>
    <col min="9" max="10" width="9.08984375" style="70"/>
    <col min="11" max="11" width="53.6328125" style="70" customWidth="1"/>
    <col min="12" max="16384" width="9.08984375" style="70"/>
  </cols>
  <sheetData>
    <row r="5" spans="8:11" ht="14.5">
      <c r="H5" s="31" t="s">
        <v>27</v>
      </c>
      <c r="K5" s="67"/>
    </row>
    <row r="6" spans="8:11" ht="14.5">
      <c r="H6" s="37" t="s">
        <v>24</v>
      </c>
      <c r="K6" s="67"/>
    </row>
    <row r="7" spans="8:11" ht="14.5">
      <c r="H7" s="39" t="s">
        <v>25</v>
      </c>
      <c r="K7" s="42"/>
    </row>
    <row r="8" spans="8:11" ht="14.5">
      <c r="H8" s="35" t="s">
        <v>28</v>
      </c>
      <c r="K8" s="68" t="s">
        <v>31</v>
      </c>
    </row>
    <row r="9" spans="8:11" ht="14.5">
      <c r="H9" s="38" t="s">
        <v>2</v>
      </c>
      <c r="K9" s="41" t="s">
        <v>32</v>
      </c>
    </row>
    <row r="10" spans="8:11" ht="14">
      <c r="H10" s="39" t="s">
        <v>3</v>
      </c>
      <c r="K10" s="39" t="s">
        <v>2</v>
      </c>
    </row>
    <row r="11" spans="8:11" ht="14">
      <c r="H11" s="61" t="s">
        <v>4</v>
      </c>
      <c r="K11" s="39" t="s">
        <v>3</v>
      </c>
    </row>
    <row r="12" spans="8:11" ht="14">
      <c r="H12" s="39" t="s">
        <v>5</v>
      </c>
      <c r="K12" s="38" t="s">
        <v>11</v>
      </c>
    </row>
    <row r="13" spans="8:11" ht="14">
      <c r="H13" s="36" t="s">
        <v>7</v>
      </c>
      <c r="K13" s="38" t="s">
        <v>12</v>
      </c>
    </row>
    <row r="14" spans="8:11" ht="14">
      <c r="H14" s="38" t="s">
        <v>2</v>
      </c>
      <c r="K14" s="38" t="s">
        <v>9</v>
      </c>
    </row>
    <row r="15" spans="8:11" ht="14">
      <c r="H15" s="39" t="s">
        <v>6</v>
      </c>
      <c r="K15" s="38" t="s">
        <v>13</v>
      </c>
    </row>
    <row r="16" spans="8:11" ht="28">
      <c r="H16" s="37" t="s">
        <v>8</v>
      </c>
      <c r="K16" s="38" t="s">
        <v>14</v>
      </c>
    </row>
    <row r="17" spans="8:11" ht="14">
      <c r="H17" s="38" t="s">
        <v>2</v>
      </c>
      <c r="K17" s="39" t="s">
        <v>5</v>
      </c>
    </row>
    <row r="18" spans="8:11" ht="14">
      <c r="H18" s="39" t="s">
        <v>3</v>
      </c>
      <c r="K18" s="37" t="s">
        <v>22</v>
      </c>
    </row>
    <row r="19" spans="8:11" ht="14">
      <c r="H19" s="38" t="s">
        <v>9</v>
      </c>
      <c r="K19" s="38" t="s">
        <v>2</v>
      </c>
    </row>
    <row r="20" spans="8:11" ht="14">
      <c r="H20" s="39" t="s">
        <v>5</v>
      </c>
      <c r="K20" s="39" t="s">
        <v>3</v>
      </c>
    </row>
    <row r="21" spans="8:11" ht="28">
      <c r="H21" s="37" t="s">
        <v>10</v>
      </c>
      <c r="K21" s="38" t="s">
        <v>23</v>
      </c>
    </row>
    <row r="22" spans="8:11" ht="14">
      <c r="H22" s="38" t="s">
        <v>2</v>
      </c>
      <c r="K22" s="38" t="s">
        <v>19</v>
      </c>
    </row>
    <row r="23" spans="8:11" ht="14">
      <c r="H23" s="39" t="s">
        <v>3</v>
      </c>
      <c r="K23" s="38" t="s">
        <v>20</v>
      </c>
    </row>
    <row r="24" spans="8:11" ht="14">
      <c r="H24" s="38" t="s">
        <v>11</v>
      </c>
      <c r="K24" s="39" t="s">
        <v>5</v>
      </c>
    </row>
    <row r="25" spans="8:11" ht="14.5">
      <c r="H25" s="38" t="s">
        <v>12</v>
      </c>
      <c r="K25" s="68"/>
    </row>
    <row r="26" spans="8:11" ht="14">
      <c r="H26" s="38" t="s">
        <v>9</v>
      </c>
      <c r="K26" s="38"/>
    </row>
    <row r="27" spans="8:11" ht="14">
      <c r="H27" s="38" t="s">
        <v>13</v>
      </c>
      <c r="K27" s="38"/>
    </row>
    <row r="28" spans="8:11" ht="14">
      <c r="H28" s="38" t="s">
        <v>14</v>
      </c>
      <c r="K28" s="38"/>
    </row>
    <row r="29" spans="8:11" ht="14">
      <c r="H29" s="39" t="s">
        <v>5</v>
      </c>
      <c r="K29" s="38"/>
    </row>
    <row r="30" spans="8:11" ht="14">
      <c r="H30" s="37" t="s">
        <v>29</v>
      </c>
      <c r="K30" s="38"/>
    </row>
    <row r="31" spans="8:11" ht="14">
      <c r="H31" s="44" t="s">
        <v>2</v>
      </c>
      <c r="K31" s="38"/>
    </row>
    <row r="32" spans="8:11" ht="14">
      <c r="H32" s="38" t="s">
        <v>3</v>
      </c>
    </row>
    <row r="33" spans="8:11" ht="14.5">
      <c r="H33" s="38" t="s">
        <v>18</v>
      </c>
      <c r="K33" s="71"/>
    </row>
    <row r="34" spans="8:11" ht="14">
      <c r="H34" s="38" t="s">
        <v>16</v>
      </c>
      <c r="K34" s="38"/>
    </row>
    <row r="35" spans="8:11" ht="14">
      <c r="H35" s="38" t="s">
        <v>17</v>
      </c>
      <c r="K35" s="38"/>
    </row>
    <row r="36" spans="8:11" ht="14">
      <c r="H36" s="62" t="s">
        <v>26</v>
      </c>
      <c r="K36" s="64"/>
    </row>
    <row r="37" spans="8:11" ht="14">
      <c r="H37" s="38" t="s">
        <v>15</v>
      </c>
      <c r="K37" s="64"/>
    </row>
    <row r="38" spans="8:11" ht="14">
      <c r="H38" s="38" t="s">
        <v>5</v>
      </c>
      <c r="K38" s="64"/>
    </row>
    <row r="39" spans="8:11" ht="14">
      <c r="H39" s="40" t="s">
        <v>30</v>
      </c>
      <c r="K39" s="64"/>
    </row>
    <row r="40" spans="8:11" ht="14">
      <c r="H40" s="39" t="s">
        <v>2</v>
      </c>
      <c r="K40" s="64"/>
    </row>
    <row r="41" spans="8:11" ht="14.5">
      <c r="H41" s="39" t="s">
        <v>21</v>
      </c>
      <c r="K41" s="67"/>
    </row>
    <row r="42" spans="8:11" ht="14">
      <c r="H42" s="39" t="s">
        <v>3</v>
      </c>
      <c r="K42" s="37"/>
    </row>
    <row r="43" spans="8:11" ht="14">
      <c r="H43" s="39" t="s">
        <v>18</v>
      </c>
      <c r="K43" s="38"/>
    </row>
    <row r="44" spans="8:11" ht="14">
      <c r="H44" s="38" t="s">
        <v>16</v>
      </c>
      <c r="K44" s="39"/>
    </row>
    <row r="45" spans="8:11" ht="14">
      <c r="H45" s="38" t="s">
        <v>17</v>
      </c>
      <c r="K45" s="44"/>
    </row>
    <row r="46" spans="8:11" ht="14">
      <c r="K46" s="44"/>
    </row>
    <row r="47" spans="8:11" ht="14">
      <c r="K47" s="39"/>
    </row>
    <row r="48" spans="8:11" ht="14.5">
      <c r="K48" s="68"/>
    </row>
    <row r="49" spans="11:11" ht="14.5">
      <c r="K49" s="41"/>
    </row>
    <row r="50" spans="11:11" ht="14.5">
      <c r="K50" s="42"/>
    </row>
    <row r="51" spans="11:11" ht="14.5">
      <c r="K51" s="42"/>
    </row>
    <row r="52" spans="11:11" ht="14">
      <c r="K52" s="38"/>
    </row>
    <row r="53" spans="11:11" ht="14">
      <c r="K53" s="38"/>
    </row>
    <row r="54" spans="11:11" ht="14">
      <c r="K54" s="38"/>
    </row>
    <row r="55" spans="11:11" ht="14">
      <c r="K55" s="38"/>
    </row>
    <row r="56" spans="11:11" ht="14">
      <c r="K56" s="38"/>
    </row>
    <row r="57" spans="11:11" ht="14">
      <c r="K57" s="39"/>
    </row>
    <row r="58" spans="11:11" ht="14.5">
      <c r="K58" s="41"/>
    </row>
    <row r="59" spans="11:11" ht="14.5">
      <c r="K59" s="42"/>
    </row>
    <row r="60" spans="11:11" ht="14.5">
      <c r="K60" s="42"/>
    </row>
    <row r="61" spans="11:11" ht="14">
      <c r="K61" s="63"/>
    </row>
    <row r="62" spans="11:11" ht="14">
      <c r="K62" s="63"/>
    </row>
    <row r="63" spans="11:11" ht="14">
      <c r="K63" s="63"/>
    </row>
    <row r="64" spans="11:11" ht="14.5">
      <c r="K64" s="69"/>
    </row>
    <row r="65" spans="11:11" ht="14.5">
      <c r="K65" s="69"/>
    </row>
    <row r="87" spans="11:11" ht="14">
      <c r="K87" s="37"/>
    </row>
    <row r="88" spans="11:11" ht="14">
      <c r="K88" s="39"/>
    </row>
    <row r="89" spans="11:11" ht="14">
      <c r="K89" s="35"/>
    </row>
    <row r="90" spans="11:11" ht="14">
      <c r="K90" s="39"/>
    </row>
    <row r="91" spans="11:11" ht="14">
      <c r="K91" s="39"/>
    </row>
    <row r="92" spans="11:11" ht="14">
      <c r="K92" s="61"/>
    </row>
    <row r="93" spans="11:11" ht="14">
      <c r="K93" s="39"/>
    </row>
    <row r="94" spans="11:11" ht="14">
      <c r="K94" s="37"/>
    </row>
    <row r="95" spans="11:11" ht="14">
      <c r="K95" s="39"/>
    </row>
    <row r="96" spans="11:11" ht="14">
      <c r="K96" s="39"/>
    </row>
    <row r="97" spans="11:11" ht="14">
      <c r="K97" s="38"/>
    </row>
    <row r="98" spans="11:11" ht="14">
      <c r="K98" s="38"/>
    </row>
    <row r="99" spans="11:11" ht="14">
      <c r="K99" s="38"/>
    </row>
    <row r="100" spans="11:11" ht="14">
      <c r="K100" s="38"/>
    </row>
    <row r="101" spans="11:11" ht="14">
      <c r="K101" s="39"/>
    </row>
    <row r="102" spans="11:11" ht="14">
      <c r="K102" s="32"/>
    </row>
    <row r="103" spans="11:11" ht="14.5" thickBot="1">
      <c r="K103" s="33"/>
    </row>
    <row r="104" spans="11:11" ht="14">
      <c r="K104" s="65"/>
    </row>
    <row r="105" spans="11:11" ht="14">
      <c r="K105" s="39"/>
    </row>
    <row r="106" spans="11:11" ht="14">
      <c r="K106" s="37"/>
    </row>
    <row r="107" spans="11:11" ht="14">
      <c r="K107" s="39"/>
    </row>
    <row r="108" spans="11:11" ht="14.5" thickBot="1">
      <c r="K108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444ea2-90b0-4ece-a612-f39e0dd9a22f">VVDU5HPDTQC2-32-758028</_dlc_DocId>
    <_dlc_DocIdUrl xmlns="a5444ea2-90b0-4ece-a612-f39e0dd9a22f">
      <Url>https://docflow.socar.ge/dms/ERequests/_layouts/15/DocIdRedir.aspx?ID=VVDU5HPDTQC2-32-758028</Url>
      <Description>VVDU5HPDTQC2-32-758028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8D08914C29B8A48924DA6114B2BDD70" ma:contentTypeVersion="0" ma:contentTypeDescription="Создание документа." ma:contentTypeScope="" ma:versionID="9a5f863fca707b93dc0e8895ad7a70cc">
  <xsd:schema xmlns:xsd="http://www.w3.org/2001/XMLSchema" xmlns:xs="http://www.w3.org/2001/XMLSchema" xmlns:p="http://schemas.microsoft.com/office/2006/metadata/properties" xmlns:ns2="a5444ea2-90b0-4ece-a612-f39e0dd9a22f" targetNamespace="http://schemas.microsoft.com/office/2006/metadata/properties" ma:root="true" ma:fieldsID="6851a3ce0b12ec4b385af7451be0fe06" ns2:_="">
    <xsd:import namespace="a5444ea2-90b0-4ece-a612-f39e0dd9a2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44ea2-90b0-4ece-a612-f39e0dd9a2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4F2794-BB31-4E22-A28C-BCDB97CB32BC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a5444ea2-90b0-4ece-a612-f39e0dd9a22f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CB1A93C-5360-4CF2-8B85-C0DAB0FA63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44ea2-90b0-4ece-a612-f39e0dd9a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438326-16FE-4C7E-8B9B-A0F72854AA8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C4AD227-5085-4D85-AF5D-6C54879155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1-1</vt:lpstr>
      <vt:lpstr>&amp;&amp;&amp;</vt:lpstr>
      <vt:lpstr>'1-1'!Print_Area</vt:lpstr>
      <vt:lpstr>'1-1'!Print_Titles</vt:lpstr>
    </vt:vector>
  </TitlesOfParts>
  <Company>MegaWatt.ge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BOQ</dc:title>
  <dc:creator>Alex &amp; Alex</dc:creator>
  <dc:description>893 33 15 96</dc:description>
  <cp:lastModifiedBy>Nana Shaishmelashvili</cp:lastModifiedBy>
  <cp:lastPrinted>2022-12-19T07:48:29Z</cp:lastPrinted>
  <dcterms:created xsi:type="dcterms:W3CDTF">2004-08-24T15:11:32Z</dcterms:created>
  <dcterms:modified xsi:type="dcterms:W3CDTF">2025-10-07T07:18:08Z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0x01010058D08914C29B8A48924DA6114B2BDD70</vt:lpwstr>
  </property>
  <property fmtid="{D5CDD505-2E9C-101B-9397-08002B2CF9AE}" pid="3" name="_dlc_DocIdItemGuid">
    <vt:lpwstr>f94fd76d-8cd3-473c-956c-051eb3ed3822</vt:lpwstr>
  </property>
</Properties>
</file>