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gsotkilava\Desktop\მეორადი ტექნიკის რეალიზიაცია\"/>
    </mc:Choice>
  </mc:AlternateContent>
  <xr:revisionPtr revIDLastSave="0" documentId="13_ncr:1_{7E80D29D-E5CF-4738-87D0-78F0444167F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ლოტი 1" sheetId="1" r:id="rId1"/>
    <sheet name="ლოტი 2" sheetId="2" r:id="rId2"/>
    <sheet name="ლოტი 3" sheetId="3" r:id="rId3"/>
    <sheet name="ლოტი 4" sheetId="4" r:id="rId4"/>
    <sheet name="ლოტი 5" sheetId="5" r:id="rId5"/>
    <sheet name="ლოტი 6" sheetId="7" r:id="rId6"/>
  </sheets>
  <definedNames>
    <definedName name="_xlnm._FilterDatabase" localSheetId="0" hidden="1">'ლოტი 1'!$A$4:$L$6</definedName>
    <definedName name="_xlnm._FilterDatabase" localSheetId="1" hidden="1">'ლოტი 2'!$A$4:$L$7</definedName>
  </definedName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6" i="7" l="1"/>
  <c r="L6" i="5"/>
  <c r="L6" i="4"/>
  <c r="L24" i="3"/>
  <c r="L11" i="2"/>
  <c r="L8" i="1"/>
</calcChain>
</file>

<file path=xl/sharedStrings.xml><?xml version="1.0" encoding="utf-8"?>
<sst xmlns="http://schemas.openxmlformats.org/spreadsheetml/2006/main" count="326" uniqueCount="112">
  <si>
    <t>მოდელი</t>
  </si>
  <si>
    <t>გამოშვების წელი</t>
  </si>
  <si>
    <t>სახ/ნომ</t>
  </si>
  <si>
    <t>#</t>
  </si>
  <si>
    <t>გამყიდველი</t>
  </si>
  <si>
    <t>ტექნიკის ადგილ სამყოფელი</t>
  </si>
  <si>
    <t>კატეგორია</t>
  </si>
  <si>
    <t>ვინ კოდი</t>
  </si>
  <si>
    <t>* წარმოდგენილი ტექნიკა არის მეორად მდგომარეობაში. გამყიდველი არ იღებას პასუხისმგებლობას მის ექსპლუატაციაში ვარგისიანობაზე. მყიდველი ვალდებულია შესყიდვამდე ჯეროვნად შეამოწმოს შესყიდვის ობიექტი.</t>
  </si>
  <si>
    <t>შემოთავაზება (ლარი)</t>
  </si>
  <si>
    <t>ტექნიკის დათვალიერებაზე საკონტაქტო პირი</t>
  </si>
  <si>
    <t>KAMAZ KRAN</t>
  </si>
  <si>
    <t>შპს ჯორჯიან უოთერ ენდ ფაუერი</t>
  </si>
  <si>
    <t>NISSAN TIIDA</t>
  </si>
  <si>
    <t>NISSAN   VERSA</t>
  </si>
  <si>
    <t>RENAULT LOGAN</t>
  </si>
  <si>
    <t>HYUNDAI  TUCSON</t>
  </si>
  <si>
    <t>მშობელი</t>
  </si>
  <si>
    <t>პრობლემის აღწერა</t>
  </si>
  <si>
    <t>MAZ 457043</t>
  </si>
  <si>
    <t>CC882OO</t>
  </si>
  <si>
    <t>HDV</t>
  </si>
  <si>
    <t>Y3M457043H0001974</t>
  </si>
  <si>
    <t>ძრავი და გადაცემათა კოლოფი</t>
  </si>
  <si>
    <t>ფეიქრების 30</t>
  </si>
  <si>
    <t>CC820OO</t>
  </si>
  <si>
    <t>Y3M457043H0001970</t>
  </si>
  <si>
    <t>MAN (TJA 33.360)</t>
  </si>
  <si>
    <t>WW519JJ</t>
  </si>
  <si>
    <t>WMAHW3ZZO8M506701</t>
  </si>
  <si>
    <t>ძრავი</t>
  </si>
  <si>
    <t>თვითმცლელი</t>
  </si>
  <si>
    <t>UQ288UU</t>
  </si>
  <si>
    <t>LDV</t>
  </si>
  <si>
    <t>VF14SREB450456467</t>
  </si>
  <si>
    <t>LL109QQ</t>
  </si>
  <si>
    <t>NC11128656</t>
  </si>
  <si>
    <t>საჭე გადატანილია, ძრავი</t>
  </si>
  <si>
    <t>LM759ML</t>
  </si>
  <si>
    <t>3N1BC13E09L374480</t>
  </si>
  <si>
    <t>გადაცემათა კოლოფი</t>
  </si>
  <si>
    <t>CC124ZZ</t>
  </si>
  <si>
    <t>3N1BC1CP9AL412844</t>
  </si>
  <si>
    <t>FI357FF</t>
  </si>
  <si>
    <t>3N1BC1CP6BL433250</t>
  </si>
  <si>
    <t>ZF108FZ</t>
  </si>
  <si>
    <t>KMHJN81VBAU153541</t>
  </si>
  <si>
    <t>მსუბუქი სამგზავრო ავტომობილი</t>
  </si>
  <si>
    <t>მაღალი გამავლობის სამგზავრო ავტომობილი</t>
  </si>
  <si>
    <t>RAFI</t>
  </si>
  <si>
    <t>BI954II</t>
  </si>
  <si>
    <t>1987</t>
  </si>
  <si>
    <t>Passenger/cargo trucks</t>
  </si>
  <si>
    <t>საწვავის სისტემა და კოროზია</t>
  </si>
  <si>
    <t>თბილისის ზღვა</t>
  </si>
  <si>
    <t>FORD TRANZIT</t>
  </si>
  <si>
    <t>SJ472JS</t>
  </si>
  <si>
    <t>WF0LXXTTFL5P87574</t>
  </si>
  <si>
    <t>WW381FF</t>
  </si>
  <si>
    <t>WF0LXXGBVLWM68845</t>
  </si>
  <si>
    <t>BI948II</t>
  </si>
  <si>
    <t>WFOHXXGBVHVG23842</t>
  </si>
  <si>
    <t>UAZ 390995</t>
  </si>
  <si>
    <t>BI374II</t>
  </si>
  <si>
    <t>XTT390995E0417024-374100E0438316</t>
  </si>
  <si>
    <t>BI298II</t>
  </si>
  <si>
    <t>XTT390995E0417023-374100E0438315</t>
  </si>
  <si>
    <t>VV128SS</t>
  </si>
  <si>
    <t>WF0VXXGBFV2U48138</t>
  </si>
  <si>
    <t>ძრავი და კოროზია</t>
  </si>
  <si>
    <t>HH603LL</t>
  </si>
  <si>
    <t>WF0LXXGBVLXP84653</t>
  </si>
  <si>
    <t>HJ645JH</t>
  </si>
  <si>
    <t>WF0VXXBDFV2L17642</t>
  </si>
  <si>
    <t>OO347OT</t>
  </si>
  <si>
    <t>WF0VXXGBFV1D83631</t>
  </si>
  <si>
    <t>ZZ907HH</t>
  </si>
  <si>
    <t>WF0CXXGBVCXY29004</t>
  </si>
  <si>
    <t>WW384VW</t>
  </si>
  <si>
    <t>WF0VXXGBFV1D73219</t>
  </si>
  <si>
    <t>HH541GG</t>
  </si>
  <si>
    <t>WF0VXXBDFV3U20236</t>
  </si>
  <si>
    <t>QQ713QB</t>
  </si>
  <si>
    <t>WF0CXXGBFCYR40912</t>
  </si>
  <si>
    <t>II353DD</t>
  </si>
  <si>
    <t>WF0VXXBDFV1G87379</t>
  </si>
  <si>
    <t>OO872OX</t>
  </si>
  <si>
    <t>WF0CXXQBFCYC33537</t>
  </si>
  <si>
    <t>XX442HH</t>
  </si>
  <si>
    <t>WF0VXXTTFV4D01833</t>
  </si>
  <si>
    <t>ZF429FZ</t>
  </si>
  <si>
    <t>WF0VXXBDFV1C00527</t>
  </si>
  <si>
    <t>MERSEDES BENC 515CDI</t>
  </si>
  <si>
    <t>AI220IA</t>
  </si>
  <si>
    <t>WDB9066551S112383</t>
  </si>
  <si>
    <t>საწვავის სისტემის პრობლემა, გადაცემათა კოლოფის პრობლემა</t>
  </si>
  <si>
    <t>ავტობუსი</t>
  </si>
  <si>
    <t>მიკროავტობუსი - სატვირთო/სამგზავრო</t>
  </si>
  <si>
    <t>NFP SKA27-8</t>
  </si>
  <si>
    <t>GG858C</t>
  </si>
  <si>
    <t>Specialized</t>
  </si>
  <si>
    <t>W09SKA33572N22681</t>
  </si>
  <si>
    <t>მუხრჭები, ცენტრებია დარღვეული და ბალიშებს ხეთქავს.</t>
  </si>
  <si>
    <t>ტრაილერი</t>
  </si>
  <si>
    <t>RENAULT KERAX</t>
  </si>
  <si>
    <t>UQ620UU</t>
  </si>
  <si>
    <t>VF633DVC000106217</t>
  </si>
  <si>
    <t>აგრეგატის ელ სისტემის პრობლემა, ჰიდრავლიკური სისტემის პრობლემა, სამუხრუჭე სისტემის პრობლემა</t>
  </si>
  <si>
    <t>წყალარინების კომბინირებული მანქანა (წნევიანი)</t>
  </si>
  <si>
    <t>WW518JJ</t>
  </si>
  <si>
    <t>XTC53605R71142328</t>
  </si>
  <si>
    <t>ამწე კრანი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</si>
</sst>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₾-437]_-;\-* #,##0.00\ [$₾-437]_-;_-* &quot;-&quot;??\ [$₾-437]_-;_-@_-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Segoe U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zoomScaleNormal="100" workbookViewId="0">
      <selection activeCell="J28" sqref="J28"/>
    </sheetView>
  </sheetViews>
  <sheetFormatPr defaultColWidth="8.85546875" defaultRowHeight="12.75" x14ac:dyDescent="0.25"/>
  <cols>
    <col min="1" max="1" width="5.5703125" style="3" bestFit="1" customWidth="1"/>
    <col min="2" max="2" width="15.140625" style="3" customWidth="1"/>
    <col min="3" max="3" width="12.7109375" style="3" bestFit="1" customWidth="1"/>
    <col min="4" max="4" width="15.28515625" style="3" bestFit="1" customWidth="1"/>
    <col min="5" max="5" width="20.85546875" style="3" customWidth="1"/>
    <col min="6" max="6" width="13.7109375" style="3" bestFit="1" customWidth="1"/>
    <col min="7" max="7" width="21.140625" style="3" bestFit="1" customWidth="1"/>
    <col min="8" max="8" width="34.42578125" style="3" customWidth="1"/>
    <col min="9" max="9" width="26.140625" style="3" customWidth="1"/>
    <col min="10" max="10" width="31.42578125" style="3" bestFit="1" customWidth="1"/>
    <col min="11" max="11" width="30.85546875" style="3" bestFit="1" customWidth="1"/>
    <col min="12" max="12" width="15.5703125" style="3" bestFit="1" customWidth="1"/>
    <col min="13" max="16384" width="8.85546875" style="3"/>
  </cols>
  <sheetData>
    <row r="1" spans="1:12" ht="12.75" customHeight="1" x14ac:dyDescent="0.25">
      <c r="A1" s="6" t="s">
        <v>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25.5" x14ac:dyDescent="0.25">
      <c r="A4" s="1" t="s">
        <v>3</v>
      </c>
      <c r="B4" s="1" t="s">
        <v>0</v>
      </c>
      <c r="C4" s="1" t="s">
        <v>2</v>
      </c>
      <c r="D4" s="1" t="s">
        <v>6</v>
      </c>
      <c r="E4" s="1" t="s">
        <v>1</v>
      </c>
      <c r="F4" s="1" t="s">
        <v>17</v>
      </c>
      <c r="G4" s="1" t="s">
        <v>7</v>
      </c>
      <c r="H4" s="1" t="s">
        <v>18</v>
      </c>
      <c r="I4" s="1" t="s">
        <v>10</v>
      </c>
      <c r="J4" s="1" t="s">
        <v>5</v>
      </c>
      <c r="K4" s="1" t="s">
        <v>4</v>
      </c>
      <c r="L4" s="1" t="s">
        <v>9</v>
      </c>
    </row>
    <row r="5" spans="1:12" s="5" customFormat="1" ht="25.5" customHeight="1" x14ac:dyDescent="0.25">
      <c r="A5" s="2">
        <v>1</v>
      </c>
      <c r="B5" s="8" t="s">
        <v>19</v>
      </c>
      <c r="C5" s="2" t="s">
        <v>20</v>
      </c>
      <c r="D5" s="8" t="s">
        <v>31</v>
      </c>
      <c r="E5" s="2">
        <v>2017</v>
      </c>
      <c r="F5" s="2" t="s">
        <v>21</v>
      </c>
      <c r="G5" s="2" t="s">
        <v>22</v>
      </c>
      <c r="H5" s="8" t="s">
        <v>23</v>
      </c>
      <c r="I5" s="8">
        <v>577028009</v>
      </c>
      <c r="J5" s="2" t="s">
        <v>24</v>
      </c>
      <c r="K5" s="2" t="s">
        <v>12</v>
      </c>
      <c r="L5" s="4">
        <v>0</v>
      </c>
    </row>
    <row r="6" spans="1:12" s="5" customFormat="1" ht="25.5" customHeight="1" x14ac:dyDescent="0.25">
      <c r="A6" s="2">
        <v>2</v>
      </c>
      <c r="B6" s="8" t="s">
        <v>19</v>
      </c>
      <c r="C6" s="2" t="s">
        <v>25</v>
      </c>
      <c r="D6" s="8" t="s">
        <v>31</v>
      </c>
      <c r="E6" s="2">
        <v>2017</v>
      </c>
      <c r="F6" s="2" t="s">
        <v>21</v>
      </c>
      <c r="G6" s="2" t="s">
        <v>26</v>
      </c>
      <c r="H6" s="8" t="s">
        <v>23</v>
      </c>
      <c r="I6" s="8">
        <v>577028009</v>
      </c>
      <c r="J6" s="2" t="s">
        <v>24</v>
      </c>
      <c r="K6" s="2" t="s">
        <v>12</v>
      </c>
      <c r="L6" s="4">
        <v>0</v>
      </c>
    </row>
    <row r="7" spans="1:12" s="5" customFormat="1" ht="25.5" customHeight="1" x14ac:dyDescent="0.25">
      <c r="A7" s="2">
        <v>3</v>
      </c>
      <c r="B7" s="8" t="s">
        <v>27</v>
      </c>
      <c r="C7" s="2" t="s">
        <v>28</v>
      </c>
      <c r="D7" s="8" t="s">
        <v>31</v>
      </c>
      <c r="E7" s="2">
        <v>2007</v>
      </c>
      <c r="F7" s="2" t="s">
        <v>21</v>
      </c>
      <c r="G7" s="2" t="s">
        <v>29</v>
      </c>
      <c r="H7" s="8" t="s">
        <v>30</v>
      </c>
      <c r="I7" s="8">
        <v>577028009</v>
      </c>
      <c r="J7" s="2" t="s">
        <v>24</v>
      </c>
      <c r="K7" s="2" t="s">
        <v>12</v>
      </c>
      <c r="L7" s="4">
        <v>0</v>
      </c>
    </row>
    <row r="8" spans="1:12" x14ac:dyDescent="0.25">
      <c r="L8" s="4">
        <f>SUM(L5:L7)</f>
        <v>0</v>
      </c>
    </row>
  </sheetData>
  <autoFilter ref="A4:L6" xr:uid="{00000000-0009-0000-0000-000000000000}"/>
  <mergeCells count="1">
    <mergeCell ref="A1:L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"/>
  <sheetViews>
    <sheetView zoomScaleNormal="100" workbookViewId="0">
      <selection sqref="A1:XFD1048576"/>
    </sheetView>
  </sheetViews>
  <sheetFormatPr defaultColWidth="8.85546875" defaultRowHeight="12.75" x14ac:dyDescent="0.25"/>
  <cols>
    <col min="1" max="1" width="5.5703125" style="3" bestFit="1" customWidth="1"/>
    <col min="2" max="2" width="15.140625" style="3" customWidth="1"/>
    <col min="3" max="3" width="12.7109375" style="3" bestFit="1" customWidth="1"/>
    <col min="4" max="4" width="23.140625" style="3" customWidth="1"/>
    <col min="5" max="5" width="20.85546875" style="3" customWidth="1"/>
    <col min="6" max="6" width="13.7109375" style="3" bestFit="1" customWidth="1"/>
    <col min="7" max="7" width="21.140625" style="3" bestFit="1" customWidth="1"/>
    <col min="8" max="8" width="34.42578125" style="3" customWidth="1"/>
    <col min="9" max="9" width="26.140625" style="3" customWidth="1"/>
    <col min="10" max="10" width="31.42578125" style="3" bestFit="1" customWidth="1"/>
    <col min="11" max="11" width="30.85546875" style="3" bestFit="1" customWidth="1"/>
    <col min="12" max="12" width="15.5703125" style="3" bestFit="1" customWidth="1"/>
    <col min="13" max="16384" width="8.85546875" style="3"/>
  </cols>
  <sheetData>
    <row r="1" spans="1:12" ht="12.75" customHeight="1" x14ac:dyDescent="0.25">
      <c r="A1" s="6" t="s">
        <v>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25.5" x14ac:dyDescent="0.25">
      <c r="A4" s="1" t="s">
        <v>3</v>
      </c>
      <c r="B4" s="1" t="s">
        <v>0</v>
      </c>
      <c r="C4" s="1" t="s">
        <v>2</v>
      </c>
      <c r="D4" s="1" t="s">
        <v>6</v>
      </c>
      <c r="E4" s="1" t="s">
        <v>1</v>
      </c>
      <c r="F4" s="1" t="s">
        <v>17</v>
      </c>
      <c r="G4" s="1" t="s">
        <v>7</v>
      </c>
      <c r="H4" s="1" t="s">
        <v>18</v>
      </c>
      <c r="I4" s="1" t="s">
        <v>10</v>
      </c>
      <c r="J4" s="1" t="s">
        <v>5</v>
      </c>
      <c r="K4" s="1" t="s">
        <v>4</v>
      </c>
      <c r="L4" s="1" t="s">
        <v>9</v>
      </c>
    </row>
    <row r="5" spans="1:12" s="5" customFormat="1" ht="25.5" customHeight="1" x14ac:dyDescent="0.25">
      <c r="A5" s="2">
        <v>1</v>
      </c>
      <c r="B5" s="8" t="s">
        <v>15</v>
      </c>
      <c r="C5" s="2" t="s">
        <v>32</v>
      </c>
      <c r="D5" s="8" t="s">
        <v>47</v>
      </c>
      <c r="E5" s="2">
        <v>2014</v>
      </c>
      <c r="F5" s="2" t="s">
        <v>33</v>
      </c>
      <c r="G5" s="2" t="s">
        <v>34</v>
      </c>
      <c r="H5" s="8" t="s">
        <v>30</v>
      </c>
      <c r="I5" s="8">
        <v>599845101</v>
      </c>
      <c r="J5" s="2" t="s">
        <v>24</v>
      </c>
      <c r="K5" s="2" t="s">
        <v>12</v>
      </c>
      <c r="L5" s="4">
        <v>0</v>
      </c>
    </row>
    <row r="6" spans="1:12" s="5" customFormat="1" ht="25.5" customHeight="1" x14ac:dyDescent="0.25">
      <c r="A6" s="2">
        <v>2</v>
      </c>
      <c r="B6" s="8" t="s">
        <v>13</v>
      </c>
      <c r="C6" s="2" t="s">
        <v>35</v>
      </c>
      <c r="D6" s="8" t="s">
        <v>47</v>
      </c>
      <c r="E6" s="2">
        <v>2007</v>
      </c>
      <c r="F6" s="2" t="s">
        <v>33</v>
      </c>
      <c r="G6" s="2" t="s">
        <v>36</v>
      </c>
      <c r="H6" s="8" t="s">
        <v>37</v>
      </c>
      <c r="I6" s="8">
        <v>599845101</v>
      </c>
      <c r="J6" s="2" t="s">
        <v>24</v>
      </c>
      <c r="K6" s="2" t="s">
        <v>12</v>
      </c>
      <c r="L6" s="4">
        <v>0</v>
      </c>
    </row>
    <row r="7" spans="1:12" s="5" customFormat="1" ht="25.5" customHeight="1" x14ac:dyDescent="0.25">
      <c r="A7" s="2">
        <v>3</v>
      </c>
      <c r="B7" s="8" t="s">
        <v>14</v>
      </c>
      <c r="C7" s="2" t="s">
        <v>38</v>
      </c>
      <c r="D7" s="8" t="s">
        <v>47</v>
      </c>
      <c r="E7" s="2">
        <v>2008</v>
      </c>
      <c r="F7" s="2" t="s">
        <v>33</v>
      </c>
      <c r="G7" s="2" t="s">
        <v>39</v>
      </c>
      <c r="H7" s="8" t="s">
        <v>40</v>
      </c>
      <c r="I7" s="8">
        <v>599845101</v>
      </c>
      <c r="J7" s="2" t="s">
        <v>24</v>
      </c>
      <c r="K7" s="2" t="s">
        <v>12</v>
      </c>
      <c r="L7" s="4">
        <v>0</v>
      </c>
    </row>
    <row r="8" spans="1:12" s="5" customFormat="1" ht="25.5" customHeight="1" x14ac:dyDescent="0.25">
      <c r="A8" s="2">
        <v>4</v>
      </c>
      <c r="B8" s="8" t="s">
        <v>14</v>
      </c>
      <c r="C8" s="2" t="s">
        <v>41</v>
      </c>
      <c r="D8" s="8" t="s">
        <v>47</v>
      </c>
      <c r="E8" s="2">
        <v>2010</v>
      </c>
      <c r="F8" s="2" t="s">
        <v>33</v>
      </c>
      <c r="G8" s="2" t="s">
        <v>42</v>
      </c>
      <c r="H8" s="8" t="s">
        <v>40</v>
      </c>
      <c r="I8" s="8">
        <v>599845101</v>
      </c>
      <c r="J8" s="2" t="s">
        <v>24</v>
      </c>
      <c r="K8" s="2" t="s">
        <v>12</v>
      </c>
      <c r="L8" s="4">
        <v>0</v>
      </c>
    </row>
    <row r="9" spans="1:12" s="5" customFormat="1" ht="25.5" customHeight="1" x14ac:dyDescent="0.25">
      <c r="A9" s="2">
        <v>5</v>
      </c>
      <c r="B9" s="8" t="s">
        <v>14</v>
      </c>
      <c r="C9" s="2" t="s">
        <v>43</v>
      </c>
      <c r="D9" s="8" t="s">
        <v>47</v>
      </c>
      <c r="E9" s="2">
        <v>2010</v>
      </c>
      <c r="F9" s="2" t="s">
        <v>33</v>
      </c>
      <c r="G9" s="2" t="s">
        <v>44</v>
      </c>
      <c r="H9" s="8" t="s">
        <v>40</v>
      </c>
      <c r="I9" s="8">
        <v>599845101</v>
      </c>
      <c r="J9" s="2" t="s">
        <v>24</v>
      </c>
      <c r="K9" s="2" t="s">
        <v>12</v>
      </c>
      <c r="L9" s="4">
        <v>0</v>
      </c>
    </row>
    <row r="10" spans="1:12" s="5" customFormat="1" ht="25.5" customHeight="1" x14ac:dyDescent="0.25">
      <c r="A10" s="2">
        <v>6</v>
      </c>
      <c r="B10" s="8" t="s">
        <v>16</v>
      </c>
      <c r="C10" s="2" t="s">
        <v>45</v>
      </c>
      <c r="D10" s="8" t="s">
        <v>48</v>
      </c>
      <c r="E10" s="2">
        <v>2009</v>
      </c>
      <c r="F10" s="2" t="s">
        <v>33</v>
      </c>
      <c r="G10" s="2" t="s">
        <v>46</v>
      </c>
      <c r="H10" s="8" t="s">
        <v>30</v>
      </c>
      <c r="I10" s="8">
        <v>599845101</v>
      </c>
      <c r="J10" s="2" t="s">
        <v>24</v>
      </c>
      <c r="K10" s="2" t="s">
        <v>12</v>
      </c>
      <c r="L10" s="4">
        <v>0</v>
      </c>
    </row>
    <row r="11" spans="1:12" ht="25.5" customHeight="1" x14ac:dyDescent="0.25">
      <c r="L11" s="4">
        <f>SUM(L5:L10)</f>
        <v>0</v>
      </c>
    </row>
  </sheetData>
  <autoFilter ref="A4:L7" xr:uid="{00000000-0009-0000-0000-000001000000}"/>
  <mergeCells count="1">
    <mergeCell ref="A1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4"/>
  <sheetViews>
    <sheetView zoomScaleNormal="100" workbookViewId="0">
      <selection sqref="A1:XFD1048576"/>
    </sheetView>
  </sheetViews>
  <sheetFormatPr defaultColWidth="8.85546875" defaultRowHeight="12.75" x14ac:dyDescent="0.25"/>
  <cols>
    <col min="1" max="1" width="5.5703125" style="3" bestFit="1" customWidth="1"/>
    <col min="2" max="2" width="15.140625" style="3" customWidth="1"/>
    <col min="3" max="3" width="12.7109375" style="3" bestFit="1" customWidth="1"/>
    <col min="4" max="4" width="23.140625" style="3" customWidth="1"/>
    <col min="5" max="5" width="20.85546875" style="3" customWidth="1"/>
    <col min="6" max="6" width="19.28515625" style="3" bestFit="1" customWidth="1"/>
    <col min="7" max="7" width="21.140625" style="3" bestFit="1" customWidth="1"/>
    <col min="8" max="8" width="34.42578125" style="3" customWidth="1"/>
    <col min="9" max="9" width="26.140625" style="3" customWidth="1"/>
    <col min="10" max="10" width="31.42578125" style="3" bestFit="1" customWidth="1"/>
    <col min="11" max="11" width="30.85546875" style="3" bestFit="1" customWidth="1"/>
    <col min="12" max="12" width="15.5703125" style="3" bestFit="1" customWidth="1"/>
    <col min="13" max="16384" width="8.85546875" style="3"/>
  </cols>
  <sheetData>
    <row r="1" spans="1:12" ht="12.75" customHeight="1" x14ac:dyDescent="0.25">
      <c r="A1" s="6" t="s">
        <v>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25.5" x14ac:dyDescent="0.25">
      <c r="A4" s="1" t="s">
        <v>3</v>
      </c>
      <c r="B4" s="1" t="s">
        <v>0</v>
      </c>
      <c r="C4" s="1" t="s">
        <v>2</v>
      </c>
      <c r="D4" s="1" t="s">
        <v>6</v>
      </c>
      <c r="E4" s="1" t="s">
        <v>1</v>
      </c>
      <c r="F4" s="1" t="s">
        <v>17</v>
      </c>
      <c r="G4" s="1" t="s">
        <v>7</v>
      </c>
      <c r="H4" s="1" t="s">
        <v>18</v>
      </c>
      <c r="I4" s="1" t="s">
        <v>10</v>
      </c>
      <c r="J4" s="1" t="s">
        <v>5</v>
      </c>
      <c r="K4" s="1" t="s">
        <v>4</v>
      </c>
      <c r="L4" s="1" t="s">
        <v>9</v>
      </c>
    </row>
    <row r="5" spans="1:12" s="5" customFormat="1" ht="25.5" customHeight="1" x14ac:dyDescent="0.25">
      <c r="A5" s="2">
        <v>1</v>
      </c>
      <c r="B5" s="8" t="s">
        <v>49</v>
      </c>
      <c r="C5" s="2" t="s">
        <v>50</v>
      </c>
      <c r="D5" s="8" t="s">
        <v>96</v>
      </c>
      <c r="E5" s="2" t="s">
        <v>51</v>
      </c>
      <c r="F5" s="2" t="s">
        <v>52</v>
      </c>
      <c r="G5" s="2">
        <v>154288</v>
      </c>
      <c r="H5" s="8" t="s">
        <v>53</v>
      </c>
      <c r="I5" s="8">
        <v>555528958</v>
      </c>
      <c r="J5" s="2" t="s">
        <v>54</v>
      </c>
      <c r="K5" s="2" t="s">
        <v>12</v>
      </c>
      <c r="L5" s="4">
        <v>0</v>
      </c>
    </row>
    <row r="6" spans="1:12" s="5" customFormat="1" ht="25.5" customHeight="1" x14ac:dyDescent="0.25">
      <c r="A6" s="2">
        <v>2</v>
      </c>
      <c r="B6" s="8" t="s">
        <v>55</v>
      </c>
      <c r="C6" s="2" t="s">
        <v>56</v>
      </c>
      <c r="D6" s="8" t="s">
        <v>97</v>
      </c>
      <c r="E6" s="2">
        <v>2005</v>
      </c>
      <c r="F6" s="2" t="s">
        <v>52</v>
      </c>
      <c r="G6" s="2" t="s">
        <v>57</v>
      </c>
      <c r="H6" s="8" t="s">
        <v>53</v>
      </c>
      <c r="I6" s="8">
        <v>555528958</v>
      </c>
      <c r="J6" s="2" t="s">
        <v>54</v>
      </c>
      <c r="K6" s="2" t="s">
        <v>12</v>
      </c>
      <c r="L6" s="4">
        <v>0</v>
      </c>
    </row>
    <row r="7" spans="1:12" s="5" customFormat="1" ht="25.5" customHeight="1" x14ac:dyDescent="0.25">
      <c r="A7" s="2">
        <v>3</v>
      </c>
      <c r="B7" s="8" t="s">
        <v>55</v>
      </c>
      <c r="C7" s="2" t="s">
        <v>58</v>
      </c>
      <c r="D7" s="8" t="s">
        <v>97</v>
      </c>
      <c r="E7" s="2">
        <v>1998</v>
      </c>
      <c r="F7" s="2" t="s">
        <v>52</v>
      </c>
      <c r="G7" s="2" t="s">
        <v>59</v>
      </c>
      <c r="H7" s="8" t="s">
        <v>53</v>
      </c>
      <c r="I7" s="8">
        <v>555528958</v>
      </c>
      <c r="J7" s="2" t="s">
        <v>54</v>
      </c>
      <c r="K7" s="2" t="s">
        <v>12</v>
      </c>
      <c r="L7" s="4">
        <v>0</v>
      </c>
    </row>
    <row r="8" spans="1:12" s="5" customFormat="1" ht="25.5" customHeight="1" x14ac:dyDescent="0.25">
      <c r="A8" s="2">
        <v>4</v>
      </c>
      <c r="B8" s="8" t="s">
        <v>55</v>
      </c>
      <c r="C8" s="2" t="s">
        <v>60</v>
      </c>
      <c r="D8" s="8" t="s">
        <v>97</v>
      </c>
      <c r="E8" s="2">
        <v>1997</v>
      </c>
      <c r="F8" s="2" t="s">
        <v>52</v>
      </c>
      <c r="G8" s="2" t="s">
        <v>61</v>
      </c>
      <c r="H8" s="8" t="s">
        <v>53</v>
      </c>
      <c r="I8" s="8">
        <v>555528958</v>
      </c>
      <c r="J8" s="2" t="s">
        <v>54</v>
      </c>
      <c r="K8" s="2" t="s">
        <v>12</v>
      </c>
      <c r="L8" s="4">
        <v>0</v>
      </c>
    </row>
    <row r="9" spans="1:12" s="5" customFormat="1" ht="25.5" customHeight="1" x14ac:dyDescent="0.25">
      <c r="A9" s="2">
        <v>5</v>
      </c>
      <c r="B9" s="8" t="s">
        <v>62</v>
      </c>
      <c r="C9" s="2" t="s">
        <v>63</v>
      </c>
      <c r="D9" s="8" t="s">
        <v>97</v>
      </c>
      <c r="E9" s="2">
        <v>2014</v>
      </c>
      <c r="F9" s="2" t="s">
        <v>52</v>
      </c>
      <c r="G9" s="2" t="s">
        <v>64</v>
      </c>
      <c r="H9" s="8" t="s">
        <v>53</v>
      </c>
      <c r="I9" s="8">
        <v>555528958</v>
      </c>
      <c r="J9" s="2" t="s">
        <v>54</v>
      </c>
      <c r="K9" s="2" t="s">
        <v>12</v>
      </c>
      <c r="L9" s="4">
        <v>0</v>
      </c>
    </row>
    <row r="10" spans="1:12" s="5" customFormat="1" ht="25.5" customHeight="1" x14ac:dyDescent="0.25">
      <c r="A10" s="2">
        <v>6</v>
      </c>
      <c r="B10" s="8" t="s">
        <v>62</v>
      </c>
      <c r="C10" s="2" t="s">
        <v>65</v>
      </c>
      <c r="D10" s="8" t="s">
        <v>97</v>
      </c>
      <c r="E10" s="2">
        <v>2014</v>
      </c>
      <c r="F10" s="2" t="s">
        <v>52</v>
      </c>
      <c r="G10" s="2" t="s">
        <v>66</v>
      </c>
      <c r="H10" s="8" t="s">
        <v>53</v>
      </c>
      <c r="I10" s="8">
        <v>555528958</v>
      </c>
      <c r="J10" s="2" t="s">
        <v>54</v>
      </c>
      <c r="K10" s="2" t="s">
        <v>12</v>
      </c>
      <c r="L10" s="4">
        <v>0</v>
      </c>
    </row>
    <row r="11" spans="1:12" s="5" customFormat="1" ht="25.5" customHeight="1" x14ac:dyDescent="0.25">
      <c r="A11" s="2">
        <v>7</v>
      </c>
      <c r="B11" s="8" t="s">
        <v>55</v>
      </c>
      <c r="C11" s="2" t="s">
        <v>67</v>
      </c>
      <c r="D11" s="8" t="s">
        <v>97</v>
      </c>
      <c r="E11" s="2">
        <v>2002</v>
      </c>
      <c r="F11" s="2" t="s">
        <v>52</v>
      </c>
      <c r="G11" s="2" t="s">
        <v>68</v>
      </c>
      <c r="H11" s="8" t="s">
        <v>69</v>
      </c>
      <c r="I11" s="8">
        <v>555528958</v>
      </c>
      <c r="J11" s="2" t="s">
        <v>54</v>
      </c>
      <c r="K11" s="2" t="s">
        <v>12</v>
      </c>
      <c r="L11" s="4">
        <v>0</v>
      </c>
    </row>
    <row r="12" spans="1:12" s="5" customFormat="1" ht="25.5" customHeight="1" x14ac:dyDescent="0.25">
      <c r="A12" s="2">
        <v>8</v>
      </c>
      <c r="B12" s="8" t="s">
        <v>55</v>
      </c>
      <c r="C12" s="2" t="s">
        <v>70</v>
      </c>
      <c r="D12" s="8" t="s">
        <v>97</v>
      </c>
      <c r="E12" s="2">
        <v>1999</v>
      </c>
      <c r="F12" s="2" t="s">
        <v>52</v>
      </c>
      <c r="G12" s="2" t="s">
        <v>71</v>
      </c>
      <c r="H12" s="8" t="s">
        <v>53</v>
      </c>
      <c r="I12" s="8">
        <v>555528958</v>
      </c>
      <c r="J12" s="2" t="s">
        <v>54</v>
      </c>
      <c r="K12" s="2" t="s">
        <v>12</v>
      </c>
      <c r="L12" s="4">
        <v>0</v>
      </c>
    </row>
    <row r="13" spans="1:12" s="5" customFormat="1" ht="25.5" customHeight="1" x14ac:dyDescent="0.25">
      <c r="A13" s="2">
        <v>9</v>
      </c>
      <c r="B13" s="8" t="s">
        <v>55</v>
      </c>
      <c r="C13" s="2" t="s">
        <v>72</v>
      </c>
      <c r="D13" s="8" t="s">
        <v>97</v>
      </c>
      <c r="E13" s="2">
        <v>2002</v>
      </c>
      <c r="F13" s="2" t="s">
        <v>52</v>
      </c>
      <c r="G13" s="2" t="s">
        <v>73</v>
      </c>
      <c r="H13" s="8" t="s">
        <v>69</v>
      </c>
      <c r="I13" s="8">
        <v>555528958</v>
      </c>
      <c r="J13" s="2" t="s">
        <v>54</v>
      </c>
      <c r="K13" s="2" t="s">
        <v>12</v>
      </c>
      <c r="L13" s="4">
        <v>0</v>
      </c>
    </row>
    <row r="14" spans="1:12" s="5" customFormat="1" ht="25.5" customHeight="1" x14ac:dyDescent="0.25">
      <c r="A14" s="2">
        <v>10</v>
      </c>
      <c r="B14" s="8" t="s">
        <v>55</v>
      </c>
      <c r="C14" s="2" t="s">
        <v>74</v>
      </c>
      <c r="D14" s="8" t="s">
        <v>97</v>
      </c>
      <c r="E14" s="2">
        <v>2001</v>
      </c>
      <c r="F14" s="2" t="s">
        <v>52</v>
      </c>
      <c r="G14" s="2" t="s">
        <v>75</v>
      </c>
      <c r="H14" s="8" t="s">
        <v>69</v>
      </c>
      <c r="I14" s="8">
        <v>555528958</v>
      </c>
      <c r="J14" s="2" t="s">
        <v>54</v>
      </c>
      <c r="K14" s="2" t="s">
        <v>12</v>
      </c>
      <c r="L14" s="4">
        <v>0</v>
      </c>
    </row>
    <row r="15" spans="1:12" s="5" customFormat="1" ht="25.5" customHeight="1" x14ac:dyDescent="0.25">
      <c r="A15" s="2">
        <v>11</v>
      </c>
      <c r="B15" s="8" t="s">
        <v>55</v>
      </c>
      <c r="C15" s="2" t="s">
        <v>76</v>
      </c>
      <c r="D15" s="8" t="s">
        <v>97</v>
      </c>
      <c r="E15" s="2">
        <v>1999</v>
      </c>
      <c r="F15" s="2" t="s">
        <v>52</v>
      </c>
      <c r="G15" s="2" t="s">
        <v>77</v>
      </c>
      <c r="H15" s="8" t="s">
        <v>53</v>
      </c>
      <c r="I15" s="8">
        <v>555528958</v>
      </c>
      <c r="J15" s="2" t="s">
        <v>54</v>
      </c>
      <c r="K15" s="2" t="s">
        <v>12</v>
      </c>
      <c r="L15" s="4">
        <v>0</v>
      </c>
    </row>
    <row r="16" spans="1:12" s="5" customFormat="1" ht="25.5" customHeight="1" x14ac:dyDescent="0.25">
      <c r="A16" s="2">
        <v>12</v>
      </c>
      <c r="B16" s="8" t="s">
        <v>55</v>
      </c>
      <c r="C16" s="2" t="s">
        <v>78</v>
      </c>
      <c r="D16" s="8" t="s">
        <v>97</v>
      </c>
      <c r="E16" s="2">
        <v>2001</v>
      </c>
      <c r="F16" s="2" t="s">
        <v>52</v>
      </c>
      <c r="G16" s="2" t="s">
        <v>79</v>
      </c>
      <c r="H16" s="8" t="s">
        <v>69</v>
      </c>
      <c r="I16" s="8">
        <v>555528958</v>
      </c>
      <c r="J16" s="2" t="s">
        <v>24</v>
      </c>
      <c r="K16" s="2" t="s">
        <v>12</v>
      </c>
      <c r="L16" s="4">
        <v>0</v>
      </c>
    </row>
    <row r="17" spans="1:12" s="5" customFormat="1" ht="25.5" customHeight="1" x14ac:dyDescent="0.25">
      <c r="A17" s="2">
        <v>13</v>
      </c>
      <c r="B17" s="8" t="s">
        <v>55</v>
      </c>
      <c r="C17" s="2" t="s">
        <v>80</v>
      </c>
      <c r="D17" s="8" t="s">
        <v>97</v>
      </c>
      <c r="E17" s="2">
        <v>2003</v>
      </c>
      <c r="F17" s="2" t="s">
        <v>52</v>
      </c>
      <c r="G17" s="2" t="s">
        <v>81</v>
      </c>
      <c r="H17" s="8" t="s">
        <v>69</v>
      </c>
      <c r="I17" s="8">
        <v>555528958</v>
      </c>
      <c r="J17" s="2" t="s">
        <v>54</v>
      </c>
      <c r="K17" s="2" t="s">
        <v>12</v>
      </c>
      <c r="L17" s="4">
        <v>0</v>
      </c>
    </row>
    <row r="18" spans="1:12" s="5" customFormat="1" ht="25.5" customHeight="1" x14ac:dyDescent="0.25">
      <c r="A18" s="2">
        <v>14</v>
      </c>
      <c r="B18" s="8" t="s">
        <v>55</v>
      </c>
      <c r="C18" s="2" t="s">
        <v>82</v>
      </c>
      <c r="D18" s="8" t="s">
        <v>97</v>
      </c>
      <c r="E18" s="2">
        <v>2000</v>
      </c>
      <c r="F18" s="2" t="s">
        <v>52</v>
      </c>
      <c r="G18" s="2" t="s">
        <v>83</v>
      </c>
      <c r="H18" s="8" t="s">
        <v>53</v>
      </c>
      <c r="I18" s="8">
        <v>555528958</v>
      </c>
      <c r="J18" s="2" t="s">
        <v>54</v>
      </c>
      <c r="K18" s="2" t="s">
        <v>12</v>
      </c>
      <c r="L18" s="4">
        <v>0</v>
      </c>
    </row>
    <row r="19" spans="1:12" s="5" customFormat="1" ht="25.5" customHeight="1" x14ac:dyDescent="0.25">
      <c r="A19" s="2">
        <v>15</v>
      </c>
      <c r="B19" s="8" t="s">
        <v>55</v>
      </c>
      <c r="C19" s="2" t="s">
        <v>84</v>
      </c>
      <c r="D19" s="8" t="s">
        <v>97</v>
      </c>
      <c r="E19" s="2">
        <v>2001</v>
      </c>
      <c r="F19" s="2" t="s">
        <v>52</v>
      </c>
      <c r="G19" s="2" t="s">
        <v>85</v>
      </c>
      <c r="H19" s="8" t="s">
        <v>53</v>
      </c>
      <c r="I19" s="8">
        <v>555528958</v>
      </c>
      <c r="J19" s="2" t="s">
        <v>54</v>
      </c>
      <c r="K19" s="2" t="s">
        <v>12</v>
      </c>
      <c r="L19" s="4">
        <v>0</v>
      </c>
    </row>
    <row r="20" spans="1:12" s="5" customFormat="1" ht="25.5" customHeight="1" x14ac:dyDescent="0.25">
      <c r="A20" s="2">
        <v>16</v>
      </c>
      <c r="B20" s="8" t="s">
        <v>55</v>
      </c>
      <c r="C20" s="2" t="s">
        <v>86</v>
      </c>
      <c r="D20" s="8" t="s">
        <v>97</v>
      </c>
      <c r="E20" s="2">
        <v>2000</v>
      </c>
      <c r="F20" s="2" t="s">
        <v>52</v>
      </c>
      <c r="G20" s="2" t="s">
        <v>87</v>
      </c>
      <c r="H20" s="8" t="s">
        <v>53</v>
      </c>
      <c r="I20" s="8">
        <v>555528958</v>
      </c>
      <c r="J20" s="2" t="s">
        <v>54</v>
      </c>
      <c r="K20" s="2" t="s">
        <v>12</v>
      </c>
      <c r="L20" s="4">
        <v>0</v>
      </c>
    </row>
    <row r="21" spans="1:12" s="5" customFormat="1" ht="25.5" customHeight="1" x14ac:dyDescent="0.25">
      <c r="A21" s="2">
        <v>17</v>
      </c>
      <c r="B21" s="8" t="s">
        <v>55</v>
      </c>
      <c r="C21" s="2" t="s">
        <v>88</v>
      </c>
      <c r="D21" s="8" t="s">
        <v>97</v>
      </c>
      <c r="E21" s="2">
        <v>2004</v>
      </c>
      <c r="F21" s="2" t="s">
        <v>52</v>
      </c>
      <c r="G21" s="2" t="s">
        <v>89</v>
      </c>
      <c r="H21" s="8" t="s">
        <v>69</v>
      </c>
      <c r="I21" s="8">
        <v>555528958</v>
      </c>
      <c r="J21" s="2" t="s">
        <v>54</v>
      </c>
      <c r="K21" s="2" t="s">
        <v>12</v>
      </c>
      <c r="L21" s="4">
        <v>0</v>
      </c>
    </row>
    <row r="22" spans="1:12" s="5" customFormat="1" ht="25.5" customHeight="1" x14ac:dyDescent="0.25">
      <c r="A22" s="2">
        <v>18</v>
      </c>
      <c r="B22" s="8" t="s">
        <v>55</v>
      </c>
      <c r="C22" s="2" t="s">
        <v>90</v>
      </c>
      <c r="D22" s="8" t="s">
        <v>97</v>
      </c>
      <c r="E22" s="2">
        <v>2001</v>
      </c>
      <c r="F22" s="2" t="s">
        <v>52</v>
      </c>
      <c r="G22" s="2" t="s">
        <v>91</v>
      </c>
      <c r="H22" s="8" t="s">
        <v>69</v>
      </c>
      <c r="I22" s="8">
        <v>555528958</v>
      </c>
      <c r="J22" s="2" t="s">
        <v>54</v>
      </c>
      <c r="K22" s="2" t="s">
        <v>12</v>
      </c>
      <c r="L22" s="4">
        <v>0</v>
      </c>
    </row>
    <row r="23" spans="1:12" s="5" customFormat="1" ht="25.5" customHeight="1" x14ac:dyDescent="0.25">
      <c r="A23" s="2">
        <v>19</v>
      </c>
      <c r="B23" s="8" t="s">
        <v>92</v>
      </c>
      <c r="C23" s="2" t="s">
        <v>93</v>
      </c>
      <c r="D23" s="8" t="s">
        <v>97</v>
      </c>
      <c r="E23" s="2">
        <v>2006</v>
      </c>
      <c r="F23" s="2" t="s">
        <v>52</v>
      </c>
      <c r="G23" s="2" t="s">
        <v>94</v>
      </c>
      <c r="H23" s="8" t="s">
        <v>95</v>
      </c>
      <c r="I23" s="8">
        <v>555528958</v>
      </c>
      <c r="J23" s="2" t="s">
        <v>54</v>
      </c>
      <c r="K23" s="2" t="s">
        <v>12</v>
      </c>
      <c r="L23" s="4">
        <v>0</v>
      </c>
    </row>
    <row r="24" spans="1:12" x14ac:dyDescent="0.25">
      <c r="L24" s="4">
        <f>SUM(L5:L23)</f>
        <v>0</v>
      </c>
    </row>
  </sheetData>
  <mergeCells count="1">
    <mergeCell ref="A1:L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"/>
  <sheetViews>
    <sheetView zoomScaleNormal="100" workbookViewId="0">
      <selection sqref="A1:XFD1048576"/>
    </sheetView>
  </sheetViews>
  <sheetFormatPr defaultColWidth="8.85546875" defaultRowHeight="12.75" x14ac:dyDescent="0.25"/>
  <cols>
    <col min="1" max="1" width="5.5703125" style="3" bestFit="1" customWidth="1"/>
    <col min="2" max="2" width="15.140625" style="3" customWidth="1"/>
    <col min="3" max="3" width="12.7109375" style="3" bestFit="1" customWidth="1"/>
    <col min="4" max="4" width="23.140625" style="3" customWidth="1"/>
    <col min="5" max="5" width="20.85546875" style="3" customWidth="1"/>
    <col min="6" max="6" width="19.28515625" style="3" bestFit="1" customWidth="1"/>
    <col min="7" max="7" width="21.140625" style="3" bestFit="1" customWidth="1"/>
    <col min="8" max="8" width="34.42578125" style="3" customWidth="1"/>
    <col min="9" max="9" width="26.140625" style="3" customWidth="1"/>
    <col min="10" max="10" width="31.42578125" style="3" bestFit="1" customWidth="1"/>
    <col min="11" max="11" width="30.85546875" style="3" bestFit="1" customWidth="1"/>
    <col min="12" max="12" width="15.5703125" style="3" bestFit="1" customWidth="1"/>
    <col min="13" max="16384" width="8.85546875" style="3"/>
  </cols>
  <sheetData>
    <row r="1" spans="1:12" ht="12.75" customHeight="1" x14ac:dyDescent="0.25">
      <c r="A1" s="6" t="s">
        <v>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25.5" x14ac:dyDescent="0.25">
      <c r="A4" s="1" t="s">
        <v>3</v>
      </c>
      <c r="B4" s="1" t="s">
        <v>0</v>
      </c>
      <c r="C4" s="1" t="s">
        <v>2</v>
      </c>
      <c r="D4" s="1" t="s">
        <v>6</v>
      </c>
      <c r="E4" s="1" t="s">
        <v>1</v>
      </c>
      <c r="F4" s="1" t="s">
        <v>17</v>
      </c>
      <c r="G4" s="1" t="s">
        <v>7</v>
      </c>
      <c r="H4" s="1" t="s">
        <v>18</v>
      </c>
      <c r="I4" s="1" t="s">
        <v>10</v>
      </c>
      <c r="J4" s="1" t="s">
        <v>5</v>
      </c>
      <c r="K4" s="1" t="s">
        <v>4</v>
      </c>
      <c r="L4" s="1" t="s">
        <v>9</v>
      </c>
    </row>
    <row r="5" spans="1:12" s="5" customFormat="1" ht="25.5" customHeight="1" x14ac:dyDescent="0.25">
      <c r="A5" s="2">
        <v>1</v>
      </c>
      <c r="B5" s="8" t="s">
        <v>98</v>
      </c>
      <c r="C5" s="2" t="s">
        <v>99</v>
      </c>
      <c r="D5" s="8" t="s">
        <v>103</v>
      </c>
      <c r="E5" s="2">
        <v>2006</v>
      </c>
      <c r="F5" s="2" t="s">
        <v>100</v>
      </c>
      <c r="G5" s="2" t="s">
        <v>101</v>
      </c>
      <c r="H5" s="8" t="s">
        <v>102</v>
      </c>
      <c r="I5" s="8">
        <v>577028009</v>
      </c>
      <c r="J5" s="2" t="s">
        <v>24</v>
      </c>
      <c r="K5" s="2" t="s">
        <v>12</v>
      </c>
      <c r="L5" s="4">
        <v>0</v>
      </c>
    </row>
    <row r="6" spans="1:12" x14ac:dyDescent="0.25">
      <c r="L6" s="4">
        <f>SUM(L5:L5)</f>
        <v>0</v>
      </c>
    </row>
  </sheetData>
  <mergeCells count="1">
    <mergeCell ref="A1:L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A1973-F861-4B62-9AF5-9785A67B558B}">
  <dimension ref="A1:L6"/>
  <sheetViews>
    <sheetView zoomScaleNormal="100" workbookViewId="0">
      <selection sqref="A1:XFD1048576"/>
    </sheetView>
  </sheetViews>
  <sheetFormatPr defaultColWidth="8.85546875" defaultRowHeight="12.75" x14ac:dyDescent="0.25"/>
  <cols>
    <col min="1" max="1" width="5.5703125" style="3" bestFit="1" customWidth="1"/>
    <col min="2" max="2" width="15.140625" style="3" customWidth="1"/>
    <col min="3" max="3" width="12.7109375" style="3" bestFit="1" customWidth="1"/>
    <col min="4" max="4" width="29.140625" style="3" customWidth="1"/>
    <col min="5" max="5" width="20.85546875" style="3" customWidth="1"/>
    <col min="6" max="6" width="19.28515625" style="3" bestFit="1" customWidth="1"/>
    <col min="7" max="7" width="21.140625" style="3" bestFit="1" customWidth="1"/>
    <col min="8" max="8" width="34.42578125" style="3" customWidth="1"/>
    <col min="9" max="9" width="26.140625" style="3" customWidth="1"/>
    <col min="10" max="10" width="31.42578125" style="3" bestFit="1" customWidth="1"/>
    <col min="11" max="11" width="30.85546875" style="3" bestFit="1" customWidth="1"/>
    <col min="12" max="12" width="15.5703125" style="3" bestFit="1" customWidth="1"/>
    <col min="13" max="16384" width="8.85546875" style="3"/>
  </cols>
  <sheetData>
    <row r="1" spans="1:12" ht="12.75" customHeight="1" x14ac:dyDescent="0.25">
      <c r="A1" s="6" t="s">
        <v>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25.5" x14ac:dyDescent="0.25">
      <c r="A4" s="1" t="s">
        <v>3</v>
      </c>
      <c r="B4" s="1" t="s">
        <v>0</v>
      </c>
      <c r="C4" s="1" t="s">
        <v>2</v>
      </c>
      <c r="D4" s="1" t="s">
        <v>6</v>
      </c>
      <c r="E4" s="1" t="s">
        <v>1</v>
      </c>
      <c r="F4" s="1" t="s">
        <v>17</v>
      </c>
      <c r="G4" s="1" t="s">
        <v>7</v>
      </c>
      <c r="H4" s="1" t="s">
        <v>18</v>
      </c>
      <c r="I4" s="1" t="s">
        <v>10</v>
      </c>
      <c r="J4" s="1" t="s">
        <v>5</v>
      </c>
      <c r="K4" s="1" t="s">
        <v>4</v>
      </c>
      <c r="L4" s="1" t="s">
        <v>9</v>
      </c>
    </row>
    <row r="5" spans="1:12" s="5" customFormat="1" ht="25.5" customHeight="1" x14ac:dyDescent="0.25">
      <c r="A5" s="2">
        <v>1</v>
      </c>
      <c r="B5" s="8" t="s">
        <v>104</v>
      </c>
      <c r="C5" s="2" t="s">
        <v>105</v>
      </c>
      <c r="D5" s="8" t="s">
        <v>108</v>
      </c>
      <c r="E5" s="2">
        <v>2006</v>
      </c>
      <c r="F5" s="2" t="s">
        <v>100</v>
      </c>
      <c r="G5" s="2" t="s">
        <v>106</v>
      </c>
      <c r="H5" s="8" t="s">
        <v>107</v>
      </c>
      <c r="I5" s="8">
        <v>577028009</v>
      </c>
      <c r="J5" s="2" t="s">
        <v>24</v>
      </c>
      <c r="K5" s="2" t="s">
        <v>12</v>
      </c>
      <c r="L5" s="4">
        <v>0</v>
      </c>
    </row>
    <row r="6" spans="1:12" x14ac:dyDescent="0.25">
      <c r="L6" s="4">
        <f>SUM(L5:L5)</f>
        <v>0</v>
      </c>
    </row>
  </sheetData>
  <mergeCells count="1">
    <mergeCell ref="A1:L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08191-2E0E-4D3A-B44F-18469304DB1F}">
  <dimension ref="A1:L6"/>
  <sheetViews>
    <sheetView zoomScaleNormal="100" workbookViewId="0">
      <selection activeCell="E12" sqref="E12"/>
    </sheetView>
  </sheetViews>
  <sheetFormatPr defaultColWidth="8.85546875" defaultRowHeight="12.75" x14ac:dyDescent="0.25"/>
  <cols>
    <col min="1" max="1" width="5.5703125" style="3" bestFit="1" customWidth="1"/>
    <col min="2" max="2" width="15.140625" style="3" customWidth="1"/>
    <col min="3" max="3" width="12.7109375" style="3" bestFit="1" customWidth="1"/>
    <col min="4" max="4" width="29.140625" style="3" customWidth="1"/>
    <col min="5" max="5" width="20.85546875" style="3" customWidth="1"/>
    <col min="6" max="6" width="19.28515625" style="3" bestFit="1" customWidth="1"/>
    <col min="7" max="7" width="21.140625" style="3" bestFit="1" customWidth="1"/>
    <col min="8" max="8" width="34.42578125" style="3" customWidth="1"/>
    <col min="9" max="9" width="26.140625" style="3" customWidth="1"/>
    <col min="10" max="10" width="31.42578125" style="3" bestFit="1" customWidth="1"/>
    <col min="11" max="11" width="30.85546875" style="3" bestFit="1" customWidth="1"/>
    <col min="12" max="12" width="15.5703125" style="3" bestFit="1" customWidth="1"/>
    <col min="13" max="16384" width="8.85546875" style="3"/>
  </cols>
  <sheetData>
    <row r="1" spans="1:12" ht="12.75" customHeight="1" x14ac:dyDescent="0.25">
      <c r="A1" s="6" t="s">
        <v>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25.5" x14ac:dyDescent="0.25">
      <c r="A4" s="1" t="s">
        <v>3</v>
      </c>
      <c r="B4" s="1" t="s">
        <v>0</v>
      </c>
      <c r="C4" s="1" t="s">
        <v>2</v>
      </c>
      <c r="D4" s="1" t="s">
        <v>6</v>
      </c>
      <c r="E4" s="1" t="s">
        <v>1</v>
      </c>
      <c r="F4" s="1" t="s">
        <v>17</v>
      </c>
      <c r="G4" s="1" t="s">
        <v>7</v>
      </c>
      <c r="H4" s="1" t="s">
        <v>18</v>
      </c>
      <c r="I4" s="1" t="s">
        <v>10</v>
      </c>
      <c r="J4" s="1" t="s">
        <v>5</v>
      </c>
      <c r="K4" s="1" t="s">
        <v>4</v>
      </c>
      <c r="L4" s="1" t="s">
        <v>9</v>
      </c>
    </row>
    <row r="5" spans="1:12" s="5" customFormat="1" ht="25.5" customHeight="1" x14ac:dyDescent="0.25">
      <c r="A5" s="2">
        <v>1</v>
      </c>
      <c r="B5" s="8" t="s">
        <v>11</v>
      </c>
      <c r="C5" s="2" t="s">
        <v>109</v>
      </c>
      <c r="D5" s="8" t="s">
        <v>111</v>
      </c>
      <c r="E5" s="2">
        <v>2007</v>
      </c>
      <c r="F5" s="2" t="s">
        <v>100</v>
      </c>
      <c r="G5" s="2" t="s">
        <v>110</v>
      </c>
      <c r="H5" s="8" t="s">
        <v>30</v>
      </c>
      <c r="I5" s="8">
        <v>577028009</v>
      </c>
      <c r="J5" s="2" t="s">
        <v>24</v>
      </c>
      <c r="K5" s="2" t="s">
        <v>12</v>
      </c>
      <c r="L5" s="4">
        <v>0</v>
      </c>
    </row>
    <row r="6" spans="1:12" x14ac:dyDescent="0.25">
      <c r="L6" s="4">
        <f>SUM(L5:L5)</f>
        <v>0</v>
      </c>
    </row>
  </sheetData>
  <mergeCells count="1">
    <mergeCell ref="A1:L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532969f-1f69-4e26-a505-784b50f22cf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89042A963F5441ACEF1BC91E8F0EBE" ma:contentTypeVersion="14" ma:contentTypeDescription="Create a new document." ma:contentTypeScope="" ma:versionID="a2c9fa15a0d9d25f410efb89d0bd2995">
  <xsd:schema xmlns:xsd="http://www.w3.org/2001/XMLSchema" xmlns:xs="http://www.w3.org/2001/XMLSchema" xmlns:p="http://schemas.microsoft.com/office/2006/metadata/properties" xmlns:ns3="e0980843-c367-4ebd-b1e8-00dd3949e4df" xmlns:ns4="c532969f-1f69-4e26-a505-784b50f22cfa" targetNamespace="http://schemas.microsoft.com/office/2006/metadata/properties" ma:root="true" ma:fieldsID="f9ccec851d32bc144f767b119508966a" ns3:_="" ns4:_="">
    <xsd:import namespace="e0980843-c367-4ebd-b1e8-00dd3949e4df"/>
    <xsd:import namespace="c532969f-1f69-4e26-a505-784b50f22cf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ObjectDetectorVersion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SearchProperties" minOccurs="0"/>
                <xsd:element ref="ns4:MediaServiceDateTaken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80843-c367-4ebd-b1e8-00dd3949e4d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32969f-1f69-4e26-a505-784b50f22c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8E62DF-3A4B-44B6-A7BF-1048E830FA2B}">
  <ds:schemaRefs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e0980843-c367-4ebd-b1e8-00dd3949e4df"/>
    <ds:schemaRef ds:uri="http://purl.org/dc/dcmitype/"/>
    <ds:schemaRef ds:uri="http://schemas.microsoft.com/office/infopath/2007/PartnerControls"/>
    <ds:schemaRef ds:uri="c532969f-1f69-4e26-a505-784b50f22cf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7614057-71A6-439E-B679-266DECC1CA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EF6959-BE64-43C9-8027-3AF6A19290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980843-c367-4ebd-b1e8-00dd3949e4df"/>
    <ds:schemaRef ds:uri="c532969f-1f69-4e26-a505-784b50f22c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ლოტი 1</vt:lpstr>
      <vt:lpstr>ლოტი 2</vt:lpstr>
      <vt:lpstr>ლოტი 3</vt:lpstr>
      <vt:lpstr>ლოტი 4</vt:lpstr>
      <vt:lpstr>ლოტი 5</vt:lpstr>
      <vt:lpstr>ლოტი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Janjalashvili</dc:creator>
  <cp:lastModifiedBy>Giorgi Sotkilava</cp:lastModifiedBy>
  <dcterms:created xsi:type="dcterms:W3CDTF">2020-12-17T13:43:53Z</dcterms:created>
  <dcterms:modified xsi:type="dcterms:W3CDTF">2025-11-06T15:40:40Z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0x010100A189042A963F5441ACEF1BC91E8F0EBE</vt:lpwstr>
  </property>
</Properties>
</file>