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8" i="1" l="1"/>
  <c r="I9" i="1"/>
  <c r="I4" i="1" l="1"/>
  <c r="I11" i="1" l="1"/>
  <c r="I10" i="1"/>
  <c r="I12" i="1"/>
  <c r="I7" i="1"/>
  <c r="I6" i="1" l="1"/>
  <c r="I5" i="1"/>
  <c r="I3" i="1"/>
</calcChain>
</file>

<file path=xl/sharedStrings.xml><?xml version="1.0" encoding="utf-8"?>
<sst xmlns="http://schemas.openxmlformats.org/spreadsheetml/2006/main" count="38" uniqueCount="27">
  <si>
    <t>m2</t>
  </si>
  <si>
    <t>комп./set</t>
  </si>
  <si>
    <t>Сетки арматурные сварные для крепления горных выработок и железобетонных конструкций 2,4х4,0 м.                                                                                                                     არმატურის რკინის ბადე სამთო გამონამუშევრების გამაგრებისთის  2,4х4,0 მ                                                                                   Reinforcement mesh, welded for support of  mine workings  and reinforced concrete constructions, 2,4x4,0m.</t>
  </si>
  <si>
    <t>Сетки арматурные сварные для крепления горных выработок и железобетонных конструкций 2,4х3,5 м.                                                                                                                    არმატურის რკინის ბადე სამთო გამონამუშევრების გამაგრებისთის  2,4х3,5 მ                                                                                   Reinforcement mesh, welded for support of  mine workings  and reinforced concrete constructions, 2,4x3,5m.</t>
  </si>
  <si>
    <t xml:space="preserve">Согласно технического задания          ტექნიკური მახასიათებლების მიხედვით                 According to the technical specifications          </t>
  </si>
  <si>
    <t>Наименование материалов /Description</t>
  </si>
  <si>
    <t>Ед.изм./Unit</t>
  </si>
  <si>
    <t>Примечание/Note</t>
  </si>
  <si>
    <t>Арматурная арочная крепь  5,0х5,0 в полном комплекте для установки.шаг 1м                                                                                                                                თაღის არმატურული სამაგრები 5,0მ x 5,0მ                                                                                                                          Reinforcement arch support 5.0x5.0 in a complete set for installation. Step 1 m.</t>
  </si>
  <si>
    <t>Фрикционный трубчатый анкер, 0,9 м.                                                                                                                                        ფირქციული მილისებრი ანკერი 0,9 მ                                                                                                                                                       0.9 m long friction tubular anchor.</t>
  </si>
  <si>
    <t>Анкер грунтовый канатный с клиновым замком АККЗ, дл. 10,3 м.                                                                          ბაგირიანი ანკერი 10,3 მ  АККЗ, სიგრ. 10,3 მ                                                                                                                              Ground rope anchor with length 10,3 m.</t>
  </si>
  <si>
    <t>Анкер грунтовый канатный с клиновым замком АККЗ, дл. 6,3 м.                                                                                    ბაგირიანი ანკერი 6.3მ АККЗ, სიგრძ. 6,3 მ                                                                                                                                                   Ground rope anchor with length 6.3 m</t>
  </si>
  <si>
    <t>Анкер механический замковым  закреплением , дл. 2,4 м.                                                                                მექანიკური ანკერი, სიგრ. 2,4 მ                                                                                                                                                        Mechanical anchor with locking clamp, length 2,4 m.</t>
  </si>
  <si>
    <t>Фрикционный трубчатый анкер, 2,4 м.                                                                                                                                     ფრიქციული მილისებრი ანკერი, საყელ.კომპ 2,4მ                                                                                                                                      2.4 m long friction tubular anchor.(Support plate 300x300mm)</t>
  </si>
  <si>
    <t>pcs</t>
  </si>
  <si>
    <t xml:space="preserve">RMG AURAMINE </t>
  </si>
  <si>
    <t>1 кварт.quart.</t>
  </si>
  <si>
    <t>2 кварт.quart.</t>
  </si>
  <si>
    <t>3 кварт.quart.</t>
  </si>
  <si>
    <t>4 кварт.quart.</t>
  </si>
  <si>
    <t>Анкер механический замковым  закреплением , дл. 3,0 м.                                                                                                                                  მექანიკური ანკერი   სიგრ.  3,0 მ                                                                                                                                                                         Mechanical anchor with locking clamp, length  3.0 m.</t>
  </si>
  <si>
    <t xml:space="preserve">Кольцевое анкерное крепление                                                                                                                                                 რგოლური ანკერული სამაგრი                                                                                                                                                                                           Tubular support </t>
  </si>
  <si>
    <t>Насадка для установки полых болтов                                                                                                                                                 ინსტრუმენტი ღრუ ჭანჭიკების დამონტაჟებისთვის                                                                                                                                      Nozzle for installing hollow bolts</t>
  </si>
  <si>
    <t>Насадка для установки анкерных болтов                                                                                                                                                             საქშენი წამყვანის ჭანჭიკების დასაყენებლად                                                                                                                                           Anchor bolt installation nozzle</t>
  </si>
  <si>
    <t>Total 2026 г.</t>
  </si>
  <si>
    <t>Анкер грунтовый канатный с клиновым замком АККЗ, дл. 20,3 м.                                                                          ბაგირიანი ანკერი 20,3 მ  АККЗ, სიგრ. 20,3 მ                                                                                                                              Ground rope anchor with length 20,3 m.</t>
  </si>
  <si>
    <t>Анкер грунтовый канатный с клиновым замком АККЗ, дл. 15,3 м.                                                                          ბაგირიანი ანკერი 15,3 მ  АККЗ, სიგრ. 15,3 მ                                                                                                                              Ground rope anchor with length 15,3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</si>
</sst>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.5"/>
      <color theme="1"/>
      <name val="Calibri"/>
      <family val="2"/>
      <charset val="204"/>
      <scheme val="minor"/>
    </font>
    <font>
      <sz val="8.5"/>
      <color rgb="FF1F1F1F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8.5"/>
      <color theme="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J6" sqref="J6"/>
    </sheetView>
  </sheetViews>
  <sheetFormatPr defaultRowHeight="14.5" x14ac:dyDescent="0.35"/>
  <cols>
    <col min="1" max="1" width="5.1796875" customWidth="1"/>
    <col min="2" max="2" width="70.54296875" customWidth="1"/>
    <col min="3" max="3" width="8.1796875" style="3" customWidth="1"/>
    <col min="4" max="4" width="11.453125" customWidth="1"/>
    <col min="5" max="6" width="11.26953125" customWidth="1"/>
    <col min="7" max="7" width="10.1796875" customWidth="1"/>
    <col min="8" max="8" width="10.36328125" customWidth="1"/>
    <col min="9" max="9" width="10.54296875" customWidth="1"/>
  </cols>
  <sheetData>
    <row r="1" spans="1:9" s="10" customFormat="1" ht="48.5" customHeight="1" x14ac:dyDescent="0.3">
      <c r="A1" s="9"/>
      <c r="B1" s="9" t="s">
        <v>5</v>
      </c>
      <c r="C1" s="8" t="s">
        <v>6</v>
      </c>
      <c r="D1" s="15" t="s">
        <v>7</v>
      </c>
      <c r="E1" s="16" t="s">
        <v>16</v>
      </c>
      <c r="F1" s="17" t="s">
        <v>17</v>
      </c>
      <c r="G1" s="17" t="s">
        <v>18</v>
      </c>
      <c r="H1" s="17" t="s">
        <v>19</v>
      </c>
      <c r="I1" s="18" t="s">
        <v>24</v>
      </c>
    </row>
    <row r="2" spans="1:9" s="10" customFormat="1" ht="22.5" customHeight="1" x14ac:dyDescent="0.3">
      <c r="A2" s="21"/>
      <c r="B2" s="22"/>
      <c r="C2" s="23"/>
      <c r="D2" s="27" t="s">
        <v>4</v>
      </c>
      <c r="E2" s="24" t="s">
        <v>15</v>
      </c>
      <c r="F2" s="25"/>
      <c r="G2" s="25"/>
      <c r="H2" s="25"/>
      <c r="I2" s="26"/>
    </row>
    <row r="3" spans="1:9" s="2" customFormat="1" ht="35" customHeight="1" x14ac:dyDescent="0.3">
      <c r="A3" s="1">
        <v>1</v>
      </c>
      <c r="B3" s="11" t="s">
        <v>12</v>
      </c>
      <c r="C3" s="5" t="s">
        <v>1</v>
      </c>
      <c r="D3" s="28"/>
      <c r="E3" s="19">
        <v>1449</v>
      </c>
      <c r="F3" s="12">
        <v>1449</v>
      </c>
      <c r="G3" s="12">
        <v>1449</v>
      </c>
      <c r="H3" s="12">
        <v>1449</v>
      </c>
      <c r="I3" s="30">
        <f>SUM(E3:H3)</f>
        <v>5796</v>
      </c>
    </row>
    <row r="4" spans="1:9" s="2" customFormat="1" ht="35" customHeight="1" x14ac:dyDescent="0.3">
      <c r="A4" s="1">
        <v>2</v>
      </c>
      <c r="B4" s="4" t="s">
        <v>20</v>
      </c>
      <c r="C4" s="5" t="s">
        <v>1</v>
      </c>
      <c r="D4" s="28"/>
      <c r="E4" s="19">
        <v>58</v>
      </c>
      <c r="F4" s="12">
        <v>58</v>
      </c>
      <c r="G4" s="12">
        <v>58</v>
      </c>
      <c r="H4" s="12">
        <v>58</v>
      </c>
      <c r="I4" s="30">
        <f>SUM(E4:H4)</f>
        <v>232</v>
      </c>
    </row>
    <row r="5" spans="1:9" s="2" customFormat="1" ht="35" customHeight="1" x14ac:dyDescent="0.3">
      <c r="A5" s="1">
        <v>3</v>
      </c>
      <c r="B5" s="4" t="s">
        <v>13</v>
      </c>
      <c r="C5" s="5" t="s">
        <v>1</v>
      </c>
      <c r="D5" s="28"/>
      <c r="E5" s="19">
        <v>8984</v>
      </c>
      <c r="F5" s="12">
        <v>8984</v>
      </c>
      <c r="G5" s="12">
        <v>8984</v>
      </c>
      <c r="H5" s="12">
        <v>8984</v>
      </c>
      <c r="I5" s="30">
        <f t="shared" ref="I5:I16" si="0">SUM(E5:H5)</f>
        <v>35936</v>
      </c>
    </row>
    <row r="6" spans="1:9" s="2" customFormat="1" ht="35" customHeight="1" x14ac:dyDescent="0.3">
      <c r="A6" s="1">
        <v>4</v>
      </c>
      <c r="B6" s="4" t="s">
        <v>11</v>
      </c>
      <c r="C6" s="5" t="s">
        <v>1</v>
      </c>
      <c r="D6" s="28"/>
      <c r="E6" s="19">
        <v>377</v>
      </c>
      <c r="F6" s="12">
        <v>377</v>
      </c>
      <c r="G6" s="12">
        <v>377</v>
      </c>
      <c r="H6" s="12">
        <v>377</v>
      </c>
      <c r="I6" s="30">
        <f t="shared" si="0"/>
        <v>1508</v>
      </c>
    </row>
    <row r="7" spans="1:9" s="2" customFormat="1" ht="35" customHeight="1" x14ac:dyDescent="0.3">
      <c r="A7" s="1">
        <v>5</v>
      </c>
      <c r="B7" s="4" t="s">
        <v>10</v>
      </c>
      <c r="C7" s="5" t="s">
        <v>1</v>
      </c>
      <c r="D7" s="28"/>
      <c r="E7" s="19">
        <v>116</v>
      </c>
      <c r="F7" s="12">
        <v>116</v>
      </c>
      <c r="G7" s="12">
        <v>116</v>
      </c>
      <c r="H7" s="12">
        <v>116</v>
      </c>
      <c r="I7" s="30">
        <f t="shared" si="0"/>
        <v>464</v>
      </c>
    </row>
    <row r="8" spans="1:9" s="2" customFormat="1" ht="35" customHeight="1" x14ac:dyDescent="0.3">
      <c r="A8" s="1">
        <v>6</v>
      </c>
      <c r="B8" s="4" t="s">
        <v>26</v>
      </c>
      <c r="C8" s="5" t="s">
        <v>1</v>
      </c>
      <c r="D8" s="28"/>
      <c r="E8" s="19">
        <v>10</v>
      </c>
      <c r="F8" s="12">
        <v>10</v>
      </c>
      <c r="G8" s="12">
        <v>10</v>
      </c>
      <c r="H8" s="12">
        <v>10</v>
      </c>
      <c r="I8" s="30">
        <f t="shared" ref="I8:I9" si="1">SUM(E8:H8)</f>
        <v>40</v>
      </c>
    </row>
    <row r="9" spans="1:9" s="2" customFormat="1" ht="35" customHeight="1" x14ac:dyDescent="0.3">
      <c r="A9" s="1">
        <v>7</v>
      </c>
      <c r="B9" s="4" t="s">
        <v>25</v>
      </c>
      <c r="C9" s="5" t="s">
        <v>1</v>
      </c>
      <c r="D9" s="28"/>
      <c r="E9" s="19">
        <v>10</v>
      </c>
      <c r="F9" s="12">
        <v>10</v>
      </c>
      <c r="G9" s="12">
        <v>10</v>
      </c>
      <c r="H9" s="12">
        <v>10</v>
      </c>
      <c r="I9" s="30">
        <f t="shared" si="1"/>
        <v>40</v>
      </c>
    </row>
    <row r="10" spans="1:9" s="2" customFormat="1" ht="42.5" customHeight="1" x14ac:dyDescent="0.3">
      <c r="A10" s="1">
        <v>8</v>
      </c>
      <c r="B10" s="4" t="s">
        <v>3</v>
      </c>
      <c r="C10" s="6" t="s">
        <v>0</v>
      </c>
      <c r="D10" s="28"/>
      <c r="E10" s="19">
        <v>16229</v>
      </c>
      <c r="F10" s="12">
        <v>16229</v>
      </c>
      <c r="G10" s="12">
        <v>16229</v>
      </c>
      <c r="H10" s="12">
        <v>16229</v>
      </c>
      <c r="I10" s="30">
        <f t="shared" si="0"/>
        <v>64916</v>
      </c>
    </row>
    <row r="11" spans="1:9" s="2" customFormat="1" ht="43.5" customHeight="1" x14ac:dyDescent="0.3">
      <c r="A11" s="1">
        <v>9</v>
      </c>
      <c r="B11" s="4" t="s">
        <v>2</v>
      </c>
      <c r="C11" s="7" t="s">
        <v>0</v>
      </c>
      <c r="D11" s="28"/>
      <c r="E11" s="19">
        <v>580</v>
      </c>
      <c r="F11" s="12">
        <v>580</v>
      </c>
      <c r="G11" s="12">
        <v>580</v>
      </c>
      <c r="H11" s="12">
        <v>580</v>
      </c>
      <c r="I11" s="30">
        <f t="shared" si="0"/>
        <v>2320</v>
      </c>
    </row>
    <row r="12" spans="1:9" s="2" customFormat="1" ht="35" customHeight="1" x14ac:dyDescent="0.3">
      <c r="A12" s="1">
        <v>10</v>
      </c>
      <c r="B12" s="4" t="s">
        <v>9</v>
      </c>
      <c r="C12" s="5" t="s">
        <v>1</v>
      </c>
      <c r="D12" s="28"/>
      <c r="E12" s="19">
        <v>0</v>
      </c>
      <c r="F12" s="12">
        <v>0</v>
      </c>
      <c r="G12" s="12">
        <v>0</v>
      </c>
      <c r="H12" s="12">
        <v>420</v>
      </c>
      <c r="I12" s="30">
        <f t="shared" si="0"/>
        <v>420</v>
      </c>
    </row>
    <row r="13" spans="1:9" s="2" customFormat="1" ht="35" customHeight="1" x14ac:dyDescent="0.3">
      <c r="A13" s="1">
        <v>11</v>
      </c>
      <c r="B13" s="4" t="s">
        <v>21</v>
      </c>
      <c r="C13" s="5" t="s">
        <v>1</v>
      </c>
      <c r="D13" s="28"/>
      <c r="E13" s="19">
        <v>60</v>
      </c>
      <c r="F13" s="12">
        <v>60</v>
      </c>
      <c r="G13" s="12">
        <v>60</v>
      </c>
      <c r="H13" s="12">
        <v>60</v>
      </c>
      <c r="I13" s="30">
        <f t="shared" si="0"/>
        <v>240</v>
      </c>
    </row>
    <row r="14" spans="1:9" s="2" customFormat="1" ht="38" customHeight="1" x14ac:dyDescent="0.3">
      <c r="A14" s="1">
        <v>12</v>
      </c>
      <c r="B14" s="4" t="s">
        <v>8</v>
      </c>
      <c r="C14" s="5" t="s">
        <v>1</v>
      </c>
      <c r="D14" s="28"/>
      <c r="E14" s="19">
        <v>50</v>
      </c>
      <c r="F14" s="12">
        <v>25</v>
      </c>
      <c r="G14" s="12">
        <v>25</v>
      </c>
      <c r="H14" s="12">
        <v>25</v>
      </c>
      <c r="I14" s="30">
        <f t="shared" si="0"/>
        <v>125</v>
      </c>
    </row>
    <row r="15" spans="1:9" ht="34.5" x14ac:dyDescent="0.35">
      <c r="A15" s="1">
        <v>13</v>
      </c>
      <c r="B15" s="4" t="s">
        <v>22</v>
      </c>
      <c r="C15" s="13" t="s">
        <v>14</v>
      </c>
      <c r="D15" s="28"/>
      <c r="E15" s="20">
        <v>20</v>
      </c>
      <c r="F15" s="14">
        <v>20</v>
      </c>
      <c r="G15" s="14">
        <v>20</v>
      </c>
      <c r="H15" s="14">
        <v>20</v>
      </c>
      <c r="I15" s="30">
        <f t="shared" si="0"/>
        <v>80</v>
      </c>
    </row>
    <row r="16" spans="1:9" ht="34.5" x14ac:dyDescent="0.35">
      <c r="A16" s="1">
        <v>14</v>
      </c>
      <c r="B16" s="4" t="s">
        <v>23</v>
      </c>
      <c r="C16" s="13" t="s">
        <v>14</v>
      </c>
      <c r="D16" s="29"/>
      <c r="E16" s="20">
        <v>10</v>
      </c>
      <c r="F16" s="14">
        <v>10</v>
      </c>
      <c r="G16" s="14">
        <v>10</v>
      </c>
      <c r="H16" s="14">
        <v>10</v>
      </c>
      <c r="I16" s="30">
        <f t="shared" si="0"/>
        <v>40</v>
      </c>
    </row>
  </sheetData>
  <mergeCells count="3">
    <mergeCell ref="A2:C2"/>
    <mergeCell ref="E2:I2"/>
    <mergeCell ref="D2:D16"/>
  </mergeCells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2025-11-28T09:46:37Z</dcterms:modified>
</cp:coreProperties>
</file>