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240" activeTab="2"/>
  </bookViews>
  <sheets>
    <sheet name="თავფურცელი" sheetId="4" r:id="rId1"/>
    <sheet name="ელ.ფარი" sheetId="1" r:id="rId2"/>
    <sheet name="ტრანსფორმატორი" sheetId="2" r:id="rId3"/>
    <sheet name="ფიდერი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<sst xmlns="http://schemas.openxmlformats.org/spreadsheetml/2006/main" count="104" uniqueCount="57">
  <si>
    <t>გთხოვთ შეავსოთ  ქვემოთ მოცემული ველები</t>
  </si>
  <si>
    <t>კომპანიის დასახელება</t>
  </si>
  <si>
    <t>კომპანიის საიდენტიფიკაციო კოდი</t>
  </si>
  <si>
    <t>კომპანიის საკონტაქტო ელ. ფოსტა</t>
  </si>
  <si>
    <t>კომპანიის წარმომადგენლის მობ. ნომერი</t>
  </si>
  <si>
    <t>შეტყობინებაზე რეაგირების ვადა</t>
  </si>
  <si>
    <t>ჯამური სატენდერო ღირებულება (დღგ  გარეშე დანარიცხების ჩათვლით)</t>
  </si>
  <si>
    <t>სატენდერო ღირებულების ვალუტა</t>
  </si>
  <si>
    <t>₾</t>
  </si>
  <si>
    <t>კომენტარი:</t>
  </si>
  <si>
    <t>ხელშეკრულება გაფორმდება 2026 წლიდან 1 წლის ვადით.ჯამური სატენდერო ღირებულება გაიყოფა 12 თვეზე და თანხის ანაზღაურება მოხდება ყოველთვიურად.</t>
  </si>
  <si>
    <t>ტექნიკური კითხვების შემთხვევაში დაუკავშირდით - 591 41 00 31  ბექა ებრალიძე</t>
  </si>
  <si>
    <t>ფილიალები</t>
  </si>
  <si>
    <t>მისამართი</t>
  </si>
  <si>
    <t>ელ. ფარის რაოდენობები</t>
  </si>
  <si>
    <t>1 თვის მომსახურების საფასური</t>
  </si>
  <si>
    <t>თვეში ერთხელ შესასრულებელი სამუშაოები :</t>
  </si>
  <si>
    <t>ერთეულის ღირებულელბა დღგ-ს გარეშე</t>
  </si>
  <si>
    <t>ჯამური ღირებულება დღგ-ს გარეშე</t>
  </si>
  <si>
    <t>ელ. ფარების გაწმენდა</t>
  </si>
  <si>
    <t>პეპელა 2-ის ფილიალი</t>
  </si>
  <si>
    <t>კახეთის გზატკეცილი N15</t>
  </si>
  <si>
    <r>
      <rPr>
        <b/>
        <sz val="10"/>
        <color theme="1"/>
        <rFont val="Sylfaen"/>
        <charset val="134"/>
      </rPr>
      <t>ტემპერატურის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შემოწმება</t>
    </r>
    <r>
      <rPr>
        <b/>
        <sz val="10"/>
        <color theme="1"/>
        <rFont val="Roboto"/>
        <charset val="134"/>
      </rPr>
      <t xml:space="preserve"> (</t>
    </r>
    <r>
      <rPr>
        <b/>
        <sz val="10"/>
        <color theme="1"/>
        <rFont val="Sylfaen"/>
        <charset val="134"/>
      </rPr>
      <t>თერმოგრაფიული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კამერა</t>
    </r>
    <r>
      <rPr>
        <b/>
        <sz val="10"/>
        <color theme="1"/>
        <rFont val="Roboto"/>
        <charset val="134"/>
      </rPr>
      <t>)</t>
    </r>
  </si>
  <si>
    <t>ვაკის ფილიალი</t>
  </si>
  <si>
    <t>უნივერსიტეტის ქ N6</t>
  </si>
  <si>
    <r>
      <rPr>
        <b/>
        <sz val="10"/>
        <color theme="1"/>
        <rFont val="Sylfaen"/>
        <charset val="134"/>
      </rPr>
      <t>ძაბვის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და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დატვირთვის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შემოწმება</t>
    </r>
  </si>
  <si>
    <t>ბათუმის ფილიალი</t>
  </si>
  <si>
    <t>გაგარინის ქ N1</t>
  </si>
  <si>
    <t>კონტაქტების შემოწმება, გადაჭერა და ა.შ.</t>
  </si>
  <si>
    <t>ფოთის ფილიალი</t>
  </si>
  <si>
    <t>ლარნაკას ქ N2</t>
  </si>
  <si>
    <r>
      <rPr>
        <b/>
        <sz val="11"/>
        <color theme="1"/>
        <rFont val="Calibri"/>
        <charset val="134"/>
        <scheme val="minor"/>
      </rPr>
      <t>პროგრამული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უზრუნველჰყოფა</t>
    </r>
    <r>
      <rPr>
        <b/>
        <sz val="10"/>
        <color theme="1"/>
        <rFont val="Symbol"/>
        <charset val="134"/>
      </rPr>
      <t xml:space="preserve"> და ქსელის გადამოწმება</t>
    </r>
  </si>
  <si>
    <t>რუხის ფილიალი</t>
  </si>
  <si>
    <t>ზუგდიდის რაიონი სოფ.რუხი</t>
  </si>
  <si>
    <t>ქუთაისის ფილიალი</t>
  </si>
  <si>
    <t>ნიკიას ქუჩა მე-9 ჩიხი 2ა</t>
  </si>
  <si>
    <t>გეზის ფილიალი</t>
  </si>
  <si>
    <t>გარდაბნის რაიონი სოფ. მარტყოფი</t>
  </si>
  <si>
    <t>ცენტრალური ფილიალი</t>
  </si>
  <si>
    <t>აღმაშენებლის ხეივანი N 129</t>
  </si>
  <si>
    <t>TOTAL</t>
  </si>
  <si>
    <t>ტრანსფორმატორის რაოდენობა</t>
  </si>
  <si>
    <t>6 თვეში ერთხელ მომსახურების საფასური</t>
  </si>
  <si>
    <t>6 თვეში ერთხელ შესასრულებელი სამუშაოები :</t>
  </si>
  <si>
    <t>შენიშვნა</t>
  </si>
  <si>
    <r>
      <rPr>
        <b/>
        <sz val="10"/>
        <color theme="1"/>
        <rFont val="Sylfaen"/>
        <charset val="134"/>
      </rPr>
      <t>ტრანსფორმატორების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გაწმენდა</t>
    </r>
  </si>
  <si>
    <t>პეპელა1 გვაქვს ზეთოვანი ტრანსფორმატორი</t>
  </si>
  <si>
    <r>
      <rPr>
        <b/>
        <sz val="10"/>
        <color theme="1"/>
        <rFont val="Symbol"/>
        <charset val="134"/>
      </rPr>
      <t> </t>
    </r>
    <r>
      <rPr>
        <b/>
        <sz val="10"/>
        <color theme="1"/>
        <rFont val="Sylfaen"/>
        <charset val="134"/>
      </rPr>
      <t>კონტაქტების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შემოწმება</t>
    </r>
    <r>
      <rPr>
        <b/>
        <sz val="10"/>
        <color theme="1"/>
        <rFont val="Roboto"/>
        <charset val="134"/>
      </rPr>
      <t>/</t>
    </r>
    <r>
      <rPr>
        <b/>
        <sz val="10"/>
        <color theme="1"/>
        <rFont val="Sylfaen"/>
        <charset val="134"/>
      </rPr>
      <t>გადაჭერა</t>
    </r>
  </si>
  <si>
    <t>მშრალი ტრანსფორმატორი</t>
  </si>
  <si>
    <r>
      <rPr>
        <b/>
        <sz val="10"/>
        <color theme="1"/>
        <rFont val="Symbol"/>
        <charset val="134"/>
      </rPr>
      <t> </t>
    </r>
    <r>
      <rPr>
        <b/>
        <sz val="10"/>
        <color theme="1"/>
        <rFont val="Sylfaen"/>
        <charset val="134"/>
      </rPr>
      <t>დამიწების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კონტურის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შემოწმება</t>
    </r>
  </si>
  <si>
    <r>
      <rPr>
        <b/>
        <sz val="10"/>
        <color theme="1"/>
        <rFont val="Symbol"/>
        <charset val="134"/>
      </rPr>
      <t> </t>
    </r>
    <r>
      <rPr>
        <b/>
        <sz val="10"/>
        <color theme="1"/>
        <rFont val="Sylfaen"/>
        <charset val="134"/>
      </rPr>
      <t>მაღალი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ძაბვის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ფიდერების</t>
    </r>
    <r>
      <rPr>
        <b/>
        <sz val="10"/>
        <color theme="1"/>
        <rFont val="Roboto"/>
        <charset val="134"/>
      </rPr>
      <t xml:space="preserve"> </t>
    </r>
    <r>
      <rPr>
        <b/>
        <sz val="10"/>
        <color theme="1"/>
        <rFont val="Sylfaen"/>
        <charset val="134"/>
      </rPr>
      <t>შემოწმება</t>
    </r>
  </si>
  <si>
    <t>ზეთოვანი ტრანსფორმატორი</t>
  </si>
  <si>
    <t>ძალოვანი ტრანსფორმატორის ლაბორატორიული ტესტირება ელექტრო ტექნიკურ პარამეტრებზე (იზოლაციაზე მეგაომმეტრით, გრაგნილების ომიურ წინაღობაზე მიკროომეტრით, ტრანსფორმაციის კოეფიციენტის მოხსნა კომბინირებული ხელსაწყოს გამოყენებით)</t>
  </si>
  <si>
    <t xml:space="preserve">ზეთოვან ტრანსფორმატორზე უნდა შემოწმდეს სატრანსფორმატორო ზეთის ფიზიკო ქიმუყრი ანალიზი (გამრღვევ ძაბვ აზე, დიელექტრიკული დანაკარგების ტანგესზე, წყლის შემცველობაზე, მექანიკუყრი მინარევების შემცველობაზე, მჟავური რიცხვის ოდენობაზე, ფეთქვის ტემპერატურაზე დახურულ ტიგელში)
</t>
  </si>
  <si>
    <t>გარდაბნის რაიონი სოფ.მარტყოფი</t>
  </si>
  <si>
    <t>ფიდერის რაოდენობა</t>
  </si>
  <si>
    <t>ფიდერების ტექნიკური შემოწმება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</si>
</sst>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Sylfaen"/>
      <charset val="134"/>
    </font>
    <font>
      <b/>
      <sz val="22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0"/>
      <color theme="1"/>
      <name val="Symbol"/>
      <charset val="134"/>
    </font>
    <font>
      <b/>
      <sz val="11"/>
      <color rgb="FFFF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theme="1"/>
      <name val="Roboto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2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0" fillId="0" borderId="0" xfId="0" applyFont="1" applyFill="1" applyAlignment="1"/>
    <xf numFmtId="0" fontId="1" fillId="5" borderId="0" xfId="0" applyFont="1" applyFill="1" applyAlignment="1"/>
    <xf numFmtId="0" fontId="0" fillId="0" borderId="1" xfId="0" applyFont="1" applyFill="1" applyBorder="1" applyAlignment="1"/>
    <xf numFmtId="0" fontId="0" fillId="3" borderId="1" xfId="0" applyFont="1" applyFill="1" applyBorder="1" applyAlignment="1"/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23" sqref="B23"/>
    </sheetView>
  </sheetViews>
  <sheetFormatPr defaultColWidth="8.88888888888889" defaultRowHeight="14.4" outlineLevelCol="2"/>
  <cols>
    <col min="2" max="2" width="73.7777777777778" customWidth="1"/>
    <col min="3" max="3" width="15.4444444444444" customWidth="1"/>
  </cols>
  <sheetData>
    <row r="1" ht="18" spans="1:3">
      <c r="A1" s="23"/>
      <c r="B1" s="24" t="s">
        <v>0</v>
      </c>
      <c r="C1" s="23"/>
    </row>
    <row r="2" spans="1:3">
      <c r="A2" s="23"/>
      <c r="B2" s="23"/>
      <c r="C2" s="23"/>
    </row>
    <row r="3" spans="1:3">
      <c r="A3" s="23"/>
      <c r="B3" s="23"/>
      <c r="C3" s="23"/>
    </row>
    <row r="4" spans="1:3">
      <c r="A4" s="23"/>
      <c r="B4" s="23"/>
      <c r="C4" s="23"/>
    </row>
    <row r="5" spans="1:3">
      <c r="A5" s="25">
        <v>1</v>
      </c>
      <c r="B5" s="25" t="s">
        <v>1</v>
      </c>
      <c r="C5" s="26"/>
    </row>
    <row r="6" spans="1:3">
      <c r="A6" s="25">
        <v>2</v>
      </c>
      <c r="B6" s="25" t="s">
        <v>2</v>
      </c>
      <c r="C6" s="26"/>
    </row>
    <row r="7" spans="1:3">
      <c r="A7" s="25">
        <v>3</v>
      </c>
      <c r="B7" s="25" t="s">
        <v>3</v>
      </c>
      <c r="C7" s="26"/>
    </row>
    <row r="8" spans="1:3">
      <c r="A8" s="25">
        <v>4</v>
      </c>
      <c r="B8" s="25" t="s">
        <v>4</v>
      </c>
      <c r="C8" s="26"/>
    </row>
    <row r="9" spans="1:3">
      <c r="A9" s="25">
        <v>6</v>
      </c>
      <c r="B9" s="25" t="s">
        <v>5</v>
      </c>
      <c r="C9" s="26"/>
    </row>
    <row r="10" spans="1:3">
      <c r="A10" s="25">
        <v>7</v>
      </c>
      <c r="B10" s="25" t="s">
        <v>6</v>
      </c>
      <c r="C10" s="26"/>
    </row>
    <row r="11" spans="1:3">
      <c r="A11" s="25">
        <v>8</v>
      </c>
      <c r="B11" s="25" t="s">
        <v>7</v>
      </c>
      <c r="C11" s="26" t="s">
        <v>8</v>
      </c>
    </row>
    <row r="12" spans="1:3">
      <c r="A12" s="23"/>
      <c r="B12" s="23"/>
      <c r="C12" s="23"/>
    </row>
    <row r="16" spans="2:2">
      <c r="B16" s="27" t="s">
        <v>9</v>
      </c>
    </row>
    <row r="17" ht="43.2" spans="2:2">
      <c r="B17" s="28" t="s">
        <v>10</v>
      </c>
    </row>
    <row r="18" spans="2:2">
      <c r="B18" s="29"/>
    </row>
    <row r="19" spans="2:2">
      <c r="B19" s="27" t="s">
        <v>11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I7" sqref="I7"/>
    </sheetView>
  </sheetViews>
  <sheetFormatPr defaultColWidth="9" defaultRowHeight="14.4" outlineLevelCol="6"/>
  <cols>
    <col min="1" max="1" width="23.6666666666667" customWidth="1"/>
    <col min="2" max="2" width="17.2222222222222" customWidth="1"/>
    <col min="3" max="3" width="25.3333333333333" customWidth="1"/>
    <col min="4" max="4" width="30.3333333333333" customWidth="1"/>
    <col min="5" max="5" width="22.8888888888889" style="18" customWidth="1"/>
    <col min="6" max="6" width="25.2222222222222" style="18" customWidth="1"/>
    <col min="7" max="7" width="28.7777777777778" customWidth="1"/>
  </cols>
  <sheetData>
    <row r="1" ht="28.8" spans="1:7">
      <c r="A1" s="1" t="s">
        <v>12</v>
      </c>
      <c r="B1" s="2" t="s">
        <v>13</v>
      </c>
      <c r="C1" s="2" t="s">
        <v>14</v>
      </c>
      <c r="D1" s="3" t="s">
        <v>15</v>
      </c>
      <c r="E1" s="4"/>
      <c r="F1" s="19"/>
      <c r="G1" s="16" t="s">
        <v>16</v>
      </c>
    </row>
    <row r="2" ht="54" spans="1:7">
      <c r="A2" s="1"/>
      <c r="B2" s="2"/>
      <c r="C2" s="2"/>
      <c r="D2" s="4" t="s">
        <v>17</v>
      </c>
      <c r="E2" s="2" t="s">
        <v>18</v>
      </c>
      <c r="F2" s="20"/>
      <c r="G2" s="21" t="s">
        <v>19</v>
      </c>
    </row>
    <row r="3" ht="28.8" spans="1:7">
      <c r="A3" s="6" t="s">
        <v>20</v>
      </c>
      <c r="B3" s="7" t="s">
        <v>21</v>
      </c>
      <c r="C3" s="6">
        <v>12</v>
      </c>
      <c r="D3" s="8"/>
      <c r="E3" s="9"/>
      <c r="F3" s="20"/>
      <c r="G3" s="22" t="s">
        <v>22</v>
      </c>
    </row>
    <row r="4" ht="28.8" spans="1:7">
      <c r="A4" s="6" t="s">
        <v>23</v>
      </c>
      <c r="B4" s="7" t="s">
        <v>24</v>
      </c>
      <c r="C4" s="6">
        <v>122</v>
      </c>
      <c r="D4" s="8"/>
      <c r="E4" s="9"/>
      <c r="F4" s="20"/>
      <c r="G4" s="22" t="s">
        <v>25</v>
      </c>
    </row>
    <row r="5" ht="28.8" spans="1:7">
      <c r="A5" s="6" t="s">
        <v>26</v>
      </c>
      <c r="B5" s="6" t="s">
        <v>27</v>
      </c>
      <c r="C5" s="6">
        <v>103</v>
      </c>
      <c r="D5" s="8"/>
      <c r="E5" s="9"/>
      <c r="F5" s="20"/>
      <c r="G5" s="5" t="s">
        <v>28</v>
      </c>
    </row>
    <row r="6" ht="28.2" spans="1:7">
      <c r="A6" s="6" t="s">
        <v>29</v>
      </c>
      <c r="B6" s="6" t="s">
        <v>30</v>
      </c>
      <c r="C6" s="6">
        <v>81</v>
      </c>
      <c r="D6" s="8"/>
      <c r="E6" s="9"/>
      <c r="F6" s="20"/>
      <c r="G6" s="5" t="s">
        <v>31</v>
      </c>
    </row>
    <row r="7" ht="43.2" spans="1:6">
      <c r="A7" s="6" t="s">
        <v>32</v>
      </c>
      <c r="B7" s="7" t="s">
        <v>33</v>
      </c>
      <c r="C7" s="6">
        <v>17</v>
      </c>
      <c r="D7" s="8"/>
      <c r="E7" s="9"/>
      <c r="F7" s="20"/>
    </row>
    <row r="8" ht="28.8" spans="1:6">
      <c r="A8" s="6" t="s">
        <v>34</v>
      </c>
      <c r="B8" s="7" t="s">
        <v>35</v>
      </c>
      <c r="C8" s="6">
        <v>60</v>
      </c>
      <c r="D8" s="8"/>
      <c r="E8" s="9"/>
      <c r="F8" s="20"/>
    </row>
    <row r="9" ht="43.2" spans="1:6">
      <c r="A9" s="6" t="s">
        <v>36</v>
      </c>
      <c r="B9" s="7" t="s">
        <v>37</v>
      </c>
      <c r="C9" s="6">
        <v>57</v>
      </c>
      <c r="D9" s="8"/>
      <c r="E9" s="9"/>
      <c r="F9" s="20"/>
    </row>
    <row r="10" ht="28.8" spans="1:6">
      <c r="A10" s="6" t="s">
        <v>38</v>
      </c>
      <c r="B10" s="7" t="s">
        <v>39</v>
      </c>
      <c r="C10" s="6">
        <v>40</v>
      </c>
      <c r="D10" s="8"/>
      <c r="E10" s="9"/>
      <c r="F10" s="20"/>
    </row>
    <row r="11" spans="1:5">
      <c r="A11" s="11" t="s">
        <v>40</v>
      </c>
      <c r="B11" s="11"/>
      <c r="C11" s="12">
        <f>C2+C3+C4+C5+C6+C7+C8+C10+C9</f>
        <v>492</v>
      </c>
      <c r="D11" s="11"/>
      <c r="E11" s="11"/>
    </row>
  </sheetData>
  <mergeCells count="4">
    <mergeCell ref="D1:E1"/>
    <mergeCell ref="A1:A2"/>
    <mergeCell ref="B1:B2"/>
    <mergeCell ref="C1:C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I9" sqref="I9"/>
    </sheetView>
  </sheetViews>
  <sheetFormatPr defaultColWidth="8.88888888888889" defaultRowHeight="14.4"/>
  <cols>
    <col min="1" max="1" width="25.2222222222222" customWidth="1"/>
    <col min="2" max="2" width="15.6666666666667" customWidth="1"/>
    <col min="3" max="3" width="24.3333333333333" customWidth="1"/>
    <col min="4" max="4" width="24.8888888888889" customWidth="1"/>
    <col min="5" max="5" width="20.3333333333333" customWidth="1"/>
    <col min="6" max="6" width="42.5555555555556" customWidth="1"/>
    <col min="9" max="9" width="57.1111111111111" customWidth="1"/>
  </cols>
  <sheetData>
    <row r="1" ht="43" customHeight="1" spans="1:9">
      <c r="A1" s="1" t="s">
        <v>12</v>
      </c>
      <c r="B1" s="2" t="s">
        <v>13</v>
      </c>
      <c r="C1" s="2" t="s">
        <v>41</v>
      </c>
      <c r="D1" s="3" t="s">
        <v>42</v>
      </c>
      <c r="E1" s="4"/>
      <c r="I1" s="16" t="s">
        <v>43</v>
      </c>
    </row>
    <row r="2" ht="54" spans="1:9">
      <c r="A2" s="1"/>
      <c r="B2" s="2"/>
      <c r="C2" s="2"/>
      <c r="D2" s="4" t="s">
        <v>17</v>
      </c>
      <c r="E2" s="2" t="s">
        <v>18</v>
      </c>
      <c r="F2" s="13" t="s">
        <v>44</v>
      </c>
      <c r="I2" s="10" t="s">
        <v>45</v>
      </c>
    </row>
    <row r="3" ht="43.2" spans="1:9">
      <c r="A3" s="6" t="s">
        <v>20</v>
      </c>
      <c r="B3" s="7" t="s">
        <v>21</v>
      </c>
      <c r="C3" s="6">
        <v>0</v>
      </c>
      <c r="D3" s="8"/>
      <c r="E3" s="9"/>
      <c r="F3" s="14" t="s">
        <v>46</v>
      </c>
      <c r="I3" s="17" t="s">
        <v>47</v>
      </c>
    </row>
    <row r="4" ht="28.8" spans="1:9">
      <c r="A4" s="6" t="s">
        <v>23</v>
      </c>
      <c r="B4" s="7" t="s">
        <v>24</v>
      </c>
      <c r="C4" s="6">
        <v>2</v>
      </c>
      <c r="D4" s="8"/>
      <c r="E4" s="9"/>
      <c r="F4" s="14" t="s">
        <v>48</v>
      </c>
      <c r="I4" s="17" t="s">
        <v>49</v>
      </c>
    </row>
    <row r="5" spans="1:9">
      <c r="A5" s="6" t="s">
        <v>26</v>
      </c>
      <c r="B5" s="6" t="s">
        <v>27</v>
      </c>
      <c r="C5" s="6">
        <v>1</v>
      </c>
      <c r="D5" s="8"/>
      <c r="E5" s="9"/>
      <c r="F5" s="14" t="s">
        <v>48</v>
      </c>
      <c r="I5" s="17" t="s">
        <v>50</v>
      </c>
    </row>
    <row r="6" ht="69" spans="1:9">
      <c r="A6" s="6" t="s">
        <v>29</v>
      </c>
      <c r="B6" s="6" t="s">
        <v>30</v>
      </c>
      <c r="C6" s="6">
        <v>1</v>
      </c>
      <c r="D6" s="8"/>
      <c r="E6" s="9"/>
      <c r="F6" s="14" t="s">
        <v>51</v>
      </c>
      <c r="I6" s="17" t="s">
        <v>52</v>
      </c>
    </row>
    <row r="7" ht="109.2" spans="1:9">
      <c r="A7" s="6" t="s">
        <v>32</v>
      </c>
      <c r="B7" s="7" t="s">
        <v>33</v>
      </c>
      <c r="C7" s="6">
        <v>0</v>
      </c>
      <c r="D7" s="8"/>
      <c r="E7" s="9"/>
      <c r="F7" s="14"/>
      <c r="I7" s="17" t="s">
        <v>53</v>
      </c>
    </row>
    <row r="8" ht="28.8" spans="1:6">
      <c r="A8" s="6" t="s">
        <v>34</v>
      </c>
      <c r="B8" s="7" t="s">
        <v>35</v>
      </c>
      <c r="C8" s="6">
        <v>1</v>
      </c>
      <c r="D8" s="8"/>
      <c r="E8" s="9"/>
      <c r="F8" s="14" t="s">
        <v>51</v>
      </c>
    </row>
    <row r="9" ht="43.2" spans="1:6">
      <c r="A9" s="6" t="s">
        <v>36</v>
      </c>
      <c r="B9" s="7" t="s">
        <v>54</v>
      </c>
      <c r="C9" s="6">
        <v>2</v>
      </c>
      <c r="D9" s="8"/>
      <c r="E9" s="9"/>
      <c r="F9" s="14" t="s">
        <v>48</v>
      </c>
    </row>
    <row r="10" ht="28.8" spans="1:6">
      <c r="A10" s="6" t="s">
        <v>38</v>
      </c>
      <c r="B10" s="7" t="s">
        <v>39</v>
      </c>
      <c r="C10" s="6">
        <v>2</v>
      </c>
      <c r="D10" s="8"/>
      <c r="E10" s="9"/>
      <c r="F10" s="14" t="s">
        <v>48</v>
      </c>
    </row>
    <row r="11" spans="1:5">
      <c r="A11" s="11" t="s">
        <v>40</v>
      </c>
      <c r="B11" s="11"/>
      <c r="C11" s="12">
        <f>C10+C8+C6+C5+C4+C2+C9</f>
        <v>9</v>
      </c>
      <c r="D11" s="15"/>
      <c r="E11" s="15"/>
    </row>
  </sheetData>
  <mergeCells count="4">
    <mergeCell ref="D1:E1"/>
    <mergeCell ref="A1:A2"/>
    <mergeCell ref="B1:B2"/>
    <mergeCell ref="C1:C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5" sqref="I5"/>
    </sheetView>
  </sheetViews>
  <sheetFormatPr defaultColWidth="8.88888888888889" defaultRowHeight="14.4" outlineLevelCol="7"/>
  <cols>
    <col min="1" max="1" width="25.2222222222222" customWidth="1"/>
    <col min="2" max="2" width="15.6666666666667" customWidth="1"/>
    <col min="3" max="3" width="23" customWidth="1"/>
    <col min="4" max="4" width="18.5555555555556" customWidth="1"/>
    <col min="5" max="5" width="21.8888888888889" customWidth="1"/>
    <col min="8" max="8" width="29.2222222222222" customWidth="1"/>
  </cols>
  <sheetData>
    <row r="1" ht="18" spans="1:5">
      <c r="A1" s="1" t="s">
        <v>12</v>
      </c>
      <c r="B1" s="2" t="s">
        <v>13</v>
      </c>
      <c r="C1" s="2" t="s">
        <v>55</v>
      </c>
      <c r="D1" s="3" t="s">
        <v>15</v>
      </c>
      <c r="E1" s="4"/>
    </row>
    <row r="2" ht="52.95" customHeight="1" spans="1:8">
      <c r="A2" s="1"/>
      <c r="B2" s="2"/>
      <c r="C2" s="2"/>
      <c r="D2" s="4" t="s">
        <v>17</v>
      </c>
      <c r="E2" s="2" t="s">
        <v>18</v>
      </c>
      <c r="H2" s="5" t="s">
        <v>16</v>
      </c>
    </row>
    <row r="3" ht="43.2" spans="1:8">
      <c r="A3" s="6" t="s">
        <v>36</v>
      </c>
      <c r="B3" s="7" t="s">
        <v>54</v>
      </c>
      <c r="C3" s="6">
        <v>1</v>
      </c>
      <c r="D3" s="8"/>
      <c r="E3" s="9"/>
      <c r="H3" s="10" t="s">
        <v>56</v>
      </c>
    </row>
    <row r="4" ht="43.2" spans="1:5">
      <c r="A4" s="6" t="s">
        <v>20</v>
      </c>
      <c r="B4" s="7" t="s">
        <v>21</v>
      </c>
      <c r="C4" s="6">
        <v>0</v>
      </c>
      <c r="D4" s="8"/>
      <c r="E4" s="9"/>
    </row>
    <row r="5" ht="28.8" spans="1:5">
      <c r="A5" s="6" t="s">
        <v>23</v>
      </c>
      <c r="B5" s="7" t="s">
        <v>24</v>
      </c>
      <c r="C5" s="6">
        <v>1</v>
      </c>
      <c r="D5" s="8"/>
      <c r="E5" s="9"/>
    </row>
    <row r="6" spans="1:5">
      <c r="A6" s="6" t="s">
        <v>26</v>
      </c>
      <c r="B6" s="6" t="s">
        <v>27</v>
      </c>
      <c r="C6" s="6">
        <v>1</v>
      </c>
      <c r="D6" s="8"/>
      <c r="E6" s="9"/>
    </row>
    <row r="7" spans="1:5">
      <c r="A7" s="6" t="s">
        <v>29</v>
      </c>
      <c r="B7" s="6" t="s">
        <v>30</v>
      </c>
      <c r="C7" s="6">
        <v>0</v>
      </c>
      <c r="D7" s="8"/>
      <c r="E7" s="9"/>
    </row>
    <row r="8" ht="43.2" spans="1:5">
      <c r="A8" s="6" t="s">
        <v>32</v>
      </c>
      <c r="B8" s="7" t="s">
        <v>33</v>
      </c>
      <c r="C8" s="6">
        <v>0</v>
      </c>
      <c r="D8" s="8"/>
      <c r="E8" s="9"/>
    </row>
    <row r="9" ht="28.8" spans="1:5">
      <c r="A9" s="6" t="s">
        <v>34</v>
      </c>
      <c r="B9" s="7" t="s">
        <v>35</v>
      </c>
      <c r="C9" s="6">
        <v>0</v>
      </c>
      <c r="D9" s="8"/>
      <c r="E9" s="9"/>
    </row>
    <row r="10" ht="28.8" spans="1:5">
      <c r="A10" s="6" t="s">
        <v>38</v>
      </c>
      <c r="B10" s="7" t="s">
        <v>39</v>
      </c>
      <c r="C10" s="6">
        <v>2</v>
      </c>
      <c r="D10" s="8"/>
      <c r="E10" s="9"/>
    </row>
    <row r="11" spans="1:5">
      <c r="A11" s="11" t="s">
        <v>40</v>
      </c>
      <c r="B11" s="11"/>
      <c r="C11" s="12">
        <f>C3+C5+C6+C10</f>
        <v>5</v>
      </c>
      <c r="D11" s="11"/>
      <c r="E11" s="11"/>
    </row>
  </sheetData>
  <mergeCells count="4">
    <mergeCell ref="D1:E1"/>
    <mergeCell ref="A1:A2"/>
    <mergeCell ref="B1:B2"/>
    <mergeCell ref="C1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თავფურცელი</vt:lpstr>
      <vt:lpstr>ელ.ფარი</vt:lpstr>
      <vt:lpstr>ტრანსფორმატორი</vt:lpstr>
      <vt:lpstr>ფიდერი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Donadze</dc:creator>
  <cp:lastModifiedBy>Le.Donadze</cp:lastModifiedBy>
  <dcterms:created xsi:type="dcterms:W3CDTF">2025-07-21T09:59:00Z</dcterms:created>
  <dcterms:modified xsi:type="dcterms:W3CDTF">2025-12-16T08:09:49Z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E55047933FC843FA8C16845DD1A9B7DD_12</vt:lpwstr>
  </property>
  <property fmtid="{D5CDD505-2E9C-101B-9397-08002B2CF9AE}" pid="3" name="KSOProductBuildVer">
    <vt:lpwstr>1033-12.2.0.23155</vt:lpwstr>
  </property>
</Properties>
</file>