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562 - Qingdao/"/>
    </mc:Choice>
  </mc:AlternateContent>
  <xr:revisionPtr revIDLastSave="245" documentId="11_F25DC773A252ABDACC104808211C58C65BDE58EC" xr6:coauthVersionLast="47" xr6:coauthVersionMax="47" xr10:uidLastSave="{14D92C4E-9484-4889-B1BB-10B142D7CC2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31" i="1" s="1"/>
  <c r="L31" i="1"/>
</calcChain>
</file>

<file path=xl/sharedStrings.xml><?xml version="1.0" encoding="utf-8"?>
<sst xmlns="http://schemas.openxmlformats.org/spreadsheetml/2006/main" count="131" uniqueCount="71">
  <si>
    <t>Supplier</t>
  </si>
  <si>
    <t xml:space="preserve">Delivery Terms </t>
  </si>
  <si>
    <t xml:space="preserve">Loading Address </t>
  </si>
  <si>
    <t xml:space="preserve">Place of Unloading </t>
  </si>
  <si>
    <t>Packaging Type</t>
  </si>
  <si>
    <t>Length (cm.)</t>
  </si>
  <si>
    <t>Width (cm.)</t>
  </si>
  <si>
    <t>Height (cm.)</t>
  </si>
  <si>
    <t>Volume</t>
  </si>
  <si>
    <t>Weight (kg.)</t>
  </si>
  <si>
    <t>Stackable</t>
  </si>
  <si>
    <t>Contact Details</t>
  </si>
  <si>
    <t>SBL00006821</t>
  </si>
  <si>
    <t>არა</t>
  </si>
  <si>
    <t>SBL00007151</t>
  </si>
  <si>
    <t>Belt Conveyor Spare Parts</t>
  </si>
  <si>
    <t>SBL00006807</t>
  </si>
  <si>
    <t>Brass &amp; Bronze</t>
  </si>
  <si>
    <t>FOB</t>
  </si>
  <si>
    <t>SBL00007200</t>
  </si>
  <si>
    <t>SBL00007223</t>
  </si>
  <si>
    <t>SBL00007219</t>
  </si>
  <si>
    <t>SBL00007194</t>
  </si>
  <si>
    <t>FOB Qingdao</t>
  </si>
  <si>
    <t>SBL00007195</t>
  </si>
  <si>
    <t>SBL00007413</t>
  </si>
  <si>
    <t>SBL00007414</t>
  </si>
  <si>
    <t>SBL00007296</t>
  </si>
  <si>
    <t>SBL00007286</t>
  </si>
  <si>
    <t>SBL00006793</t>
  </si>
  <si>
    <t>Wire MF-85/ CT-85</t>
  </si>
  <si>
    <t>SBL00007152</t>
  </si>
  <si>
    <t>SBL00007316</t>
  </si>
  <si>
    <t>Conveyor Spare Parts</t>
  </si>
  <si>
    <t>SBL00007199</t>
  </si>
  <si>
    <t>Qingdao</t>
  </si>
  <si>
    <t>Cargo</t>
  </si>
  <si>
    <t>Quantity of Packages</t>
  </si>
  <si>
    <t xml:space="preserve"> Mechanical Spare Parts</t>
  </si>
  <si>
    <t xml:space="preserve">Bulldozer Spare Parts </t>
  </si>
  <si>
    <t>Fan working wheel</t>
  </si>
  <si>
    <t xml:space="preserve"> Weighting Sensors</t>
  </si>
  <si>
    <t>Jost Kingpin and Fifth Wheel</t>
  </si>
  <si>
    <t xml:space="preserve">Automobile Filters </t>
  </si>
  <si>
    <t xml:space="preserve">Chain </t>
  </si>
  <si>
    <t>Thread Rollers</t>
  </si>
  <si>
    <t xml:space="preserve"> Rails and fishplates</t>
  </si>
  <si>
    <t xml:space="preserve">Electic Items </t>
  </si>
  <si>
    <t>Chiatura</t>
  </si>
  <si>
    <t>Zestafoni/Chiatura</t>
  </si>
  <si>
    <t>Zestafoni</t>
  </si>
  <si>
    <t>Order N</t>
  </si>
  <si>
    <t>Pallet</t>
  </si>
  <si>
    <t>Wooden Box</t>
  </si>
  <si>
    <t>Ton Bag</t>
  </si>
  <si>
    <t>Photo</t>
  </si>
  <si>
    <t>Carton</t>
  </si>
  <si>
    <t>Bag</t>
  </si>
  <si>
    <t>SBL00007330</t>
  </si>
  <si>
    <t>SBL00006867</t>
  </si>
  <si>
    <t>EXW</t>
  </si>
  <si>
    <t>No. 27, Shenxin East Road, Tiexi District, Shenyang City, Liaoning Province</t>
  </si>
  <si>
    <t>Xiyuan, No. 1 Park Avenue, High-tech Zone, Zhengzhou, Henan</t>
  </si>
  <si>
    <t>Relay</t>
  </si>
  <si>
    <t>99% Zestaponi</t>
  </si>
  <si>
    <t>Bulbs</t>
  </si>
  <si>
    <t>Supplier N1</t>
  </si>
  <si>
    <t>Supplier N2</t>
  </si>
  <si>
    <t>Supplier N3</t>
  </si>
  <si>
    <t>Supplier N4</t>
  </si>
  <si>
    <t>Supplier 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</si>
</sst>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 xr:uid="{054B4DAC-EA2A-4B82-A99E-7AF816A18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1</xdr:row>
      <xdr:rowOff>19050</xdr:rowOff>
    </xdr:from>
    <xdr:to>
      <xdr:col>14</xdr:col>
      <xdr:colOff>714375</xdr:colOff>
      <xdr:row>1</xdr:row>
      <xdr:rowOff>774560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751A70FD-005D-4836-9F27-A7F9488B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466725"/>
          <a:ext cx="676275" cy="75551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38100</xdr:rowOff>
    </xdr:from>
    <xdr:to>
      <xdr:col>14</xdr:col>
      <xdr:colOff>692474</xdr:colOff>
      <xdr:row>2</xdr:row>
      <xdr:rowOff>844550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C502181-AFAC-4FF9-AB81-2C7A2A435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1304925"/>
          <a:ext cx="651199" cy="809625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5</xdr:row>
      <xdr:rowOff>11338</xdr:rowOff>
    </xdr:from>
    <xdr:to>
      <xdr:col>14</xdr:col>
      <xdr:colOff>820236</xdr:colOff>
      <xdr:row>7</xdr:row>
      <xdr:rowOff>247650</xdr:rowOff>
    </xdr:to>
    <xdr:pic>
      <xdr:nvPicPr>
        <xdr:cNvPr id="4" name="图片 11">
          <a:extLst>
            <a:ext uri="{FF2B5EF4-FFF2-40B4-BE49-F238E27FC236}">
              <a16:creationId xmlns:a16="http://schemas.microsoft.com/office/drawing/2014/main" id="{128071F5-CA35-4052-AA4A-925554E7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77550" y="2706913"/>
          <a:ext cx="763086" cy="750662"/>
        </a:xfrm>
        <a:prstGeom prst="rect">
          <a:avLst/>
        </a:prstGeom>
      </xdr:spPr>
    </xdr:pic>
    <xdr:clientData/>
  </xdr:twoCellAnchor>
  <xdr:twoCellAnchor editAs="oneCell">
    <xdr:from>
      <xdr:col>14</xdr:col>
      <xdr:colOff>856797</xdr:colOff>
      <xdr:row>5</xdr:row>
      <xdr:rowOff>6350</xdr:rowOff>
    </xdr:from>
    <xdr:to>
      <xdr:col>14</xdr:col>
      <xdr:colOff>1503065</xdr:colOff>
      <xdr:row>7</xdr:row>
      <xdr:rowOff>238125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F34DDDDC-7BAD-4D3B-A74F-FCBFE1C2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77197" y="2701925"/>
          <a:ext cx="646268" cy="74612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8</xdr:row>
      <xdr:rowOff>28576</xdr:rowOff>
    </xdr:from>
    <xdr:to>
      <xdr:col>14</xdr:col>
      <xdr:colOff>1162050</xdr:colOff>
      <xdr:row>8</xdr:row>
      <xdr:rowOff>692223</xdr:rowOff>
    </xdr:to>
    <xdr:pic>
      <xdr:nvPicPr>
        <xdr:cNvPr id="6" name="图片 4">
          <a:extLst>
            <a:ext uri="{FF2B5EF4-FFF2-40B4-BE49-F238E27FC236}">
              <a16:creationId xmlns:a16="http://schemas.microsoft.com/office/drawing/2014/main" id="{0FB9C446-4772-498E-BB23-AAFA7C6D8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68025" y="3495676"/>
          <a:ext cx="1114425" cy="666822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11</xdr:row>
      <xdr:rowOff>9525</xdr:rowOff>
    </xdr:from>
    <xdr:to>
      <xdr:col>14</xdr:col>
      <xdr:colOff>923925</xdr:colOff>
      <xdr:row>12</xdr:row>
      <xdr:rowOff>3167</xdr:rowOff>
    </xdr:to>
    <xdr:pic>
      <xdr:nvPicPr>
        <xdr:cNvPr id="7" name="图片 7">
          <a:extLst>
            <a:ext uri="{FF2B5EF4-FFF2-40B4-BE49-F238E27FC236}">
              <a16:creationId xmlns:a16="http://schemas.microsoft.com/office/drawing/2014/main" id="{DC5C5C89-5787-4AC0-BF45-A9A96D9B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06125" y="4724400"/>
          <a:ext cx="838200" cy="40321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14</xdr:row>
      <xdr:rowOff>38101</xdr:rowOff>
    </xdr:from>
    <xdr:to>
      <xdr:col>14</xdr:col>
      <xdr:colOff>539750</xdr:colOff>
      <xdr:row>15</xdr:row>
      <xdr:rowOff>8870</xdr:rowOff>
    </xdr:to>
    <xdr:pic>
      <xdr:nvPicPr>
        <xdr:cNvPr id="8" name="图片 8">
          <a:extLst>
            <a:ext uri="{FF2B5EF4-FFF2-40B4-BE49-F238E27FC236}">
              <a16:creationId xmlns:a16="http://schemas.microsoft.com/office/drawing/2014/main" id="{FC678371-61E5-4D34-A13B-CAED29D3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5676901"/>
          <a:ext cx="504825" cy="662919"/>
        </a:xfrm>
        <a:prstGeom prst="rect">
          <a:avLst/>
        </a:prstGeom>
      </xdr:spPr>
    </xdr:pic>
    <xdr:clientData/>
  </xdr:twoCellAnchor>
  <xdr:twoCellAnchor editAs="oneCell">
    <xdr:from>
      <xdr:col>14</xdr:col>
      <xdr:colOff>76199</xdr:colOff>
      <xdr:row>15</xdr:row>
      <xdr:rowOff>38100</xdr:rowOff>
    </xdr:from>
    <xdr:to>
      <xdr:col>14</xdr:col>
      <xdr:colOff>618724</xdr:colOff>
      <xdr:row>15</xdr:row>
      <xdr:rowOff>571499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E72BA0B9-98E6-4D9B-9A90-E0745EFB9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96599" y="6372225"/>
          <a:ext cx="548875" cy="533399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50801</xdr:colOff>
      <xdr:row>26</xdr:row>
      <xdr:rowOff>25400</xdr:rowOff>
    </xdr:from>
    <xdr:to>
      <xdr:col>14</xdr:col>
      <xdr:colOff>688851</xdr:colOff>
      <xdr:row>26</xdr:row>
      <xdr:rowOff>876300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1444CD-2374-5344-74FE-8A6007879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1201" y="10045700"/>
          <a:ext cx="63805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pane ySplit="1" topLeftCell="A3" activePane="bottomLeft" state="frozen"/>
      <selection pane="bottomLeft" activeCell="A30" sqref="A30"/>
    </sheetView>
  </sheetViews>
  <sheetFormatPr defaultRowHeight="20" customHeight="1" x14ac:dyDescent="0.35"/>
  <cols>
    <col min="1" max="1" width="10.1796875" style="1" customWidth="1"/>
    <col min="2" max="2" width="8.7265625" style="1"/>
    <col min="3" max="3" width="10.36328125" style="1" customWidth="1"/>
    <col min="4" max="4" width="16.36328125" style="1" customWidth="1"/>
    <col min="5" max="5" width="14.54296875" style="1" customWidth="1"/>
    <col min="6" max="6" width="18.54296875" style="1" customWidth="1"/>
    <col min="7" max="13" width="8.7265625" style="1"/>
    <col min="14" max="14" width="11.6328125" style="1" customWidth="1"/>
    <col min="15" max="15" width="25.6328125" style="1" customWidth="1"/>
    <col min="16" max="16384" width="8.7265625" style="1"/>
  </cols>
  <sheetData>
    <row r="1" spans="1:16" ht="35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51</v>
      </c>
      <c r="F1" s="5" t="s">
        <v>36</v>
      </c>
      <c r="G1" s="5" t="s">
        <v>5</v>
      </c>
      <c r="H1" s="5" t="s">
        <v>6</v>
      </c>
      <c r="I1" s="5" t="s">
        <v>7</v>
      </c>
      <c r="J1" s="5" t="s">
        <v>37</v>
      </c>
      <c r="K1" s="5" t="s">
        <v>8</v>
      </c>
      <c r="L1" s="5" t="s">
        <v>9</v>
      </c>
      <c r="M1" s="5" t="s">
        <v>10</v>
      </c>
      <c r="N1" s="5" t="s">
        <v>4</v>
      </c>
      <c r="O1" s="5" t="s">
        <v>55</v>
      </c>
      <c r="P1" s="5" t="s">
        <v>11</v>
      </c>
    </row>
    <row r="2" spans="1:16" ht="64.5" customHeight="1" x14ac:dyDescent="0.35">
      <c r="A2" s="6" t="s">
        <v>66</v>
      </c>
      <c r="B2" s="6" t="s">
        <v>18</v>
      </c>
      <c r="C2" s="6" t="s">
        <v>35</v>
      </c>
      <c r="D2" s="7" t="s">
        <v>49</v>
      </c>
      <c r="E2" s="7" t="s">
        <v>12</v>
      </c>
      <c r="F2" s="6" t="s">
        <v>38</v>
      </c>
      <c r="G2" s="8">
        <v>120</v>
      </c>
      <c r="H2" s="8">
        <v>120</v>
      </c>
      <c r="I2" s="8">
        <v>75</v>
      </c>
      <c r="J2" s="8">
        <v>1</v>
      </c>
      <c r="K2" s="9">
        <v>1.08</v>
      </c>
      <c r="L2" s="10">
        <v>1006</v>
      </c>
      <c r="M2" s="11" t="s">
        <v>13</v>
      </c>
      <c r="N2" s="11" t="s">
        <v>54</v>
      </c>
      <c r="O2" s="11"/>
      <c r="P2" s="11"/>
    </row>
    <row r="3" spans="1:16" ht="68.5" customHeight="1" x14ac:dyDescent="0.35">
      <c r="A3" s="12"/>
      <c r="B3" s="12"/>
      <c r="C3" s="12"/>
      <c r="D3" s="7"/>
      <c r="E3" s="7"/>
      <c r="F3" s="13"/>
      <c r="G3" s="8">
        <v>230</v>
      </c>
      <c r="H3" s="8">
        <v>152</v>
      </c>
      <c r="I3" s="8">
        <v>87</v>
      </c>
      <c r="J3" s="8">
        <v>1</v>
      </c>
      <c r="K3" s="9">
        <v>3.04</v>
      </c>
      <c r="L3" s="10">
        <v>2360</v>
      </c>
      <c r="M3" s="11" t="s">
        <v>13</v>
      </c>
      <c r="N3" s="11" t="s">
        <v>52</v>
      </c>
      <c r="O3" s="11"/>
      <c r="P3" s="11"/>
    </row>
    <row r="4" spans="1:16" ht="22" customHeight="1" x14ac:dyDescent="0.35">
      <c r="A4" s="12"/>
      <c r="B4" s="12"/>
      <c r="C4" s="12"/>
      <c r="D4" s="11" t="s">
        <v>49</v>
      </c>
      <c r="E4" s="11" t="s">
        <v>14</v>
      </c>
      <c r="F4" s="11" t="s">
        <v>15</v>
      </c>
      <c r="G4" s="8">
        <v>120</v>
      </c>
      <c r="H4" s="8">
        <v>120</v>
      </c>
      <c r="I4" s="8">
        <v>140</v>
      </c>
      <c r="J4" s="8">
        <v>1</v>
      </c>
      <c r="K4" s="9">
        <v>2.02</v>
      </c>
      <c r="L4" s="10">
        <v>1520</v>
      </c>
      <c r="M4" s="11" t="s">
        <v>13</v>
      </c>
      <c r="N4" s="11" t="s">
        <v>52</v>
      </c>
      <c r="O4" s="11"/>
      <c r="P4" s="11"/>
    </row>
    <row r="5" spans="1:16" ht="22.5" customHeight="1" x14ac:dyDescent="0.35">
      <c r="A5" s="12"/>
      <c r="B5" s="12"/>
      <c r="C5" s="12"/>
      <c r="D5" s="11" t="s">
        <v>50</v>
      </c>
      <c r="E5" s="11" t="s">
        <v>16</v>
      </c>
      <c r="F5" s="11" t="s">
        <v>17</v>
      </c>
      <c r="G5" s="8">
        <v>225</v>
      </c>
      <c r="H5" s="8">
        <v>60</v>
      </c>
      <c r="I5" s="8">
        <v>45</v>
      </c>
      <c r="J5" s="8">
        <v>1</v>
      </c>
      <c r="K5" s="9">
        <v>0.61</v>
      </c>
      <c r="L5" s="10">
        <v>1480</v>
      </c>
      <c r="M5" s="11" t="s">
        <v>13</v>
      </c>
      <c r="N5" s="11" t="s">
        <v>53</v>
      </c>
      <c r="O5" s="11"/>
      <c r="P5" s="11"/>
    </row>
    <row r="6" spans="1:16" ht="20" customHeight="1" x14ac:dyDescent="0.35">
      <c r="A6" s="12"/>
      <c r="B6" s="12"/>
      <c r="C6" s="12"/>
      <c r="D6" s="7" t="s">
        <v>48</v>
      </c>
      <c r="E6" s="7" t="s">
        <v>19</v>
      </c>
      <c r="F6" s="6" t="s">
        <v>39</v>
      </c>
      <c r="G6" s="8">
        <v>115</v>
      </c>
      <c r="H6" s="8">
        <v>93</v>
      </c>
      <c r="I6" s="8">
        <v>62</v>
      </c>
      <c r="J6" s="8">
        <v>1</v>
      </c>
      <c r="K6" s="9">
        <v>0.66</v>
      </c>
      <c r="L6" s="10">
        <v>1080</v>
      </c>
      <c r="M6" s="11" t="s">
        <v>13</v>
      </c>
      <c r="N6" s="7" t="s">
        <v>52</v>
      </c>
      <c r="O6" s="11"/>
      <c r="P6" s="11"/>
    </row>
    <row r="7" spans="1:16" ht="20" customHeight="1" x14ac:dyDescent="0.35">
      <c r="A7" s="12"/>
      <c r="B7" s="12"/>
      <c r="C7" s="12"/>
      <c r="D7" s="7"/>
      <c r="E7" s="7"/>
      <c r="F7" s="12"/>
      <c r="G7" s="8">
        <v>254</v>
      </c>
      <c r="H7" s="8">
        <v>64</v>
      </c>
      <c r="I7" s="8">
        <v>31</v>
      </c>
      <c r="J7" s="8">
        <v>1</v>
      </c>
      <c r="K7" s="14">
        <v>0.5</v>
      </c>
      <c r="L7" s="8">
        <v>310</v>
      </c>
      <c r="M7" s="11" t="s">
        <v>13</v>
      </c>
      <c r="N7" s="7"/>
      <c r="O7" s="11"/>
      <c r="P7" s="11"/>
    </row>
    <row r="8" spans="1:16" ht="20" customHeight="1" x14ac:dyDescent="0.35">
      <c r="A8" s="12"/>
      <c r="B8" s="12"/>
      <c r="C8" s="12"/>
      <c r="D8" s="7"/>
      <c r="E8" s="7"/>
      <c r="F8" s="13"/>
      <c r="G8" s="8">
        <v>90</v>
      </c>
      <c r="H8" s="8">
        <v>90</v>
      </c>
      <c r="I8" s="8">
        <v>31</v>
      </c>
      <c r="J8" s="8">
        <v>1</v>
      </c>
      <c r="K8" s="9">
        <v>0.25</v>
      </c>
      <c r="L8" s="8">
        <v>165</v>
      </c>
      <c r="M8" s="11" t="s">
        <v>13</v>
      </c>
      <c r="N8" s="7"/>
      <c r="O8" s="11"/>
      <c r="P8" s="11"/>
    </row>
    <row r="9" spans="1:16" ht="57.5" customHeight="1" x14ac:dyDescent="0.35">
      <c r="A9" s="12"/>
      <c r="B9" s="12"/>
      <c r="C9" s="12"/>
      <c r="D9" s="11" t="s">
        <v>48</v>
      </c>
      <c r="E9" s="11" t="s">
        <v>20</v>
      </c>
      <c r="F9" s="11" t="s">
        <v>40</v>
      </c>
      <c r="G9" s="8">
        <v>120</v>
      </c>
      <c r="H9" s="8">
        <v>50</v>
      </c>
      <c r="I9" s="8">
        <v>50</v>
      </c>
      <c r="J9" s="8">
        <v>1</v>
      </c>
      <c r="K9" s="14">
        <v>0.3</v>
      </c>
      <c r="L9" s="8">
        <v>120</v>
      </c>
      <c r="M9" s="11" t="s">
        <v>13</v>
      </c>
      <c r="N9" s="11" t="s">
        <v>52</v>
      </c>
      <c r="O9" s="11"/>
      <c r="P9" s="11"/>
    </row>
    <row r="10" spans="1:16" ht="20" customHeight="1" x14ac:dyDescent="0.35">
      <c r="A10" s="12"/>
      <c r="B10" s="12"/>
      <c r="C10" s="12"/>
      <c r="D10" s="7" t="s">
        <v>48</v>
      </c>
      <c r="E10" s="7" t="s">
        <v>21</v>
      </c>
      <c r="F10" s="6" t="s">
        <v>41</v>
      </c>
      <c r="G10" s="8">
        <v>40</v>
      </c>
      <c r="H10" s="8">
        <v>40</v>
      </c>
      <c r="I10" s="8">
        <v>40</v>
      </c>
      <c r="J10" s="8">
        <v>3</v>
      </c>
      <c r="K10" s="9">
        <v>0.19</v>
      </c>
      <c r="L10" s="8">
        <v>30</v>
      </c>
      <c r="M10" s="11" t="s">
        <v>13</v>
      </c>
      <c r="N10" s="7" t="s">
        <v>56</v>
      </c>
      <c r="O10" s="11"/>
      <c r="P10" s="11"/>
    </row>
    <row r="11" spans="1:16" ht="20" customHeight="1" x14ac:dyDescent="0.35">
      <c r="A11" s="12"/>
      <c r="B11" s="12"/>
      <c r="C11" s="12"/>
      <c r="D11" s="7"/>
      <c r="E11" s="7"/>
      <c r="F11" s="13"/>
      <c r="G11" s="8">
        <v>50</v>
      </c>
      <c r="H11" s="8">
        <v>28</v>
      </c>
      <c r="I11" s="8">
        <v>23</v>
      </c>
      <c r="J11" s="8">
        <v>16</v>
      </c>
      <c r="K11" s="9">
        <v>0.52</v>
      </c>
      <c r="L11" s="8">
        <v>86</v>
      </c>
      <c r="M11" s="11" t="s">
        <v>13</v>
      </c>
      <c r="N11" s="7"/>
      <c r="O11" s="11"/>
      <c r="P11" s="11"/>
    </row>
    <row r="12" spans="1:16" ht="32" customHeight="1" x14ac:dyDescent="0.35">
      <c r="A12" s="12"/>
      <c r="B12" s="12"/>
      <c r="C12" s="12"/>
      <c r="D12" s="11" t="s">
        <v>48</v>
      </c>
      <c r="E12" s="11" t="s">
        <v>22</v>
      </c>
      <c r="F12" s="11" t="s">
        <v>42</v>
      </c>
      <c r="G12" s="8">
        <v>90</v>
      </c>
      <c r="H12" s="8">
        <v>80</v>
      </c>
      <c r="I12" s="8">
        <v>20</v>
      </c>
      <c r="J12" s="8">
        <v>1</v>
      </c>
      <c r="K12" s="9">
        <v>0.14000000000000001</v>
      </c>
      <c r="L12" s="8">
        <v>125</v>
      </c>
      <c r="M12" s="11" t="s">
        <v>13</v>
      </c>
      <c r="N12" s="11" t="s">
        <v>57</v>
      </c>
      <c r="O12" s="11"/>
      <c r="P12" s="11"/>
    </row>
    <row r="13" spans="1:16" ht="20" customHeight="1" x14ac:dyDescent="0.35">
      <c r="A13" s="12"/>
      <c r="B13" s="12"/>
      <c r="C13" s="12"/>
      <c r="D13" s="7" t="s">
        <v>48</v>
      </c>
      <c r="E13" s="7" t="s">
        <v>24</v>
      </c>
      <c r="F13" s="6" t="s">
        <v>43</v>
      </c>
      <c r="G13" s="8">
        <v>40</v>
      </c>
      <c r="H13" s="8">
        <v>40</v>
      </c>
      <c r="I13" s="8">
        <v>40</v>
      </c>
      <c r="J13" s="8">
        <v>1</v>
      </c>
      <c r="K13" s="9">
        <v>0.06</v>
      </c>
      <c r="L13" s="8">
        <v>13</v>
      </c>
      <c r="M13" s="11" t="s">
        <v>13</v>
      </c>
      <c r="N13" s="7" t="s">
        <v>56</v>
      </c>
      <c r="O13" s="11"/>
      <c r="P13" s="11"/>
    </row>
    <row r="14" spans="1:16" ht="20" customHeight="1" x14ac:dyDescent="0.35">
      <c r="A14" s="12"/>
      <c r="B14" s="12"/>
      <c r="C14" s="12"/>
      <c r="D14" s="7"/>
      <c r="E14" s="7"/>
      <c r="F14" s="13"/>
      <c r="G14" s="8">
        <v>63</v>
      </c>
      <c r="H14" s="8">
        <v>41</v>
      </c>
      <c r="I14" s="8">
        <v>40</v>
      </c>
      <c r="J14" s="8">
        <v>3</v>
      </c>
      <c r="K14" s="9">
        <v>0.31</v>
      </c>
      <c r="L14" s="8">
        <v>53</v>
      </c>
      <c r="M14" s="11" t="s">
        <v>13</v>
      </c>
      <c r="N14" s="7"/>
      <c r="O14" s="11"/>
      <c r="P14" s="11"/>
    </row>
    <row r="15" spans="1:16" ht="54.5" customHeight="1" x14ac:dyDescent="0.35">
      <c r="A15" s="12"/>
      <c r="B15" s="12"/>
      <c r="C15" s="12"/>
      <c r="D15" s="11" t="s">
        <v>48</v>
      </c>
      <c r="E15" s="11" t="s">
        <v>25</v>
      </c>
      <c r="F15" s="11" t="s">
        <v>44</v>
      </c>
      <c r="G15" s="8">
        <v>120</v>
      </c>
      <c r="H15" s="8">
        <v>100</v>
      </c>
      <c r="I15" s="8">
        <v>60</v>
      </c>
      <c r="J15" s="8">
        <v>1</v>
      </c>
      <c r="K15" s="9">
        <v>0.72</v>
      </c>
      <c r="L15" s="10">
        <v>1290</v>
      </c>
      <c r="M15" s="11" t="s">
        <v>13</v>
      </c>
      <c r="N15" s="11" t="s">
        <v>52</v>
      </c>
      <c r="O15" s="11"/>
      <c r="P15" s="11"/>
    </row>
    <row r="16" spans="1:16" ht="46.5" customHeight="1" x14ac:dyDescent="0.35">
      <c r="A16" s="12"/>
      <c r="B16" s="12"/>
      <c r="C16" s="12"/>
      <c r="D16" s="11" t="s">
        <v>48</v>
      </c>
      <c r="E16" s="11" t="s">
        <v>26</v>
      </c>
      <c r="F16" s="11" t="s">
        <v>45</v>
      </c>
      <c r="G16" s="8">
        <v>51</v>
      </c>
      <c r="H16" s="8">
        <v>49</v>
      </c>
      <c r="I16" s="8">
        <v>41</v>
      </c>
      <c r="J16" s="8">
        <v>1</v>
      </c>
      <c r="K16" s="14">
        <v>0.1</v>
      </c>
      <c r="L16" s="8">
        <v>230</v>
      </c>
      <c r="M16" s="11" t="s">
        <v>13</v>
      </c>
      <c r="N16" s="11" t="s">
        <v>53</v>
      </c>
      <c r="O16" s="11"/>
      <c r="P16" s="11"/>
    </row>
    <row r="17" spans="1:16" ht="20" customHeight="1" x14ac:dyDescent="0.35">
      <c r="A17" s="12"/>
      <c r="B17" s="12"/>
      <c r="C17" s="12"/>
      <c r="D17" s="11" t="s">
        <v>48</v>
      </c>
      <c r="E17" s="11" t="s">
        <v>27</v>
      </c>
      <c r="F17" s="11" t="s">
        <v>46</v>
      </c>
      <c r="G17" s="8">
        <v>110</v>
      </c>
      <c r="H17" s="8">
        <v>110</v>
      </c>
      <c r="I17" s="8">
        <v>60</v>
      </c>
      <c r="J17" s="8">
        <v>1</v>
      </c>
      <c r="K17" s="9">
        <v>0.73</v>
      </c>
      <c r="L17" s="10">
        <v>1720</v>
      </c>
      <c r="M17" s="11" t="s">
        <v>13</v>
      </c>
      <c r="N17" s="11" t="s">
        <v>52</v>
      </c>
      <c r="O17" s="11"/>
      <c r="P17" s="11"/>
    </row>
    <row r="18" spans="1:16" ht="20" customHeight="1" x14ac:dyDescent="0.35">
      <c r="A18" s="12"/>
      <c r="B18" s="12"/>
      <c r="C18" s="12"/>
      <c r="D18" s="7" t="s">
        <v>50</v>
      </c>
      <c r="E18" s="7" t="s">
        <v>28</v>
      </c>
      <c r="F18" s="6" t="s">
        <v>47</v>
      </c>
      <c r="G18" s="11"/>
      <c r="H18" s="11"/>
      <c r="I18" s="11"/>
      <c r="J18" s="11"/>
      <c r="K18" s="11"/>
      <c r="L18" s="10">
        <v>1220</v>
      </c>
      <c r="M18" s="11" t="s">
        <v>13</v>
      </c>
      <c r="N18" s="11" t="s">
        <v>52</v>
      </c>
      <c r="O18" s="11"/>
      <c r="P18" s="11"/>
    </row>
    <row r="19" spans="1:16" ht="20" customHeight="1" x14ac:dyDescent="0.35">
      <c r="A19" s="13"/>
      <c r="B19" s="13"/>
      <c r="C19" s="13"/>
      <c r="D19" s="7"/>
      <c r="E19" s="7"/>
      <c r="F19" s="13"/>
      <c r="G19" s="8">
        <v>47</v>
      </c>
      <c r="H19" s="8">
        <v>30</v>
      </c>
      <c r="I19" s="8">
        <v>25</v>
      </c>
      <c r="J19" s="8">
        <v>7</v>
      </c>
      <c r="K19" s="9">
        <v>0.25</v>
      </c>
      <c r="L19" s="8">
        <v>87</v>
      </c>
      <c r="M19" s="11" t="s">
        <v>13</v>
      </c>
      <c r="N19" s="11" t="s">
        <v>56</v>
      </c>
      <c r="O19" s="11"/>
      <c r="P19" s="11"/>
    </row>
    <row r="20" spans="1:16" ht="39" customHeight="1" x14ac:dyDescent="0.35">
      <c r="A20" s="6" t="s">
        <v>67</v>
      </c>
      <c r="B20" s="6" t="s">
        <v>18</v>
      </c>
      <c r="C20" s="6" t="s">
        <v>23</v>
      </c>
      <c r="D20" s="6" t="s">
        <v>48</v>
      </c>
      <c r="E20" s="6" t="s">
        <v>29</v>
      </c>
      <c r="F20" s="6" t="s">
        <v>30</v>
      </c>
      <c r="G20" s="8">
        <v>120</v>
      </c>
      <c r="H20" s="8">
        <v>120</v>
      </c>
      <c r="I20" s="8">
        <v>100</v>
      </c>
      <c r="J20" s="8">
        <v>1</v>
      </c>
      <c r="K20" s="9">
        <v>1.44</v>
      </c>
      <c r="L20" s="10">
        <v>2190</v>
      </c>
      <c r="M20" s="11" t="s">
        <v>13</v>
      </c>
      <c r="N20" s="11" t="s">
        <v>53</v>
      </c>
      <c r="O20" s="11"/>
      <c r="P20" s="11"/>
    </row>
    <row r="21" spans="1:16" ht="39.5" customHeight="1" x14ac:dyDescent="0.35">
      <c r="A21" s="12"/>
      <c r="B21" s="12"/>
      <c r="C21" s="12"/>
      <c r="D21" s="12"/>
      <c r="E21" s="12"/>
      <c r="F21" s="13"/>
      <c r="G21" s="8">
        <v>120</v>
      </c>
      <c r="H21" s="8">
        <v>120</v>
      </c>
      <c r="I21" s="8">
        <v>100</v>
      </c>
      <c r="J21" s="8">
        <v>1</v>
      </c>
      <c r="K21" s="9">
        <v>1.44</v>
      </c>
      <c r="L21" s="10">
        <v>2195</v>
      </c>
      <c r="M21" s="11" t="s">
        <v>13</v>
      </c>
      <c r="N21" s="11" t="s">
        <v>53</v>
      </c>
      <c r="O21" s="11"/>
      <c r="P21" s="11"/>
    </row>
    <row r="22" spans="1:16" ht="20" customHeight="1" x14ac:dyDescent="0.35">
      <c r="A22" s="6" t="s">
        <v>68</v>
      </c>
      <c r="B22" s="6" t="s">
        <v>18</v>
      </c>
      <c r="C22" s="6" t="s">
        <v>35</v>
      </c>
      <c r="D22" s="7" t="s">
        <v>49</v>
      </c>
      <c r="E22" s="7" t="s">
        <v>31</v>
      </c>
      <c r="F22" s="6" t="s">
        <v>15</v>
      </c>
      <c r="G22" s="8">
        <v>100</v>
      </c>
      <c r="H22" s="8">
        <v>100</v>
      </c>
      <c r="I22" s="8">
        <v>90</v>
      </c>
      <c r="J22" s="8">
        <v>1</v>
      </c>
      <c r="K22" s="14">
        <v>0.9</v>
      </c>
      <c r="L22" s="8">
        <v>500</v>
      </c>
      <c r="M22" s="11" t="s">
        <v>13</v>
      </c>
      <c r="N22" s="6" t="s">
        <v>52</v>
      </c>
      <c r="O22" s="11"/>
      <c r="P22" s="11"/>
    </row>
    <row r="23" spans="1:16" ht="20" customHeight="1" x14ac:dyDescent="0.35">
      <c r="A23" s="12"/>
      <c r="B23" s="12"/>
      <c r="C23" s="12"/>
      <c r="D23" s="7"/>
      <c r="E23" s="7"/>
      <c r="F23" s="12"/>
      <c r="G23" s="8">
        <v>130</v>
      </c>
      <c r="H23" s="8">
        <v>130</v>
      </c>
      <c r="I23" s="8">
        <v>100</v>
      </c>
      <c r="J23" s="8">
        <v>1</v>
      </c>
      <c r="K23" s="9">
        <v>1.69</v>
      </c>
      <c r="L23" s="8">
        <v>700</v>
      </c>
      <c r="M23" s="11" t="s">
        <v>13</v>
      </c>
      <c r="N23" s="12"/>
      <c r="O23" s="11"/>
      <c r="P23" s="11"/>
    </row>
    <row r="24" spans="1:16" ht="20" customHeight="1" x14ac:dyDescent="0.35">
      <c r="A24" s="12"/>
      <c r="B24" s="12"/>
      <c r="C24" s="12"/>
      <c r="D24" s="7"/>
      <c r="E24" s="7"/>
      <c r="F24" s="13"/>
      <c r="G24" s="8">
        <v>100</v>
      </c>
      <c r="H24" s="8">
        <v>100</v>
      </c>
      <c r="I24" s="8">
        <v>160</v>
      </c>
      <c r="J24" s="8">
        <v>2</v>
      </c>
      <c r="K24" s="14">
        <v>3.2</v>
      </c>
      <c r="L24" s="8">
        <v>780</v>
      </c>
      <c r="M24" s="11" t="s">
        <v>13</v>
      </c>
      <c r="N24" s="12"/>
      <c r="O24" s="11"/>
      <c r="P24" s="11"/>
    </row>
    <row r="25" spans="1:16" ht="20" customHeight="1" x14ac:dyDescent="0.35">
      <c r="A25" s="12"/>
      <c r="B25" s="12"/>
      <c r="C25" s="12"/>
      <c r="D25" s="7" t="s">
        <v>48</v>
      </c>
      <c r="E25" s="7" t="s">
        <v>32</v>
      </c>
      <c r="F25" s="6" t="s">
        <v>33</v>
      </c>
      <c r="G25" s="8">
        <v>110</v>
      </c>
      <c r="H25" s="8">
        <v>110</v>
      </c>
      <c r="I25" s="8">
        <v>100</v>
      </c>
      <c r="J25" s="8">
        <v>1</v>
      </c>
      <c r="K25" s="9">
        <v>1.21</v>
      </c>
      <c r="L25" s="10">
        <v>1520</v>
      </c>
      <c r="M25" s="11" t="s">
        <v>13</v>
      </c>
      <c r="N25" s="12"/>
      <c r="O25" s="11"/>
      <c r="P25" s="11"/>
    </row>
    <row r="26" spans="1:16" ht="27" customHeight="1" x14ac:dyDescent="0.35">
      <c r="A26" s="13"/>
      <c r="B26" s="13"/>
      <c r="C26" s="13"/>
      <c r="D26" s="7"/>
      <c r="E26" s="7"/>
      <c r="F26" s="13"/>
      <c r="G26" s="8">
        <v>190</v>
      </c>
      <c r="H26" s="8">
        <v>190</v>
      </c>
      <c r="I26" s="8">
        <v>100</v>
      </c>
      <c r="J26" s="8">
        <v>1</v>
      </c>
      <c r="K26" s="9">
        <v>3.61</v>
      </c>
      <c r="L26" s="10">
        <v>2000</v>
      </c>
      <c r="M26" s="11" t="s">
        <v>13</v>
      </c>
      <c r="N26" s="13"/>
      <c r="O26" s="11"/>
      <c r="P26" s="11"/>
    </row>
    <row r="27" spans="1:16" ht="72.5" customHeight="1" x14ac:dyDescent="0.35">
      <c r="A27" s="11" t="s">
        <v>69</v>
      </c>
      <c r="B27" s="11" t="s">
        <v>18</v>
      </c>
      <c r="C27" s="11" t="s">
        <v>23</v>
      </c>
      <c r="D27" s="11" t="s">
        <v>48</v>
      </c>
      <c r="E27" s="11" t="s">
        <v>34</v>
      </c>
      <c r="F27" s="11" t="s">
        <v>39</v>
      </c>
      <c r="G27" s="8">
        <v>56</v>
      </c>
      <c r="H27" s="8">
        <v>54</v>
      </c>
      <c r="I27" s="8">
        <v>33</v>
      </c>
      <c r="J27" s="8">
        <v>1</v>
      </c>
      <c r="K27" s="14">
        <v>0.1</v>
      </c>
      <c r="L27" s="8">
        <v>115</v>
      </c>
      <c r="M27" s="11" t="s">
        <v>13</v>
      </c>
      <c r="N27" s="11" t="s">
        <v>53</v>
      </c>
      <c r="O27" s="11"/>
      <c r="P27" s="11"/>
    </row>
    <row r="28" spans="1:16" ht="23.5" customHeight="1" x14ac:dyDescent="0.35">
      <c r="A28" s="7" t="s">
        <v>70</v>
      </c>
      <c r="B28" s="11" t="s">
        <v>60</v>
      </c>
      <c r="C28" s="11" t="s">
        <v>62</v>
      </c>
      <c r="D28" s="11" t="s">
        <v>48</v>
      </c>
      <c r="E28" s="11" t="s">
        <v>58</v>
      </c>
      <c r="F28" s="11" t="s">
        <v>63</v>
      </c>
      <c r="G28" s="8">
        <v>110</v>
      </c>
      <c r="H28" s="8">
        <v>95</v>
      </c>
      <c r="I28" s="8">
        <v>70</v>
      </c>
      <c r="J28" s="8">
        <v>1</v>
      </c>
      <c r="K28" s="14">
        <f>1.1*0.95*0.7</f>
        <v>0.73149999999999993</v>
      </c>
      <c r="L28" s="8">
        <v>35</v>
      </c>
      <c r="M28" s="11"/>
      <c r="N28" s="11"/>
      <c r="O28" s="11"/>
      <c r="P28" s="11"/>
    </row>
    <row r="29" spans="1:16" ht="58" customHeight="1" x14ac:dyDescent="0.35">
      <c r="A29" s="7"/>
      <c r="B29" s="2" t="s">
        <v>60</v>
      </c>
      <c r="C29" s="3" t="s">
        <v>61</v>
      </c>
      <c r="D29" s="2" t="s">
        <v>64</v>
      </c>
      <c r="E29" s="2" t="s">
        <v>59</v>
      </c>
      <c r="F29" s="2" t="s">
        <v>65</v>
      </c>
      <c r="G29" s="2"/>
      <c r="H29" s="2"/>
      <c r="I29" s="2"/>
      <c r="J29" s="2"/>
      <c r="K29" s="2">
        <v>5</v>
      </c>
      <c r="L29" s="2">
        <v>1000</v>
      </c>
      <c r="M29" s="2"/>
      <c r="N29" s="2"/>
      <c r="O29" s="2"/>
      <c r="P29" s="2"/>
    </row>
    <row r="30" spans="1:16" ht="19.5" customHeight="1" x14ac:dyDescent="0.35">
      <c r="A30" s="15"/>
      <c r="B30" s="16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4"/>
      <c r="P30" s="4"/>
    </row>
    <row r="31" spans="1:16" ht="20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18">
        <f>SUM(K2:K29)</f>
        <v>30.801500000000004</v>
      </c>
      <c r="L31" s="19">
        <f>SUM(L2:L29)</f>
        <v>23930</v>
      </c>
      <c r="M31" s="4"/>
      <c r="N31" s="4"/>
      <c r="O31" s="4"/>
      <c r="P31" s="4"/>
    </row>
  </sheetData>
  <mergeCells count="38">
    <mergeCell ref="N6:N8"/>
    <mergeCell ref="E6:E8"/>
    <mergeCell ref="D2:D3"/>
    <mergeCell ref="F22:F24"/>
    <mergeCell ref="N10:N11"/>
    <mergeCell ref="E10:E11"/>
    <mergeCell ref="D13:D14"/>
    <mergeCell ref="N13:N14"/>
    <mergeCell ref="E13:E14"/>
    <mergeCell ref="D10:D11"/>
    <mergeCell ref="F2:F3"/>
    <mergeCell ref="F6:F8"/>
    <mergeCell ref="F10:F11"/>
    <mergeCell ref="F13:F14"/>
    <mergeCell ref="F18:F19"/>
    <mergeCell ref="E18:E19"/>
    <mergeCell ref="D18:D19"/>
    <mergeCell ref="A2:A19"/>
    <mergeCell ref="B2:B19"/>
    <mergeCell ref="C2:C19"/>
    <mergeCell ref="E2:E3"/>
    <mergeCell ref="D6:D8"/>
    <mergeCell ref="A28:A29"/>
    <mergeCell ref="F25:F26"/>
    <mergeCell ref="N22:N26"/>
    <mergeCell ref="A20:A21"/>
    <mergeCell ref="B20:B21"/>
    <mergeCell ref="C20:C21"/>
    <mergeCell ref="D20:D21"/>
    <mergeCell ref="E20:E21"/>
    <mergeCell ref="F20:F21"/>
    <mergeCell ref="E25:E26"/>
    <mergeCell ref="D25:D26"/>
    <mergeCell ref="A22:A26"/>
    <mergeCell ref="B22:B26"/>
    <mergeCell ref="C22:C26"/>
    <mergeCell ref="D22:D24"/>
    <mergeCell ref="E22:E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2025-12-18T14:25:12Z</dcterms:modified>
</cp:coreProperties>
</file>