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zibzibadze\Desktop\chemi taskebi\TENDERS\ექოსკოპები\სატენდერო დოკუმენტაცია\"/>
    </mc:Choice>
  </mc:AlternateContent>
  <xr:revisionPtr revIDLastSave="0" documentId="8_{6457E839-2C2E-4742-8362-A123517D9F1E}" xr6:coauthVersionLast="47" xr6:coauthVersionMax="47" xr10:uidLastSave="{00000000-0000-0000-0000-000000000000}"/>
  <bookViews>
    <workbookView xWindow="-96" yWindow="-96" windowWidth="23232" windowHeight="12432" activeTab="1" xr2:uid="{00000000-000D-0000-FFFF-FFFF00000000}"/>
  </bookViews>
  <sheets>
    <sheet name="ფასების ცხრილი" sheetId="3" r:id="rId1"/>
    <sheet name="ექოსკოპი" sheetId="1" r:id="rId2"/>
    <sheet name="კარდიო ექოსკოპი"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F10" i="3"/>
  <c r="F9" i="3"/>
  <c r="F8" i="3"/>
  <c r="F7" i="3"/>
  <c r="F6" i="3"/>
  <c r="F5" i="3"/>
  <c r="F4" i="3"/>
  <c r="F3" i="3"/>
  <c r="F12" i="3" l="1"/>
</calcChain>
</file>

<file path=xl/sharedStrings.xml><?xml version="1.0" encoding="utf-8"?>
<sst xmlns="http://schemas.openxmlformats.org/spreadsheetml/2006/main" count="208" uniqueCount="120">
  <si>
    <t>დასახელება</t>
  </si>
  <si>
    <t>ტექ. პარამეტრები</t>
  </si>
  <si>
    <t>რაოდენობა</t>
  </si>
  <si>
    <t>ზომის ერთ.</t>
  </si>
  <si>
    <t>ერთეულის ფასი</t>
  </si>
  <si>
    <t>მთლიანი თანხა</t>
  </si>
  <si>
    <t>ექოსკოპი</t>
  </si>
  <si>
    <t>კარდიო ექოსკოპი</t>
  </si>
  <si>
    <t>იხ. შესაბამისი შიტი</t>
  </si>
  <si>
    <t>ცალი</t>
  </si>
  <si>
    <t>ჯამი</t>
  </si>
  <si>
    <t xml:space="preserve">სამედიცინო აპარატის შესყიდვა </t>
  </si>
  <si>
    <t xml:space="preserve">შემოთავაზება </t>
  </si>
  <si>
    <t xml:space="preserve">შესყიდვის ობიექტი </t>
  </si>
  <si>
    <t>სტაციონალური ექოსკოპი</t>
  </si>
  <si>
    <t>მწარმოებელი ქვეყანა</t>
  </si>
  <si>
    <t>ბრენდი</t>
  </si>
  <si>
    <t xml:space="preserve">მოდელი </t>
  </si>
  <si>
    <t xml:space="preserve">სერიული ნომერი </t>
  </si>
  <si>
    <t xml:space="preserve">სერთიფიკატები </t>
  </si>
  <si>
    <t>CE</t>
  </si>
  <si>
    <t>EC</t>
  </si>
  <si>
    <t xml:space="preserve">მოთხოვნილი ტექნიკური პარამეტრები </t>
  </si>
  <si>
    <t>ზოგადი გამოკვლევებისთვის პრემიუმ კლასის ექოსკოპი, პედიატრიული და 
მოზრდილი პაციენტებისთვის</t>
  </si>
  <si>
    <t>პროგრამები:</t>
  </si>
  <si>
    <t>გამოსახულების რეჟიმები</t>
  </si>
  <si>
    <t xml:space="preserve">2D, 3D, M-color Flow Mode, B Mode, Live 3/4D OB,
PW Doppler (პულსური დოპლერი)
CW Doppler (უწყვეტი დოპლერი)
CF Doppler (ფერადი დოპლერი)
TD Doppler (ქსოვილოვანი დოპლერი)                                                                                                                 Power Doppler(ენერგეტიკული დოპლერი)                                                                          
Auto Doppler optimization
Spectral Doppler
Bi-directional Power (HD FLOW)
THI Tissue Harmonic Imaging
TCD(Transcranial)
Compound Imaging
Harmonics
Panoramic
Contrast
AutoScan
</t>
  </si>
  <si>
    <t>ერთდროულად არანაკლებ სამი გადამწოდის
გამოყენების შესაძლებლობა</t>
  </si>
  <si>
    <t>1) აბდომინალური გადამწოდი</t>
  </si>
  <si>
    <t>Conex Transducer: 2-6 MHz
პროგრამებთან თავსებადობა: Abdomen,Urology(Renal,Prostate),Gynecology</t>
  </si>
  <si>
    <t>2) ხაზოვანი გადამწოდი</t>
  </si>
  <si>
    <t>Linear Transducer: 2-12MHz
პროგრამებთან თავსებადობა: Vascular system, Musculoskeletal system , Thyroid, Superficial small parts: Breast, Testis.</t>
  </si>
  <si>
    <t>3)სექტორული გადამწოდი(კარდიო)</t>
  </si>
  <si>
    <t xml:space="preserve">Adul Phased Array Transducer: 1-5MHz
პროგრამებთან თავსებადობა: Cardiology, TCD </t>
  </si>
  <si>
    <t>4) სექტორული გადამწოდი(ბავშვებისთვის)</t>
  </si>
  <si>
    <t xml:space="preserve">Pediatric Phased Array Transducer: 3-8MHz
პროგრამებთან თავსებადობა: PED Cardiology, Intracranial </t>
  </si>
  <si>
    <t>5)ტრანსვაგინალური გადამწოდი</t>
  </si>
  <si>
    <t>Transvaginal Transducer: 2-11MHz
პროგრამებთან თავსებადობა: OB/GYN, Urology</t>
  </si>
  <si>
    <t>6) 4D კონვექსური გადამწოდი</t>
  </si>
  <si>
    <t>3D/4D Convex Trandsducer-:2-6 MHz
პროგრამებთან თავსებადობა: OB/GYN</t>
  </si>
  <si>
    <r>
      <rPr>
        <b/>
        <sz val="9"/>
        <rFont val="Sylfaen"/>
        <family val="1"/>
        <charset val="1"/>
      </rPr>
      <t>გამოსახულების</t>
    </r>
    <r>
      <rPr>
        <b/>
        <sz val="9"/>
        <color theme="1"/>
        <rFont val="Calibri"/>
        <family val="2"/>
        <scheme val="minor"/>
      </rPr>
      <t xml:space="preserve"> </t>
    </r>
    <r>
      <rPr>
        <b/>
        <sz val="9"/>
        <color rgb="FF000000"/>
        <rFont val="Sylfaen"/>
        <family val="1"/>
        <charset val="1"/>
      </rPr>
      <t>სიღრმე</t>
    </r>
    <r>
      <rPr>
        <b/>
        <sz val="9"/>
        <rFont val="Sylfaen"/>
        <family val="1"/>
        <charset val="1"/>
      </rPr>
      <t xml:space="preserve"> მმ</t>
    </r>
  </si>
  <si>
    <t>დინამიური სიხშირის დიაპაზონი(db)</t>
  </si>
  <si>
    <t>გამოსახულების კადრის სიხშირე, კადრი/წმ</t>
  </si>
  <si>
    <r>
      <rPr>
        <b/>
        <sz val="9"/>
        <rFont val="Sylfaen"/>
        <family val="1"/>
        <charset val="1"/>
      </rPr>
      <t>დამატებითი</t>
    </r>
    <r>
      <rPr>
        <b/>
        <sz val="9"/>
        <color theme="1"/>
        <rFont val="Calibri"/>
        <family val="2"/>
        <scheme val="minor"/>
      </rPr>
      <t xml:space="preserve"> </t>
    </r>
    <r>
      <rPr>
        <b/>
        <sz val="9"/>
        <color rgb="FF000000"/>
        <rFont val="Sylfaen"/>
        <family val="1"/>
        <charset val="1"/>
      </rPr>
      <t>მონიტორი(მართვის)</t>
    </r>
    <r>
      <rPr>
        <b/>
        <sz val="9"/>
        <rFont val="Sylfaen"/>
        <family val="1"/>
        <charset val="1"/>
      </rPr>
      <t>, სასურველია</t>
    </r>
  </si>
  <si>
    <t xml:space="preserve">გარანტიის პირობები </t>
  </si>
  <si>
    <t xml:space="preserve">გარანტიის ვადა </t>
  </si>
  <si>
    <t xml:space="preserve">პერსონალის სწავლება და გადამზადება, შემსყიდველის მოთოხვნის შესაბამისად, გარანტიის ეტაპზე საჭიროებისამებრ. </t>
  </si>
  <si>
    <t xml:space="preserve">დიაგნოსტირების დეტალური შედეგების წარმოდგენა. </t>
  </si>
  <si>
    <t xml:space="preserve">კალიბრაცია </t>
  </si>
  <si>
    <t>მოწოდების ვადა</t>
  </si>
  <si>
    <t xml:space="preserve">გადახდის პირობები </t>
  </si>
  <si>
    <t>2D, 3D, M-color Flow Mode, B Mode, Live 3/4D OB,
PW Doppler (პულსური დოპლერი)
CW Doppler (უწყვეტი დოპლერი)
CF Doppler (ფერადი დოპლერი)
TD Doppler (ქსოვილოვანი დოპლერი)                                                                                                                 Power Doppler(ენერგეტიკული დოპლერი)                                                                          
Auto Doppler optimization
Spectral Doppler
Bi-directional Power (HD FLOW)
THI Tissue Harmonic Imaging
TCD(Transcranial)
Compound Imaging
Harmonics
Panoramic
Contrast
AutoScan
მიკრო სისხლისმიმოქცევის ვიზუალიზაციის რეჟიმი
ნაყოფის გულის მოცულობითი დინამიური ვიზუალიზაცია.
მარცხენა პარკუჭის სისტოლური და დიასტოლური ფუნქციის ავტომატური გამოთვლის რეჟიმი.
ელექტროკარდიოგრაფია.</t>
  </si>
  <si>
    <t>Convex Transducer: 2-6 MHz
პროგრამებთან თავსებადობა: Abdomen,Urology(Renal,Prostate),Gynecology</t>
  </si>
  <si>
    <t>Linear Transducer: 5-15MHz
პროგრამებთან თავსებადობა: Vascular system, Musculoskeletal system , Thyroid, Superficial small parts: Breast, Testis.</t>
  </si>
  <si>
    <t xml:space="preserve">Adul Phased Array Transducer: 1-5MHz
პროგრამებთან თავსებადობა:  Adult Cardiology, TCD </t>
  </si>
  <si>
    <t xml:space="preserve">Pediatric Phased Array Transducer: 5-8MHz
პროგრამებთან თავსებადობა: PED Cardiology, Intracranial </t>
  </si>
  <si>
    <t>კარდიოლოგიური გამოკვლევებისთვის პრემიუმ კლასის ექოსკოპი, პედიატრიული და  მოზრდილი პაციენტებისთვის</t>
  </si>
  <si>
    <t xml:space="preserve">არანაკლებ 2 წელი </t>
  </si>
  <si>
    <t>მონიტორი</t>
  </si>
  <si>
    <t>კონტროლ პანელი</t>
  </si>
  <si>
    <t>მონაცემების შემნახველი მოწყობილობა/Storage device</t>
  </si>
  <si>
    <t>პრინტერი</t>
  </si>
  <si>
    <t>დედა პლატა</t>
  </si>
  <si>
    <t>მყარი დისკი (სოფტით)</t>
  </si>
  <si>
    <t>კვების ბლოკი</t>
  </si>
  <si>
    <t>კლავიატურა</t>
  </si>
  <si>
    <t xml:space="preserve">აპარატის გარანტიის ვადა </t>
  </si>
  <si>
    <t xml:space="preserve">არანაკლებ 3 წელი </t>
  </si>
  <si>
    <t>გადამწოდის გარანტიის ვადა</t>
  </si>
  <si>
    <t>Abdominal,
Urology(Renal,Prostate),
Gynecology, 
Pediatric(PED), 
Cardiology, 
Vascular Syst,
Musculoskeletal syst,
Musc Small Parts, 
Breast,
Testis, 
Thyroid, 
3D Echocardiography, 
Duplexography. 
Vascular carotid, 
arterial, 
venous, 
intervent, 
intracranial,
TCD, 
superfic, 
cardiac and pulmonic valves.
Stress Ecocardiography, 
IMT, MVI,VPQ,MVN. 
ECG Monitoring function.</t>
  </si>
  <si>
    <t>არანაკლებ 20 დიუმი</t>
  </si>
  <si>
    <t>ანტისტატიკური, სამედიცინო წესით დამუშავების მიმართ მედეგი. ერგონომიული, ადვილად გადაადგილებადი, საბურავების ჩამკეტით.</t>
  </si>
  <si>
    <t>Class I</t>
  </si>
  <si>
    <t>15 - 35°C, 15 - 75%.</t>
  </si>
  <si>
    <r>
      <rPr>
        <b/>
        <sz val="9"/>
        <rFont val="Sylfaen"/>
        <family val="1"/>
        <charset val="1"/>
      </rPr>
      <t>ძირითადი</t>
    </r>
    <r>
      <rPr>
        <b/>
        <sz val="9"/>
        <color rgb="FF000000"/>
        <rFont val="Calibri"/>
        <family val="2"/>
        <charset val="1"/>
      </rPr>
      <t xml:space="preserve"> </t>
    </r>
    <r>
      <rPr>
        <b/>
        <sz val="9"/>
        <color rgb="FF000000"/>
        <rFont val="Sylfaen"/>
        <family val="1"/>
        <charset val="1"/>
      </rPr>
      <t>მონიტორი</t>
    </r>
    <r>
      <rPr>
        <b/>
        <sz val="9"/>
        <rFont val="Sylfaen"/>
        <family val="1"/>
        <charset val="1"/>
      </rPr>
      <t>:</t>
    </r>
  </si>
  <si>
    <t>ინტეგრირებული</t>
  </si>
  <si>
    <t>შავ-თეთრი ბეჭდვის</t>
  </si>
  <si>
    <t>თერმული პრინტერი</t>
  </si>
  <si>
    <t xml:space="preserve">ელ. უსაფრთხოების სტანდარტი: </t>
  </si>
  <si>
    <t xml:space="preserve">გარემო სამუშაო პორობები: ტემპერატურა, ტენიანობა: </t>
  </si>
  <si>
    <t xml:space="preserve">შიდა მეხსიერება </t>
  </si>
  <si>
    <t>არანაკლებ 500 GB. გკვლევის შენახვა გაგზავნა, ბეჭვდა, Dicom ფორმატში. CD-DVD-RW, USB ჩამწერა.</t>
  </si>
  <si>
    <t xml:space="preserve">კორპუსი: </t>
  </si>
  <si>
    <t>ხაზოვანი გადამწოდი</t>
  </si>
  <si>
    <t>აბდომინალური გადამწოდი</t>
  </si>
  <si>
    <t>ტრანსვაგინალური გადამწოდი</t>
  </si>
  <si>
    <t>4D კონვექსური გადამწოდი</t>
  </si>
  <si>
    <t>სექტორული გადამწოდი (ზრდასრულისთვის)</t>
  </si>
  <si>
    <t>სექტორული გადამწოდი (ბავშვისთვის)</t>
  </si>
  <si>
    <t>Abdominal,
Urology(Renal,Prostate),
Gynecology, 
OB, 
Pediatric(PED), 
Cardiology, 
Vascular Syst,
Musculoskeletal syst, 
Strain elastography, 
Shear wave elastography,
Musc Small Parts, 
Breast,
Testis, 
Thyroid, 
3D Echocardiography, 
Duplexography. 
Vascular carotid, 
arterial, 
venous, 
intervent, 
intracranial, 
superfic, 
cardiac and pulmonic valves.
Stress Ecocardiography, 
IMT, MVI,VPQ,MVN. 
ECG Monitoring function.</t>
  </si>
  <si>
    <t>სასურველი პერიოდი 4 კვირა, განიხილება ალტერნატიული ვადაც</t>
  </si>
  <si>
    <t>გარანტიის ეტაპზე მიმწოდებელი ვალდებულია მინიმუმ 1 ცალი იდენტური აპარატი ჰქონდეს მარაგში და წერილობითი შეტყობინებიდან 1 სამუშაო დღის ვადაში მოახდინოს მიწოდების უზრუნველყოფა თბილისის მასშტაბით, ხოლო რეგიონებში მიწოდება უზრუნველყოს 3 სამუშაო დღის ვადაში.</t>
  </si>
  <si>
    <t>მიწოდების ადგილი</t>
  </si>
  <si>
    <t>მიწოდება უნდა მოხდეს, როგორც თბილისის, ასევე რეგიონების მასშტაბით</t>
  </si>
  <si>
    <t>მიწოდების დაწყებიდან 1 თვის ვადა</t>
  </si>
  <si>
    <t>ინსტალაცია/ტრენინგის ჩატარების ვადა</t>
  </si>
  <si>
    <t>სათადარიგო ნაწილები</t>
  </si>
  <si>
    <t>UPS</t>
  </si>
  <si>
    <r>
      <rPr>
        <b/>
        <sz val="9"/>
        <rFont val="Sylfaen"/>
        <family val="1"/>
        <charset val="1"/>
      </rPr>
      <t>ძირითადი</t>
    </r>
    <r>
      <rPr>
        <b/>
        <sz val="9"/>
        <color rgb="FF000000"/>
        <rFont val="Calibri"/>
        <family val="2"/>
        <charset val="1"/>
      </rPr>
      <t xml:space="preserve"> </t>
    </r>
    <r>
      <rPr>
        <b/>
        <sz val="9"/>
        <color rgb="FF000000"/>
        <rFont val="Sylfaen"/>
        <family val="1"/>
        <charset val="1"/>
      </rPr>
      <t>მონიტორი</t>
    </r>
    <r>
      <rPr>
        <b/>
        <sz val="9"/>
        <rFont val="Sylfaen"/>
        <family val="1"/>
        <charset val="1"/>
      </rPr>
      <t xml:space="preserve">: </t>
    </r>
  </si>
  <si>
    <t xml:space="preserve">კლავიატურა, </t>
  </si>
  <si>
    <t>მდგომარეობა</t>
  </si>
  <si>
    <t>ახალი</t>
  </si>
  <si>
    <t xml:space="preserve">ISO 13485 </t>
  </si>
  <si>
    <t>*მიუთითეთ თქვენი რეკომენდაციით მოდელი, ბრენდი, სიმძლავრე. უნდა ჰქონდეს CE მარკირება</t>
  </si>
  <si>
    <t>გარანტიის ეტაპზე მომწოდებლის მხრიდან სრულად უნდა მოხდეს სერვისის  საჭიროების შემთხვევაში აპარატის და გადამწოდების დეტალური დიაგნოსტირება.</t>
  </si>
  <si>
    <t>აპარატზე და გადამწოდებზე დაზიანების იდენტიფიცირების/მოგვარების ეტაპზე იდენტური ან მსგავსო მონაცემების მქონე აპარატით და გადამწოდებით ჩანაცვლება.</t>
  </si>
  <si>
    <t>იმ შემთხვევაში თუ გარანტიის ეტაპზე შესაკეთებლად წაღებული აპარატის ან გადამწოდის მოწოდება ვერ ხდება, აპარატზე ან გადამწოდზე პრობლემის სრული მოგვარებით, ვენდორი ვალდებულია ჩაანაცვლოს არსებული იდენტური/მოდელის აპარატით ან გადამწოდით</t>
  </si>
  <si>
    <t xml:space="preserve">გარანტიის ეტაპზე საჭიროების შემთხვევაში აპარატი და გადამწოდები უნდა შემოწმდეს მწარმოებლის ქარხანაში. </t>
  </si>
  <si>
    <t>გარანტიის ეტაპზე, პრობლემის ვერ აღმოფხვრის შემთხვევაში ვენდორი ვალდებულია წარმოადგინოს ოფიციალური მწარმოებლის მიერ გაცემული დასკვნა აპარატის ან გადამწოდის დაზიანების შესახებ</t>
  </si>
  <si>
    <t>აპარატის ან გადამწოდის საქართველოში ვერ შეკეთების შემთხვევაში აპარატის ან გადამწოდის გაგზავნის და დასკვნის წარმოდგენის ვადა არ უნდა აღემატებოდეს 15 სამუშაო დღეს</t>
  </si>
  <si>
    <t>ქარხნული წუნის შემთხვევაში ვენდორმა არაუმეტს 5 სამუშო დღის ვადაში უნდა ჩაანაცვლოს იგივე მოდელის და მწარმოებლის მქონე აპარატით ან გადამწოდით</t>
  </si>
  <si>
    <t xml:space="preserve">გარანტიის ეტაპზე ქარხნული წუნის აღმოჩენის შემთხვევაში, ვენდორი ვალდებულია აპარატის  ჩანაცვლებამდე, შემსყიდველს მიაწოდოს იდენტური მახასიათებლების მქონე აპარატი ან გადამწოდი, თანმხლები აქსესუარებით. </t>
  </si>
  <si>
    <t>ნაწილების ფასები არ უნდა შეიცვალოს გარანტიის გასვლიდან არა ნაკლებ 1 წელი, 1 წლის შემდეგ მინიმალური პროცენტული მეტობით უნდა შენარჩუნდეს ფასი</t>
  </si>
  <si>
    <t>მწარმოებლის მიერ გაცემული დოკუმენტი, რომ არ საჭიროებს კალიბრაციას</t>
  </si>
  <si>
    <t>აპარატის ტექნიკური მომსახურება და მოვლა-პატრონობა</t>
  </si>
  <si>
    <t>წელიწადში 2 ჯერ უნდა ჩატარდეს სრული maintanance ხოლო წელიწადში 3-ჯერ უნდა მოხდეს აპარატის წმენდა</t>
  </si>
  <si>
    <t>ლიცენზიევის ფასები საგარანტიო პერიოდში</t>
  </si>
  <si>
    <t>აპარატეის დამატებითი  სოფტების შესაძლებლობა</t>
  </si>
  <si>
    <t>ლიცენზიების ფასები საგარანტიო პერიოდში</t>
  </si>
  <si>
    <t>აპარატის დამატებითი  სოფტების შესაძლებლობა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</si>
</sst>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8"/>
      <color theme="1"/>
      <name val="Calibri"/>
      <family val="2"/>
      <scheme val="minor"/>
    </font>
    <font>
      <sz val="8"/>
      <color theme="1"/>
      <name val="Calibri"/>
      <family val="2"/>
      <scheme val="minor"/>
    </font>
    <font>
      <b/>
      <sz val="9"/>
      <color rgb="FF000000"/>
      <name val="Calibri"/>
      <family val="2"/>
    </font>
    <font>
      <sz val="9"/>
      <color theme="1"/>
      <name val="Calibri"/>
      <family val="2"/>
      <scheme val="minor"/>
    </font>
    <font>
      <sz val="9"/>
      <color rgb="FF000000"/>
      <name val="Calibri"/>
      <family val="2"/>
    </font>
    <font>
      <b/>
      <sz val="9"/>
      <name val="Sylfaen"/>
      <family val="1"/>
      <charset val="1"/>
    </font>
    <font>
      <b/>
      <sz val="9"/>
      <color theme="1"/>
      <name val="Calibri"/>
      <family val="2"/>
      <scheme val="minor"/>
    </font>
    <font>
      <b/>
      <sz val="9"/>
      <color rgb="FF000000"/>
      <name val="Sylfaen"/>
      <family val="1"/>
      <charset val="1"/>
    </font>
    <font>
      <b/>
      <sz val="9"/>
      <color rgb="FF000000"/>
      <name val="Calibri"/>
      <family val="2"/>
      <charset val="1"/>
    </font>
    <font>
      <sz val="8"/>
      <color rgb="FF000000"/>
      <name val="Calibri"/>
      <family val="2"/>
    </font>
    <font>
      <b/>
      <sz val="8"/>
      <color rgb="FF000000"/>
      <name val="Calibri"/>
      <family val="2"/>
      <scheme val="minor"/>
    </font>
    <font>
      <sz val="8"/>
      <color rgb="FF000000"/>
      <name val="Calibri"/>
      <family val="2"/>
      <scheme val="minor"/>
    </font>
    <font>
      <b/>
      <sz val="9"/>
      <color rgb="FF000000"/>
      <name val="Calibri"/>
      <family val="1"/>
      <charset val="1"/>
    </font>
    <font>
      <sz val="8"/>
      <color rgb="FFFF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9" tint="0.39997558519241921"/>
        <bgColor rgb="FF000000"/>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1" xfId="0" applyBorder="1"/>
    <xf numFmtId="0" fontId="5" fillId="0" borderId="1" xfId="0" applyFont="1" applyBorder="1" applyAlignment="1">
      <alignment horizontal="left" wrapText="1"/>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10" fillId="0" borderId="1" xfId="0" applyFont="1" applyBorder="1" applyAlignment="1">
      <alignment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0" fillId="0" borderId="0" xfId="0" applyAlignment="1">
      <alignment wrapText="1"/>
    </xf>
    <xf numFmtId="0" fontId="2" fillId="0" borderId="1" xfId="0" applyFont="1" applyBorder="1" applyAlignment="1">
      <alignment wrapText="1"/>
    </xf>
    <xf numFmtId="0" fontId="4" fillId="0" borderId="1" xfId="0" applyFont="1" applyBorder="1" applyAlignment="1">
      <alignment wrapText="1"/>
    </xf>
    <xf numFmtId="0" fontId="3" fillId="0" borderId="1" xfId="0" applyFont="1" applyBorder="1" applyAlignment="1">
      <alignment horizontal="center" wrapText="1"/>
    </xf>
    <xf numFmtId="0" fontId="4" fillId="2" borderId="1" xfId="0" applyFont="1" applyFill="1" applyBorder="1" applyAlignment="1">
      <alignment wrapText="1"/>
    </xf>
    <xf numFmtId="0" fontId="1" fillId="2" borderId="1" xfId="0" applyFont="1" applyFill="1" applyBorder="1" applyAlignment="1">
      <alignment horizontal="center" vertical="center" wrapText="1"/>
    </xf>
    <xf numFmtId="0" fontId="2" fillId="2" borderId="1" xfId="0" applyFont="1" applyFill="1" applyBorder="1" applyAlignment="1">
      <alignment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5" fillId="0" borderId="1" xfId="0" applyFont="1" applyBorder="1" applyAlignment="1">
      <alignment horizontal="center" wrapText="1"/>
    </xf>
    <xf numFmtId="0" fontId="13" fillId="0" borderId="1" xfId="0" applyFont="1" applyBorder="1" applyAlignment="1">
      <alignment horizontal="left" wrapText="1"/>
    </xf>
    <xf numFmtId="0" fontId="1" fillId="0" borderId="1" xfId="0" applyFont="1" applyBorder="1" applyAlignment="1">
      <alignment vertical="center" wrapText="1"/>
    </xf>
    <xf numFmtId="0" fontId="1" fillId="0" borderId="1" xfId="0" applyFont="1" applyBorder="1" applyAlignment="1">
      <alignment wrapText="1"/>
    </xf>
    <xf numFmtId="0" fontId="2" fillId="0" borderId="1" xfId="0" applyFont="1" applyBorder="1" applyAlignment="1">
      <alignment vertical="center" wrapText="1"/>
    </xf>
    <xf numFmtId="0" fontId="14" fillId="0" borderId="1" xfId="0" applyFont="1" applyBorder="1" applyAlignment="1">
      <alignment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0" fillId="0" borderId="1" xfId="0" applyBorder="1" applyAlignment="1">
      <alignment horizont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2" fillId="0" borderId="1" xfId="0" applyFont="1" applyBorder="1" applyAlignment="1">
      <alignment horizontal="left" wrapText="1"/>
    </xf>
    <xf numFmtId="0" fontId="1" fillId="2" borderId="1" xfId="0" applyFont="1" applyFill="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11" fillId="3" borderId="1" xfId="0" applyFont="1" applyFill="1" applyBorder="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4" borderId="3" xfId="0" applyFont="1" applyFill="1" applyBorder="1" applyAlignment="1">
      <alignment horizontal="left" vertical="center" wrapText="1"/>
    </xf>
    <xf numFmtId="0" fontId="2" fillId="4" borderId="1" xfId="0" applyFont="1" applyFill="1" applyBorder="1" applyAlignment="1">
      <alignment wrapText="1"/>
    </xf>
    <xf numFmtId="0" fontId="11" fillId="4"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A4F2-68A8-443E-B2D2-1832F35DF237}">
  <dimension ref="A2:F12"/>
  <sheetViews>
    <sheetView zoomScaleNormal="100" workbookViewId="0">
      <selection activeCell="C17" sqref="C17"/>
    </sheetView>
  </sheetViews>
  <sheetFormatPr defaultRowHeight="14.4" x14ac:dyDescent="0.3"/>
  <cols>
    <col min="1" max="1" width="42.44140625" bestFit="1" customWidth="1"/>
    <col min="2" max="2" width="18.88671875" bestFit="1" customWidth="1"/>
    <col min="3" max="4" width="11.6640625" bestFit="1" customWidth="1"/>
    <col min="5" max="5" width="15.77734375" bestFit="1" customWidth="1"/>
    <col min="6" max="6" width="15.21875" bestFit="1" customWidth="1"/>
  </cols>
  <sheetData>
    <row r="2" spans="1:6" x14ac:dyDescent="0.3">
      <c r="A2" s="1" t="s">
        <v>0</v>
      </c>
      <c r="B2" s="1" t="s">
        <v>1</v>
      </c>
      <c r="C2" s="1" t="s">
        <v>2</v>
      </c>
      <c r="D2" s="1" t="s">
        <v>3</v>
      </c>
      <c r="E2" s="1" t="s">
        <v>4</v>
      </c>
      <c r="F2" s="1" t="s">
        <v>5</v>
      </c>
    </row>
    <row r="3" spans="1:6" x14ac:dyDescent="0.3">
      <c r="A3" s="1" t="s">
        <v>6</v>
      </c>
      <c r="B3" s="1" t="s">
        <v>8</v>
      </c>
      <c r="C3" s="1">
        <v>16</v>
      </c>
      <c r="D3" s="1" t="s">
        <v>9</v>
      </c>
      <c r="E3" s="1"/>
      <c r="F3" s="1">
        <f>C3*E3</f>
        <v>0</v>
      </c>
    </row>
    <row r="4" spans="1:6" x14ac:dyDescent="0.3">
      <c r="A4" s="1" t="s">
        <v>7</v>
      </c>
      <c r="B4" s="1" t="s">
        <v>8</v>
      </c>
      <c r="C4" s="1">
        <v>3</v>
      </c>
      <c r="D4" s="1" t="s">
        <v>9</v>
      </c>
      <c r="E4" s="1"/>
      <c r="F4" s="1">
        <f>C4*E4</f>
        <v>0</v>
      </c>
    </row>
    <row r="5" spans="1:6" x14ac:dyDescent="0.3">
      <c r="A5" s="1" t="s">
        <v>61</v>
      </c>
      <c r="B5" s="1"/>
      <c r="C5" s="1">
        <v>19</v>
      </c>
      <c r="D5" s="1" t="s">
        <v>9</v>
      </c>
      <c r="E5" s="1"/>
      <c r="F5" s="1">
        <f t="shared" ref="F5:F11" si="0">C5*E5</f>
        <v>0</v>
      </c>
    </row>
    <row r="6" spans="1:6" x14ac:dyDescent="0.3">
      <c r="A6" s="1" t="s">
        <v>84</v>
      </c>
      <c r="B6" s="1"/>
      <c r="C6" s="1">
        <v>16</v>
      </c>
      <c r="D6" s="1" t="s">
        <v>9</v>
      </c>
      <c r="E6" s="1"/>
      <c r="F6" s="1">
        <f t="shared" si="0"/>
        <v>0</v>
      </c>
    </row>
    <row r="7" spans="1:6" x14ac:dyDescent="0.3">
      <c r="A7" s="1" t="s">
        <v>83</v>
      </c>
      <c r="B7" s="1"/>
      <c r="C7" s="1">
        <v>14</v>
      </c>
      <c r="D7" s="1" t="s">
        <v>9</v>
      </c>
      <c r="E7" s="1"/>
      <c r="F7" s="1">
        <f t="shared" si="0"/>
        <v>0</v>
      </c>
    </row>
    <row r="8" spans="1:6" x14ac:dyDescent="0.3">
      <c r="A8" s="1" t="s">
        <v>86</v>
      </c>
      <c r="B8" s="1"/>
      <c r="C8" s="1">
        <v>13</v>
      </c>
      <c r="D8" s="1" t="s">
        <v>9</v>
      </c>
      <c r="E8" s="1"/>
      <c r="F8" s="1">
        <f t="shared" si="0"/>
        <v>0</v>
      </c>
    </row>
    <row r="9" spans="1:6" x14ac:dyDescent="0.3">
      <c r="A9" s="1" t="s">
        <v>85</v>
      </c>
      <c r="B9" s="1"/>
      <c r="C9" s="1">
        <v>13</v>
      </c>
      <c r="D9" s="1" t="s">
        <v>9</v>
      </c>
      <c r="E9" s="1"/>
      <c r="F9" s="1">
        <f t="shared" si="0"/>
        <v>0</v>
      </c>
    </row>
    <row r="10" spans="1:6" x14ac:dyDescent="0.3">
      <c r="A10" s="1" t="s">
        <v>87</v>
      </c>
      <c r="B10" s="1"/>
      <c r="C10" s="1">
        <v>6</v>
      </c>
      <c r="D10" s="1" t="s">
        <v>9</v>
      </c>
      <c r="E10" s="1"/>
      <c r="F10" s="1">
        <f t="shared" si="0"/>
        <v>0</v>
      </c>
    </row>
    <row r="11" spans="1:6" x14ac:dyDescent="0.3">
      <c r="A11" s="1" t="s">
        <v>88</v>
      </c>
      <c r="B11" s="1"/>
      <c r="C11" s="1">
        <v>4</v>
      </c>
      <c r="D11" s="1" t="s">
        <v>9</v>
      </c>
      <c r="E11" s="1"/>
      <c r="F11" s="1">
        <f t="shared" si="0"/>
        <v>0</v>
      </c>
    </row>
    <row r="12" spans="1:6" x14ac:dyDescent="0.3">
      <c r="A12" s="26" t="s">
        <v>10</v>
      </c>
      <c r="B12" s="26"/>
      <c r="C12" s="26"/>
      <c r="D12" s="26"/>
      <c r="E12" s="26"/>
      <c r="F12" s="1">
        <f>SUM(F3:F11)</f>
        <v>0</v>
      </c>
    </row>
  </sheetData>
  <mergeCells count="1">
    <mergeCell ref="A12: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9"/>
  <sheetViews>
    <sheetView tabSelected="1" topLeftCell="A60" zoomScaleNormal="100" workbookViewId="0">
      <selection activeCell="D68" sqref="D68"/>
    </sheetView>
  </sheetViews>
  <sheetFormatPr defaultColWidth="66" defaultRowHeight="14.4" x14ac:dyDescent="0.3"/>
  <cols>
    <col min="1" max="1" width="30.88671875" style="8" customWidth="1"/>
    <col min="2" max="2" width="45" style="8" customWidth="1"/>
    <col min="3" max="3" width="35.33203125" style="8" customWidth="1"/>
    <col min="4" max="16384" width="66" style="8"/>
  </cols>
  <sheetData>
    <row r="1" spans="1:3" x14ac:dyDescent="0.3">
      <c r="A1" s="32" t="s">
        <v>11</v>
      </c>
      <c r="B1" s="32"/>
      <c r="C1" s="13" t="s">
        <v>12</v>
      </c>
    </row>
    <row r="2" spans="1:3" x14ac:dyDescent="0.3">
      <c r="A2" s="33" t="s">
        <v>13</v>
      </c>
      <c r="B2" s="33"/>
      <c r="C2" s="9"/>
    </row>
    <row r="3" spans="1:3" x14ac:dyDescent="0.3">
      <c r="A3" s="31" t="s">
        <v>14</v>
      </c>
      <c r="B3" s="34"/>
      <c r="C3" s="9"/>
    </row>
    <row r="4" spans="1:3" x14ac:dyDescent="0.3">
      <c r="A4" s="9" t="s">
        <v>100</v>
      </c>
      <c r="B4" s="21" t="s">
        <v>101</v>
      </c>
      <c r="C4" s="9"/>
    </row>
    <row r="5" spans="1:3" x14ac:dyDescent="0.3">
      <c r="A5" s="31" t="s">
        <v>15</v>
      </c>
      <c r="B5" s="31"/>
      <c r="C5" s="9"/>
    </row>
    <row r="6" spans="1:3" x14ac:dyDescent="0.3">
      <c r="A6" s="31" t="s">
        <v>16</v>
      </c>
      <c r="B6" s="31"/>
      <c r="C6" s="9"/>
    </row>
    <row r="7" spans="1:3" x14ac:dyDescent="0.3">
      <c r="A7" s="31" t="s">
        <v>17</v>
      </c>
      <c r="B7" s="31"/>
      <c r="C7" s="9"/>
    </row>
    <row r="8" spans="1:3" x14ac:dyDescent="0.3">
      <c r="A8" s="31" t="s">
        <v>18</v>
      </c>
      <c r="B8" s="31"/>
      <c r="C8" s="9"/>
    </row>
    <row r="9" spans="1:3" x14ac:dyDescent="0.3">
      <c r="A9" s="34" t="s">
        <v>19</v>
      </c>
      <c r="B9" s="34"/>
      <c r="C9" s="9"/>
    </row>
    <row r="10" spans="1:3" x14ac:dyDescent="0.3">
      <c r="A10" s="31" t="s">
        <v>20</v>
      </c>
      <c r="B10" s="31"/>
      <c r="C10" s="9"/>
    </row>
    <row r="11" spans="1:3" x14ac:dyDescent="0.3">
      <c r="A11" s="31" t="s">
        <v>21</v>
      </c>
      <c r="B11" s="31"/>
      <c r="C11" s="9"/>
    </row>
    <row r="12" spans="1:3" x14ac:dyDescent="0.3">
      <c r="A12" s="31" t="s">
        <v>102</v>
      </c>
      <c r="B12" s="31"/>
      <c r="C12" s="9"/>
    </row>
    <row r="13" spans="1:3" x14ac:dyDescent="0.3">
      <c r="A13" s="35" t="s">
        <v>22</v>
      </c>
      <c r="B13" s="36"/>
      <c r="C13" s="12"/>
    </row>
    <row r="14" spans="1:3" ht="37.799999999999997" customHeight="1" x14ac:dyDescent="0.3">
      <c r="A14" s="37" t="s">
        <v>23</v>
      </c>
      <c r="B14" s="38"/>
      <c r="C14" s="10"/>
    </row>
    <row r="15" spans="1:3" ht="312.60000000000002" x14ac:dyDescent="0.3">
      <c r="A15" s="3" t="s">
        <v>24</v>
      </c>
      <c r="B15" s="2" t="s">
        <v>89</v>
      </c>
      <c r="C15" s="10"/>
    </row>
    <row r="16" spans="1:3" ht="204.6" x14ac:dyDescent="0.3">
      <c r="A16" s="3" t="s">
        <v>25</v>
      </c>
      <c r="B16" s="2" t="s">
        <v>26</v>
      </c>
      <c r="C16" s="10"/>
    </row>
    <row r="17" spans="1:3" ht="36" x14ac:dyDescent="0.3">
      <c r="A17" s="3" t="s">
        <v>27</v>
      </c>
      <c r="B17" s="11"/>
      <c r="C17" s="10"/>
    </row>
    <row r="18" spans="1:3" ht="36.6" x14ac:dyDescent="0.3">
      <c r="A18" s="4" t="s">
        <v>28</v>
      </c>
      <c r="B18" s="2" t="s">
        <v>29</v>
      </c>
      <c r="C18" s="10"/>
    </row>
    <row r="19" spans="1:3" ht="48.6" x14ac:dyDescent="0.3">
      <c r="A19" s="4" t="s">
        <v>30</v>
      </c>
      <c r="B19" s="2" t="s">
        <v>31</v>
      </c>
      <c r="C19" s="10"/>
    </row>
    <row r="20" spans="1:3" ht="24.6" x14ac:dyDescent="0.3">
      <c r="A20" s="4" t="s">
        <v>32</v>
      </c>
      <c r="B20" s="2" t="s">
        <v>33</v>
      </c>
      <c r="C20" s="10"/>
    </row>
    <row r="21" spans="1:3" ht="24.6" x14ac:dyDescent="0.3">
      <c r="A21" s="4" t="s">
        <v>34</v>
      </c>
      <c r="B21" s="2" t="s">
        <v>35</v>
      </c>
      <c r="C21" s="10"/>
    </row>
    <row r="22" spans="1:3" ht="24.6" x14ac:dyDescent="0.3">
      <c r="A22" s="4" t="s">
        <v>36</v>
      </c>
      <c r="B22" s="2" t="s">
        <v>37</v>
      </c>
      <c r="C22" s="10"/>
    </row>
    <row r="23" spans="1:3" ht="24.6" x14ac:dyDescent="0.3">
      <c r="A23" s="4" t="s">
        <v>38</v>
      </c>
      <c r="B23" s="2" t="s">
        <v>39</v>
      </c>
      <c r="C23" s="10"/>
    </row>
    <row r="24" spans="1:3" x14ac:dyDescent="0.3">
      <c r="A24" s="4" t="s">
        <v>40</v>
      </c>
      <c r="B24" s="11"/>
      <c r="C24" s="10"/>
    </row>
    <row r="25" spans="1:3" ht="24.6" x14ac:dyDescent="0.3">
      <c r="A25" s="4" t="s">
        <v>41</v>
      </c>
      <c r="B25" s="11"/>
      <c r="C25" s="10"/>
    </row>
    <row r="26" spans="1:3" ht="24.6" x14ac:dyDescent="0.3">
      <c r="A26" s="4" t="s">
        <v>42</v>
      </c>
      <c r="B26" s="11"/>
      <c r="C26" s="10"/>
    </row>
    <row r="27" spans="1:3" x14ac:dyDescent="0.3">
      <c r="A27" s="19" t="s">
        <v>98</v>
      </c>
      <c r="B27" s="5" t="s">
        <v>70</v>
      </c>
      <c r="C27" s="10"/>
    </row>
    <row r="28" spans="1:3" ht="36.6" x14ac:dyDescent="0.3">
      <c r="A28" s="4" t="s">
        <v>43</v>
      </c>
      <c r="B28" s="11"/>
      <c r="C28" s="10"/>
    </row>
    <row r="29" spans="1:3" x14ac:dyDescent="0.3">
      <c r="A29" s="4" t="s">
        <v>99</v>
      </c>
      <c r="B29" s="5" t="s">
        <v>75</v>
      </c>
      <c r="C29" s="9"/>
    </row>
    <row r="30" spans="1:3" x14ac:dyDescent="0.3">
      <c r="A30" s="4" t="s">
        <v>77</v>
      </c>
      <c r="B30" s="5" t="s">
        <v>76</v>
      </c>
      <c r="C30" s="9"/>
    </row>
    <row r="31" spans="1:3" ht="21.6" x14ac:dyDescent="0.3">
      <c r="A31" s="4" t="s">
        <v>80</v>
      </c>
      <c r="B31" s="5" t="s">
        <v>81</v>
      </c>
      <c r="C31" s="9"/>
    </row>
    <row r="32" spans="1:3" ht="31.8" x14ac:dyDescent="0.3">
      <c r="A32" s="4" t="s">
        <v>82</v>
      </c>
      <c r="B32" s="5" t="s">
        <v>71</v>
      </c>
      <c r="C32" s="9"/>
    </row>
    <row r="33" spans="1:3" ht="24.6" x14ac:dyDescent="0.3">
      <c r="A33" s="4" t="s">
        <v>78</v>
      </c>
      <c r="B33" s="5" t="s">
        <v>72</v>
      </c>
      <c r="C33" s="9"/>
    </row>
    <row r="34" spans="1:3" ht="24.6" x14ac:dyDescent="0.3">
      <c r="A34" s="4" t="s">
        <v>79</v>
      </c>
      <c r="B34" s="5" t="s">
        <v>73</v>
      </c>
      <c r="C34" s="9"/>
    </row>
    <row r="35" spans="1:3" ht="21.6" x14ac:dyDescent="0.3">
      <c r="A35" s="4" t="s">
        <v>97</v>
      </c>
      <c r="B35" s="23" t="s">
        <v>103</v>
      </c>
      <c r="C35" s="23"/>
    </row>
    <row r="36" spans="1:3" x14ac:dyDescent="0.3">
      <c r="A36" s="39" t="s">
        <v>44</v>
      </c>
      <c r="B36" s="39"/>
      <c r="C36" s="14"/>
    </row>
    <row r="37" spans="1:3" x14ac:dyDescent="0.3">
      <c r="A37" s="6" t="s">
        <v>66</v>
      </c>
      <c r="B37" s="7" t="s">
        <v>67</v>
      </c>
      <c r="C37" s="9"/>
    </row>
    <row r="38" spans="1:3" x14ac:dyDescent="0.3">
      <c r="A38" s="15" t="s">
        <v>68</v>
      </c>
      <c r="B38" s="7" t="s">
        <v>57</v>
      </c>
      <c r="C38" s="9"/>
    </row>
    <row r="39" spans="1:3" ht="34.799999999999997" customHeight="1" x14ac:dyDescent="0.3">
      <c r="A39" s="27" t="s">
        <v>46</v>
      </c>
      <c r="B39" s="28"/>
      <c r="C39" s="9"/>
    </row>
    <row r="40" spans="1:3" ht="34.799999999999997" customHeight="1" x14ac:dyDescent="0.3">
      <c r="A40" s="27" t="s">
        <v>104</v>
      </c>
      <c r="B40" s="28"/>
      <c r="C40" s="9"/>
    </row>
    <row r="41" spans="1:3" ht="34.799999999999997" customHeight="1" x14ac:dyDescent="0.3">
      <c r="A41" s="27" t="s">
        <v>47</v>
      </c>
      <c r="B41" s="28"/>
      <c r="C41" s="9"/>
    </row>
    <row r="42" spans="1:3" ht="34.799999999999997" customHeight="1" x14ac:dyDescent="0.3">
      <c r="A42" s="27" t="s">
        <v>105</v>
      </c>
      <c r="B42" s="28"/>
      <c r="C42" s="9"/>
    </row>
    <row r="43" spans="1:3" ht="34.799999999999997" customHeight="1" x14ac:dyDescent="0.3">
      <c r="A43" s="27" t="s">
        <v>106</v>
      </c>
      <c r="B43" s="28"/>
      <c r="C43" s="9"/>
    </row>
    <row r="44" spans="1:3" ht="34.799999999999997" customHeight="1" x14ac:dyDescent="0.3">
      <c r="A44" s="27" t="s">
        <v>107</v>
      </c>
      <c r="B44" s="28"/>
      <c r="C44" s="9"/>
    </row>
    <row r="45" spans="1:3" ht="34.799999999999997" customHeight="1" x14ac:dyDescent="0.3">
      <c r="A45" s="27" t="s">
        <v>108</v>
      </c>
      <c r="B45" s="28"/>
      <c r="C45" s="9"/>
    </row>
    <row r="46" spans="1:3" ht="34.799999999999997" customHeight="1" x14ac:dyDescent="0.3">
      <c r="A46" s="27" t="s">
        <v>109</v>
      </c>
      <c r="B46" s="28"/>
      <c r="C46" s="9"/>
    </row>
    <row r="47" spans="1:3" ht="34.799999999999997" customHeight="1" x14ac:dyDescent="0.3">
      <c r="A47" s="27" t="s">
        <v>110</v>
      </c>
      <c r="B47" s="28"/>
      <c r="C47" s="9"/>
    </row>
    <row r="48" spans="1:3" ht="34.799999999999997" customHeight="1" x14ac:dyDescent="0.3">
      <c r="A48" s="27" t="s">
        <v>111</v>
      </c>
      <c r="B48" s="28"/>
      <c r="C48" s="9"/>
    </row>
    <row r="49" spans="1:3" ht="48" customHeight="1" x14ac:dyDescent="0.3">
      <c r="A49" s="27" t="s">
        <v>91</v>
      </c>
      <c r="B49" s="28"/>
      <c r="C49" s="9"/>
    </row>
    <row r="50" spans="1:3" x14ac:dyDescent="0.3">
      <c r="A50" s="29" t="s">
        <v>96</v>
      </c>
      <c r="B50" s="30"/>
      <c r="C50" s="14"/>
    </row>
    <row r="51" spans="1:3" x14ac:dyDescent="0.3">
      <c r="A51" s="16" t="s">
        <v>58</v>
      </c>
      <c r="B51" s="17"/>
      <c r="C51" s="9"/>
    </row>
    <row r="52" spans="1:3" x14ac:dyDescent="0.3">
      <c r="A52" s="16" t="s">
        <v>59</v>
      </c>
      <c r="B52" s="17"/>
      <c r="C52" s="9"/>
    </row>
    <row r="53" spans="1:3" ht="20.399999999999999" x14ac:dyDescent="0.3">
      <c r="A53" s="16" t="s">
        <v>60</v>
      </c>
      <c r="B53" s="17"/>
      <c r="C53" s="9"/>
    </row>
    <row r="54" spans="1:3" x14ac:dyDescent="0.3">
      <c r="A54" s="16" t="s">
        <v>61</v>
      </c>
      <c r="B54" s="17"/>
      <c r="C54" s="9"/>
    </row>
    <row r="55" spans="1:3" x14ac:dyDescent="0.3">
      <c r="A55" s="16" t="s">
        <v>62</v>
      </c>
      <c r="B55" s="17"/>
      <c r="C55" s="9"/>
    </row>
    <row r="56" spans="1:3" x14ac:dyDescent="0.3">
      <c r="A56" s="16" t="s">
        <v>63</v>
      </c>
      <c r="B56" s="17"/>
      <c r="C56" s="9"/>
    </row>
    <row r="57" spans="1:3" x14ac:dyDescent="0.3">
      <c r="A57" s="16" t="s">
        <v>64</v>
      </c>
      <c r="B57" s="17"/>
      <c r="C57" s="9"/>
    </row>
    <row r="58" spans="1:3" x14ac:dyDescent="0.3">
      <c r="A58" s="16" t="s">
        <v>65</v>
      </c>
      <c r="B58" s="17"/>
      <c r="C58" s="9"/>
    </row>
    <row r="59" spans="1:3" x14ac:dyDescent="0.3">
      <c r="A59" s="16" t="s">
        <v>97</v>
      </c>
      <c r="B59" s="17"/>
      <c r="C59" s="9"/>
    </row>
    <row r="60" spans="1:3" ht="45" customHeight="1" x14ac:dyDescent="0.3">
      <c r="A60" s="40" t="s">
        <v>112</v>
      </c>
      <c r="B60" s="41"/>
      <c r="C60" s="9"/>
    </row>
    <row r="61" spans="1:3" ht="44.4" customHeight="1" x14ac:dyDescent="0.3">
      <c r="A61" s="45" t="s">
        <v>117</v>
      </c>
      <c r="B61" s="17"/>
      <c r="C61" s="9"/>
    </row>
    <row r="62" spans="1:3" ht="48" customHeight="1" x14ac:dyDescent="0.3">
      <c r="A62" s="45" t="s">
        <v>116</v>
      </c>
      <c r="B62" s="17"/>
      <c r="C62" s="9"/>
    </row>
    <row r="63" spans="1:3" x14ac:dyDescent="0.3">
      <c r="A63" s="24"/>
      <c r="B63" s="25"/>
      <c r="C63" s="14"/>
    </row>
    <row r="64" spans="1:3" ht="41.4" customHeight="1" x14ac:dyDescent="0.3">
      <c r="A64" s="44" t="s">
        <v>114</v>
      </c>
      <c r="B64" s="42" t="s">
        <v>115</v>
      </c>
      <c r="C64" s="43"/>
    </row>
    <row r="65" spans="1:3" ht="20.399999999999999" x14ac:dyDescent="0.3">
      <c r="A65" s="20" t="s">
        <v>48</v>
      </c>
      <c r="B65" s="22" t="s">
        <v>113</v>
      </c>
      <c r="C65" s="9"/>
    </row>
    <row r="66" spans="1:3" ht="28.2" customHeight="1" x14ac:dyDescent="0.3">
      <c r="A66" s="20" t="s">
        <v>92</v>
      </c>
      <c r="B66" s="22" t="s">
        <v>93</v>
      </c>
      <c r="C66" s="9"/>
    </row>
    <row r="67" spans="1:3" ht="21.6" x14ac:dyDescent="0.3">
      <c r="A67" s="21" t="s">
        <v>49</v>
      </c>
      <c r="B67" s="9" t="s">
        <v>90</v>
      </c>
      <c r="C67" s="9"/>
    </row>
    <row r="68" spans="1:3" ht="21.6" x14ac:dyDescent="0.3">
      <c r="A68" s="21" t="s">
        <v>95</v>
      </c>
      <c r="B68" s="9" t="s">
        <v>94</v>
      </c>
      <c r="C68" s="9"/>
    </row>
    <row r="69" spans="1:3" x14ac:dyDescent="0.3">
      <c r="A69" s="21" t="s">
        <v>50</v>
      </c>
      <c r="B69" s="21"/>
      <c r="C69" s="9"/>
    </row>
  </sheetData>
  <mergeCells count="27">
    <mergeCell ref="A60:B60"/>
    <mergeCell ref="A13:B13"/>
    <mergeCell ref="A14:B14"/>
    <mergeCell ref="A36:B36"/>
    <mergeCell ref="A8:B8"/>
    <mergeCell ref="A9:B9"/>
    <mergeCell ref="A10:B10"/>
    <mergeCell ref="A11:B11"/>
    <mergeCell ref="A12:B12"/>
    <mergeCell ref="A7:B7"/>
    <mergeCell ref="A1:B1"/>
    <mergeCell ref="A2:B2"/>
    <mergeCell ref="A3:B3"/>
    <mergeCell ref="A5:B5"/>
    <mergeCell ref="A6:B6"/>
    <mergeCell ref="A48:B48"/>
    <mergeCell ref="A50:B50"/>
    <mergeCell ref="A39:B39"/>
    <mergeCell ref="A40:B40"/>
    <mergeCell ref="A47:B47"/>
    <mergeCell ref="A42:B42"/>
    <mergeCell ref="A43:B43"/>
    <mergeCell ref="A45:B45"/>
    <mergeCell ref="A44:B44"/>
    <mergeCell ref="A46:B46"/>
    <mergeCell ref="A49:B49"/>
    <mergeCell ref="A41:B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0EA46-9B7D-46E6-9D24-AC83C086D20B}">
  <dimension ref="A1:C67"/>
  <sheetViews>
    <sheetView topLeftCell="A53" zoomScaleNormal="100" workbookViewId="0">
      <selection activeCell="C62" sqref="C62"/>
    </sheetView>
  </sheetViews>
  <sheetFormatPr defaultColWidth="8.88671875" defaultRowHeight="14.4" x14ac:dyDescent="0.3"/>
  <cols>
    <col min="1" max="1" width="33.33203125" style="8" customWidth="1"/>
    <col min="2" max="2" width="46.6640625" style="8" customWidth="1"/>
    <col min="3" max="3" width="40.77734375" style="8" customWidth="1"/>
    <col min="4" max="16384" width="8.88671875" style="8"/>
  </cols>
  <sheetData>
    <row r="1" spans="1:3" x14ac:dyDescent="0.3">
      <c r="A1" s="32" t="s">
        <v>11</v>
      </c>
      <c r="B1" s="32"/>
      <c r="C1" s="13" t="s">
        <v>12</v>
      </c>
    </row>
    <row r="2" spans="1:3" x14ac:dyDescent="0.3">
      <c r="A2" s="33" t="s">
        <v>13</v>
      </c>
      <c r="B2" s="33"/>
      <c r="C2" s="9"/>
    </row>
    <row r="3" spans="1:3" x14ac:dyDescent="0.3">
      <c r="A3" s="31" t="s">
        <v>14</v>
      </c>
      <c r="B3" s="34"/>
      <c r="C3" s="9"/>
    </row>
    <row r="4" spans="1:3" x14ac:dyDescent="0.3">
      <c r="A4" s="9" t="s">
        <v>100</v>
      </c>
      <c r="B4" s="21" t="s">
        <v>101</v>
      </c>
      <c r="C4" s="9"/>
    </row>
    <row r="5" spans="1:3" x14ac:dyDescent="0.3">
      <c r="A5" s="31" t="s">
        <v>16</v>
      </c>
      <c r="B5" s="31"/>
      <c r="C5" s="9"/>
    </row>
    <row r="6" spans="1:3" x14ac:dyDescent="0.3">
      <c r="A6" s="31" t="s">
        <v>17</v>
      </c>
      <c r="B6" s="31"/>
      <c r="C6" s="9"/>
    </row>
    <row r="7" spans="1:3" x14ac:dyDescent="0.3">
      <c r="A7" s="31" t="s">
        <v>18</v>
      </c>
      <c r="B7" s="31"/>
      <c r="C7" s="9"/>
    </row>
    <row r="8" spans="1:3" x14ac:dyDescent="0.3">
      <c r="A8" s="34" t="s">
        <v>19</v>
      </c>
      <c r="B8" s="34"/>
      <c r="C8" s="9"/>
    </row>
    <row r="9" spans="1:3" x14ac:dyDescent="0.3">
      <c r="A9" s="31" t="s">
        <v>20</v>
      </c>
      <c r="B9" s="31"/>
      <c r="C9" s="9"/>
    </row>
    <row r="10" spans="1:3" x14ac:dyDescent="0.3">
      <c r="A10" s="31" t="s">
        <v>21</v>
      </c>
      <c r="B10" s="31"/>
      <c r="C10" s="9"/>
    </row>
    <row r="11" spans="1:3" x14ac:dyDescent="0.3">
      <c r="A11" s="31" t="s">
        <v>102</v>
      </c>
      <c r="B11" s="31"/>
      <c r="C11" s="9"/>
    </row>
    <row r="12" spans="1:3" x14ac:dyDescent="0.3">
      <c r="A12" s="35" t="s">
        <v>22</v>
      </c>
      <c r="B12" s="36"/>
      <c r="C12" s="12"/>
    </row>
    <row r="13" spans="1:3" ht="36" customHeight="1" x14ac:dyDescent="0.3">
      <c r="A13" s="37" t="s">
        <v>56</v>
      </c>
      <c r="B13" s="38"/>
      <c r="C13" s="10"/>
    </row>
    <row r="14" spans="1:3" ht="300.60000000000002" customHeight="1" x14ac:dyDescent="0.3">
      <c r="A14" s="3" t="s">
        <v>24</v>
      </c>
      <c r="B14" s="2" t="s">
        <v>69</v>
      </c>
      <c r="C14" s="10"/>
    </row>
    <row r="15" spans="1:3" ht="264.60000000000002" x14ac:dyDescent="0.3">
      <c r="A15" s="3" t="s">
        <v>25</v>
      </c>
      <c r="B15" s="2" t="s">
        <v>51</v>
      </c>
      <c r="C15" s="10"/>
    </row>
    <row r="16" spans="1:3" ht="36" x14ac:dyDescent="0.3">
      <c r="A16" s="3" t="s">
        <v>27</v>
      </c>
      <c r="B16" s="11"/>
      <c r="C16" s="10"/>
    </row>
    <row r="17" spans="1:3" ht="36.6" x14ac:dyDescent="0.3">
      <c r="A17" s="4" t="s">
        <v>28</v>
      </c>
      <c r="B17" s="2" t="s">
        <v>52</v>
      </c>
      <c r="C17" s="10"/>
    </row>
    <row r="18" spans="1:3" ht="48.6" x14ac:dyDescent="0.3">
      <c r="A18" s="4" t="s">
        <v>30</v>
      </c>
      <c r="B18" s="2" t="s">
        <v>53</v>
      </c>
      <c r="C18" s="10"/>
    </row>
    <row r="19" spans="1:3" ht="24.6" x14ac:dyDescent="0.3">
      <c r="A19" s="4" t="s">
        <v>32</v>
      </c>
      <c r="B19" s="2" t="s">
        <v>54</v>
      </c>
      <c r="C19" s="10"/>
    </row>
    <row r="20" spans="1:3" ht="24.6" x14ac:dyDescent="0.3">
      <c r="A20" s="4" t="s">
        <v>34</v>
      </c>
      <c r="B20" s="2" t="s">
        <v>55</v>
      </c>
      <c r="C20" s="10"/>
    </row>
    <row r="21" spans="1:3" x14ac:dyDescent="0.3">
      <c r="A21" s="4" t="s">
        <v>40</v>
      </c>
      <c r="B21" s="11"/>
      <c r="C21" s="10"/>
    </row>
    <row r="22" spans="1:3" x14ac:dyDescent="0.3">
      <c r="A22" s="4" t="s">
        <v>41</v>
      </c>
      <c r="B22" s="11"/>
      <c r="C22" s="10"/>
    </row>
    <row r="23" spans="1:3" ht="24.6" x14ac:dyDescent="0.3">
      <c r="A23" s="4" t="s">
        <v>42</v>
      </c>
      <c r="B23" s="11"/>
      <c r="C23" s="10"/>
    </row>
    <row r="24" spans="1:3" x14ac:dyDescent="0.3">
      <c r="A24" s="19" t="s">
        <v>74</v>
      </c>
      <c r="B24" s="18" t="s">
        <v>70</v>
      </c>
      <c r="C24" s="10"/>
    </row>
    <row r="25" spans="1:3" ht="24.6" x14ac:dyDescent="0.3">
      <c r="A25" s="4" t="s">
        <v>43</v>
      </c>
      <c r="B25" s="11"/>
      <c r="C25" s="10"/>
    </row>
    <row r="26" spans="1:3" x14ac:dyDescent="0.3">
      <c r="A26" s="4" t="s">
        <v>65</v>
      </c>
      <c r="B26" s="5" t="s">
        <v>75</v>
      </c>
      <c r="C26" s="9"/>
    </row>
    <row r="27" spans="1:3" x14ac:dyDescent="0.3">
      <c r="A27" s="4" t="s">
        <v>77</v>
      </c>
      <c r="B27" s="5" t="s">
        <v>76</v>
      </c>
      <c r="C27" s="9"/>
    </row>
    <row r="28" spans="1:3" ht="21.6" x14ac:dyDescent="0.3">
      <c r="A28" s="4" t="s">
        <v>80</v>
      </c>
      <c r="B28" s="5" t="s">
        <v>81</v>
      </c>
      <c r="C28" s="9"/>
    </row>
    <row r="29" spans="1:3" ht="31.8" x14ac:dyDescent="0.3">
      <c r="A29" s="4" t="s">
        <v>82</v>
      </c>
      <c r="B29" s="5" t="s">
        <v>71</v>
      </c>
      <c r="C29" s="9"/>
    </row>
    <row r="30" spans="1:3" x14ac:dyDescent="0.3">
      <c r="A30" s="4" t="s">
        <v>78</v>
      </c>
      <c r="B30" s="5" t="s">
        <v>72</v>
      </c>
      <c r="C30" s="9"/>
    </row>
    <row r="31" spans="1:3" ht="24.6" x14ac:dyDescent="0.3">
      <c r="A31" s="4" t="s">
        <v>79</v>
      </c>
      <c r="B31" s="5" t="s">
        <v>73</v>
      </c>
      <c r="C31" s="9"/>
    </row>
    <row r="32" spans="1:3" ht="21.6" x14ac:dyDescent="0.3">
      <c r="A32" s="4" t="s">
        <v>97</v>
      </c>
      <c r="B32" s="23" t="s">
        <v>103</v>
      </c>
      <c r="C32" s="23"/>
    </row>
    <row r="33" spans="1:3" x14ac:dyDescent="0.3">
      <c r="A33" s="39" t="s">
        <v>44</v>
      </c>
      <c r="B33" s="39"/>
      <c r="C33" s="14"/>
    </row>
    <row r="34" spans="1:3" x14ac:dyDescent="0.3">
      <c r="A34" s="6" t="s">
        <v>45</v>
      </c>
      <c r="B34" s="7" t="s">
        <v>67</v>
      </c>
      <c r="C34" s="9"/>
    </row>
    <row r="35" spans="1:3" x14ac:dyDescent="0.3">
      <c r="A35" s="15" t="s">
        <v>68</v>
      </c>
      <c r="B35" s="7" t="s">
        <v>57</v>
      </c>
      <c r="C35" s="9"/>
    </row>
    <row r="36" spans="1:3" ht="28.8" customHeight="1" x14ac:dyDescent="0.3">
      <c r="A36" s="27" t="s">
        <v>46</v>
      </c>
      <c r="B36" s="28"/>
      <c r="C36" s="9"/>
    </row>
    <row r="37" spans="1:3" ht="28.8" customHeight="1" x14ac:dyDescent="0.3">
      <c r="A37" s="27" t="s">
        <v>104</v>
      </c>
      <c r="B37" s="28"/>
      <c r="C37" s="9"/>
    </row>
    <row r="38" spans="1:3" ht="28.8" customHeight="1" x14ac:dyDescent="0.3">
      <c r="A38" s="27" t="s">
        <v>47</v>
      </c>
      <c r="B38" s="28"/>
      <c r="C38" s="9"/>
    </row>
    <row r="39" spans="1:3" ht="28.8" customHeight="1" x14ac:dyDescent="0.3">
      <c r="A39" s="27" t="s">
        <v>105</v>
      </c>
      <c r="B39" s="28"/>
      <c r="C39" s="9"/>
    </row>
    <row r="40" spans="1:3" ht="28.8" customHeight="1" x14ac:dyDescent="0.3">
      <c r="A40" s="27" t="s">
        <v>106</v>
      </c>
      <c r="B40" s="28"/>
      <c r="C40" s="9"/>
    </row>
    <row r="41" spans="1:3" ht="28.8" customHeight="1" x14ac:dyDescent="0.3">
      <c r="A41" s="27" t="s">
        <v>107</v>
      </c>
      <c r="B41" s="28"/>
      <c r="C41" s="9"/>
    </row>
    <row r="42" spans="1:3" ht="28.8" customHeight="1" x14ac:dyDescent="0.3">
      <c r="A42" s="27" t="s">
        <v>108</v>
      </c>
      <c r="B42" s="28"/>
      <c r="C42" s="9"/>
    </row>
    <row r="43" spans="1:3" ht="28.8" customHeight="1" x14ac:dyDescent="0.3">
      <c r="A43" s="27" t="s">
        <v>109</v>
      </c>
      <c r="B43" s="28"/>
      <c r="C43" s="9"/>
    </row>
    <row r="44" spans="1:3" ht="28.8" customHeight="1" x14ac:dyDescent="0.3">
      <c r="A44" s="27" t="s">
        <v>110</v>
      </c>
      <c r="B44" s="28"/>
      <c r="C44" s="9"/>
    </row>
    <row r="45" spans="1:3" ht="28.8" customHeight="1" x14ac:dyDescent="0.3">
      <c r="A45" s="27" t="s">
        <v>111</v>
      </c>
      <c r="B45" s="28"/>
      <c r="C45" s="9"/>
    </row>
    <row r="46" spans="1:3" ht="34.799999999999997" customHeight="1" x14ac:dyDescent="0.3">
      <c r="A46" s="27" t="s">
        <v>91</v>
      </c>
      <c r="B46" s="28"/>
      <c r="C46" s="9"/>
    </row>
    <row r="47" spans="1:3" x14ac:dyDescent="0.3">
      <c r="A47" s="29" t="s">
        <v>96</v>
      </c>
      <c r="B47" s="30"/>
      <c r="C47" s="14"/>
    </row>
    <row r="48" spans="1:3" x14ac:dyDescent="0.3">
      <c r="A48" s="16" t="s">
        <v>58</v>
      </c>
      <c r="B48" s="17"/>
      <c r="C48" s="9"/>
    </row>
    <row r="49" spans="1:3" x14ac:dyDescent="0.3">
      <c r="A49" s="16" t="s">
        <v>59</v>
      </c>
      <c r="B49" s="17"/>
      <c r="C49" s="9"/>
    </row>
    <row r="50" spans="1:3" ht="20.399999999999999" x14ac:dyDescent="0.3">
      <c r="A50" s="16" t="s">
        <v>60</v>
      </c>
      <c r="B50" s="17"/>
      <c r="C50" s="9"/>
    </row>
    <row r="51" spans="1:3" x14ac:dyDescent="0.3">
      <c r="A51" s="16" t="s">
        <v>61</v>
      </c>
      <c r="B51" s="17"/>
      <c r="C51" s="9"/>
    </row>
    <row r="52" spans="1:3" x14ac:dyDescent="0.3">
      <c r="A52" s="16" t="s">
        <v>62</v>
      </c>
      <c r="B52" s="17"/>
      <c r="C52" s="9"/>
    </row>
    <row r="53" spans="1:3" x14ac:dyDescent="0.3">
      <c r="A53" s="16" t="s">
        <v>63</v>
      </c>
      <c r="B53" s="17"/>
      <c r="C53" s="9"/>
    </row>
    <row r="54" spans="1:3" x14ac:dyDescent="0.3">
      <c r="A54" s="16" t="s">
        <v>64</v>
      </c>
      <c r="B54" s="17"/>
      <c r="C54" s="9"/>
    </row>
    <row r="55" spans="1:3" x14ac:dyDescent="0.3">
      <c r="A55" s="16" t="s">
        <v>65</v>
      </c>
      <c r="B55" s="17"/>
      <c r="C55" s="9"/>
    </row>
    <row r="56" spans="1:3" x14ac:dyDescent="0.3">
      <c r="A56" s="16" t="s">
        <v>97</v>
      </c>
      <c r="B56" s="17"/>
      <c r="C56" s="9"/>
    </row>
    <row r="57" spans="1:3" ht="31.8" customHeight="1" x14ac:dyDescent="0.3">
      <c r="A57" s="40" t="s">
        <v>112</v>
      </c>
      <c r="B57" s="41"/>
      <c r="C57" s="9"/>
    </row>
    <row r="58" spans="1:3" ht="19.8" customHeight="1" x14ac:dyDescent="0.3">
      <c r="A58" s="46"/>
      <c r="B58" s="47"/>
      <c r="C58" s="14"/>
    </row>
    <row r="59" spans="1:3" ht="31.8" customHeight="1" x14ac:dyDescent="0.3">
      <c r="A59" s="45" t="s">
        <v>119</v>
      </c>
      <c r="B59" s="17"/>
      <c r="C59" s="9"/>
    </row>
    <row r="60" spans="1:3" ht="31.8" customHeight="1" x14ac:dyDescent="0.3">
      <c r="A60" s="45" t="s">
        <v>118</v>
      </c>
      <c r="B60" s="17"/>
      <c r="C60" s="9"/>
    </row>
    <row r="61" spans="1:3" x14ac:dyDescent="0.3">
      <c r="A61" s="24"/>
      <c r="B61" s="25"/>
      <c r="C61" s="14"/>
    </row>
    <row r="62" spans="1:3" ht="26.4" customHeight="1" x14ac:dyDescent="0.3">
      <c r="A62" s="44" t="s">
        <v>114</v>
      </c>
      <c r="B62" s="42" t="s">
        <v>115</v>
      </c>
      <c r="C62" s="43"/>
    </row>
    <row r="63" spans="1:3" ht="20.399999999999999" x14ac:dyDescent="0.3">
      <c r="A63" s="20" t="s">
        <v>48</v>
      </c>
      <c r="B63" s="22" t="s">
        <v>113</v>
      </c>
      <c r="C63" s="9"/>
    </row>
    <row r="64" spans="1:3" ht="20.399999999999999" x14ac:dyDescent="0.3">
      <c r="A64" s="20" t="s">
        <v>92</v>
      </c>
      <c r="B64" s="22" t="s">
        <v>93</v>
      </c>
      <c r="C64" s="9"/>
    </row>
    <row r="65" spans="1:3" ht="21.6" x14ac:dyDescent="0.3">
      <c r="A65" s="21" t="s">
        <v>49</v>
      </c>
      <c r="B65" s="9" t="s">
        <v>90</v>
      </c>
      <c r="C65" s="9"/>
    </row>
    <row r="66" spans="1:3" ht="21.6" x14ac:dyDescent="0.3">
      <c r="A66" s="21" t="s">
        <v>95</v>
      </c>
      <c r="B66" s="9" t="s">
        <v>94</v>
      </c>
      <c r="C66" s="9"/>
    </row>
    <row r="67" spans="1:3" x14ac:dyDescent="0.3">
      <c r="A67" s="21" t="s">
        <v>50</v>
      </c>
      <c r="B67" s="21"/>
      <c r="C67" s="9"/>
    </row>
  </sheetData>
  <mergeCells count="26">
    <mergeCell ref="A57:B57"/>
    <mergeCell ref="A12:B12"/>
    <mergeCell ref="A13:B13"/>
    <mergeCell ref="A33:B33"/>
    <mergeCell ref="A7:B7"/>
    <mergeCell ref="A8:B8"/>
    <mergeCell ref="A9:B9"/>
    <mergeCell ref="A10:B10"/>
    <mergeCell ref="A11:B11"/>
    <mergeCell ref="A6:B6"/>
    <mergeCell ref="A1:B1"/>
    <mergeCell ref="A2:B2"/>
    <mergeCell ref="A3:B3"/>
    <mergeCell ref="A5:B5"/>
    <mergeCell ref="A47:B47"/>
    <mergeCell ref="A36:B36"/>
    <mergeCell ref="A37:B37"/>
    <mergeCell ref="A45:B45"/>
    <mergeCell ref="A39:B39"/>
    <mergeCell ref="A40:B40"/>
    <mergeCell ref="A41:B41"/>
    <mergeCell ref="A42:B42"/>
    <mergeCell ref="A43:B43"/>
    <mergeCell ref="A44:B44"/>
    <mergeCell ref="A46:B46"/>
    <mergeCell ref="A38:B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ფასების ცხრილი</vt:lpstr>
      <vt:lpstr>ექოსკოპი</vt:lpstr>
      <vt:lpstr>კარდიო ექოსკოპი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 Meskhi</dc:creator>
  <cp:lastModifiedBy>Ilona Zibzibadze</cp:lastModifiedBy>
  <dcterms:created xsi:type="dcterms:W3CDTF">2015-06-05T18:17:20Z</dcterms:created>
  <dcterms:modified xsi:type="dcterms:W3CDTF">2025-12-25T07:44:20Z</dcterms:modified>
</cp:coreProperties>
</file>