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kroadgroup-my.sharepoint.com/personal/vladimer_kardava_silkroad_ge/Documents/Desktop/შესყიდვები/ძეხვეული/"/>
    </mc:Choice>
  </mc:AlternateContent>
  <xr:revisionPtr revIDLastSave="213" documentId="13_ncr:1_{05077413-51E1-4795-A57D-3265FA9FDCC0}" xr6:coauthVersionLast="47" xr6:coauthVersionMax="47" xr10:uidLastSave="{BEB1CF09-8DA9-47F4-8B6A-2B9A6266A1EC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13" i="1"/>
  <c r="G14" i="1"/>
  <c r="G15" i="1"/>
  <c r="G12" i="1"/>
  <c r="G11" i="1"/>
  <c r="G8" i="1"/>
  <c r="G9" i="1"/>
  <c r="G10" i="1"/>
  <c r="G7" i="1"/>
  <c r="G22" i="1" l="1"/>
</calcChain>
</file>

<file path=xl/sharedStrings.xml><?xml version="1.0" encoding="utf-8"?>
<sst xmlns="http://schemas.openxmlformats.org/spreadsheetml/2006/main" count="58" uniqueCount="44">
  <si>
    <t>№</t>
  </si>
  <si>
    <t>ფასების ცხრილი</t>
  </si>
  <si>
    <t>რაოდენობა</t>
  </si>
  <si>
    <t>ერთეულის ღირებულება</t>
  </si>
  <si>
    <t>საერთო ღირებულება</t>
  </si>
  <si>
    <t>(პრეტენდენტის დასახელება)</t>
  </si>
  <si>
    <t>საქონლის დასახელება</t>
  </si>
  <si>
    <t>კგ</t>
  </si>
  <si>
    <t>წარმოშობის ქვეყნის, მწარმოებლის ან/და მწარმოებლი კომპანიის შესახებ ინფორმაცი (არსებობის შემთხვევაში)</t>
  </si>
  <si>
    <t xml:space="preserve">მიწოდების ვადა </t>
  </si>
  <si>
    <t>ტექნიკური აღწერილობა</t>
  </si>
  <si>
    <t>დანართი #1</t>
  </si>
  <si>
    <t>კვირაში ერთხელ ან ორჯერ (მოთხოვნის შესაბამისად)
შეკვეთიდან 1-2 დღეში</t>
  </si>
  <si>
    <t>განზომილება</t>
  </si>
  <si>
    <t>სოსისი საქონლის მოხარშული</t>
  </si>
  <si>
    <t>სოსისი ფრანკფურტერი ღორის</t>
  </si>
  <si>
    <t>ღორის კისრის შაშხი შებოლილი</t>
  </si>
  <si>
    <t>შებოლილი ღორის ნეკნები</t>
  </si>
  <si>
    <t>ღორის ბეკონი შებოლილი</t>
  </si>
  <si>
    <t>რძიანი სოსისი</t>
  </si>
  <si>
    <t>ძეხვი საქონლის მოხარშული</t>
  </si>
  <si>
    <t>ძეხვი საექიმო მოხარშული</t>
  </si>
  <si>
    <t>ძეხვი სამოყვარულო</t>
  </si>
  <si>
    <t>ძეხვი სერველატი 
 შებოლილი</t>
  </si>
  <si>
    <t>ძეხვი ქათმის მოხარშული</t>
  </si>
  <si>
    <t>სარდელი ღორის</t>
  </si>
  <si>
    <t>საქონლის  სარდელი</t>
  </si>
  <si>
    <t>ძეხვი პეპერონი პიცის</t>
  </si>
  <si>
    <t>რძიანი სოსისი მინი, ქათმის საბავშვო</t>
  </si>
  <si>
    <t>საქონლის ხორცით დამზადებული, ორგანოლეპტიკურად (ფერი, სუნი და გემო სოსისითვის დამახასიათებელი) დამაკმაყოფილებელი; შებოლვის და სანელებლების ზომიერი არომატით; სოსისის შემადგენლობა და კალკულაცია არ უნდა შეიცავდეს სოიოს ტექსტურატს, სოიოს იზოლატს, სოიოს ფქვილს, ბურღულეულს. ასევე ადამიანის ორგანიზმისთვის საშიშ და აკრძალულ საკვებ დანამატებს (საღებავების, კონსერვანტებისა და ემულგატორების სახით);პროდუქტს უნდა ქონდეს მითითებული ხორცის პროცენტული შემადგენლობა;  ცხიმის შემცველობა 100 გრამ პროდუქტში არაუმეტეს 18 გრ. ცილა არანაკლებ 11 გრამი, სახამებელი - არაუმეტეს 2.2გ.თითოეული სოსისის წონა უნდა იყოს 30, 40, 60 გრამი (მოთხოვნის მიხედვით) (ცდომილება ±1გრ); შეფუთული უნდა იყოს ქარხნული წესით ვაკუუმ პარკებში; მოწოდებული საქონლის ვარგისიანობის ვადა უნდა იყოს საერთო ვადის არანაკლებ 90%, მაგრამ არანაკლებ 12 დღე.</t>
  </si>
  <si>
    <t xml:space="preserve">საქონლისა და ღორის ხორცით დამზადებული დამზადებული, ორგანოლეპტიკურად (ფერი, სუნი და გემო სოსისითვის დამახასიათებელი) დამაკმაყოფილებელი; შებოლვის და სანელებლების ზომიერი არომატით; სოსისის შემადგენლობა და კალკულაცია არ უნდა შეიცავდეს სოიოს ტექსტურატს, სოიოს იზოლატს, სოიოს ფქვილს, ბურღულეულს. ასევე ადამიანის ორგანიზმისთვის საშიშ და აკრძალულ საკვებ დანამატებს (საღებავების, კონსერვანტებისა და ემულგატორების სახით);პროდუქტს უნდა ქონდეს მითითებული ხორცის პროცენტული შემადგენლობა;  ცხიმის შემცველობა 100 გრამ პროდუქტში არაუმეტეს 18 გრ. ცილა არანაკლებ 11 გრამი, სახამებელი - არაუმეტეს 2.2გ.თითოეული სოსისის წონა უნდა იყოს 30, 40, 60 გრამი (მოთხოვნის მიხედვით) (ცდომილება ±1გრ); შეფუთული უნდა იყოს ქარხნული წესით ვაკუუმ პარკებში; მოწოდებული საქონლის ვარგისიანობის ვადა უნდა იყოს საერთო ვადის არანაკლებ 90%, მაგრამ არანაკლებ 12 დღე.
</t>
  </si>
  <si>
    <t>ღორის ხორცი უნდა იყოს 90-95%;,სუნელ-სანელებლები საშუალო პროპორციებით;  ცხიმიანობა 100 გრამ პროდუქტზე უნდა იყოს  06-010 გრამი;ნაჯერი ცხიმოვანი მჟავები უნდა იყოს 0 ; ცილები უნდა იყოს 20.0-20.5 გრამი;შაქრის შემადგენლობა უნდა იყოს არაუმეტეს 1.5 გრამისა;ტრანსპორტირებისას დაცული უნდა იყოს სანიტარულ-ჰიგიენური პირობები,ეტიკეტით, დამოწმებული ხარისხის შესაბამისობის სერთიფიკატით/დეკლარაციით;პროდუქტს უნდა ქონდეს მითითებული ხორცის პროცენტული შემადგენლობა;</t>
  </si>
  <si>
    <t>შებოლილი ღორის ნეკნები, წყალი, მარილი, ნიორი, შერეული სანელებლები, შეფერილობის ფიქსატორი - ნატრიუმის ნიტრიტი.100 გრამი პროდუქტის კვებითი ღირებულება ცხიმები 11.6 გრ,ცილები 7.7 გრ,ნახშირწყლები 0.2 გრ.ტრანსპორტირებისას დაცული უნდა იყოს სანიტარულ-ჰიგიენური პირობები,ეტიკეტით, დამოწმებული ხარისხის შესაბამისობის სერთიფიკატით/დეკლარაციით;პროდუქტს უნდა ქონდეს მითითებული ხორცის პროცენტული შემადგენლობა;</t>
  </si>
  <si>
    <t>ღორის ბეკონი უნდა იყოს მაღალი ხარისხის ;ღორის ხორცის სემადგენლობა უნდა იყოს 90%;უნდა იყოს საშუალოდ ცხიმიანი;ტრანსპორტირებისას დაცული უნდა იყოს სანიტარულ-ჰიგიენური პირობები,ეტიკეტით, დამოწმებული ხარისხის შესაბამისობის სერთიფიკატით/დეკლარაციით;პროდუქტს უნდა ქონდეს მითითებული ხორცის პროცენტული შემადგენლობა;</t>
  </si>
  <si>
    <t>რძიანი სოსის უნდა ჰქონდეს ამ კატეგორიის პროდუქტისთვის დამახასიათებელი ნაზი გემო და უნდა იყოს ღია ვარდისფერი ;არ უნდა შეიცავდეს ადამიანის ორგანიზმისთვის საშიშ და აკრძალულ საკვებ დანამატებს (საღებავების, კონსერვანტებისა და ემულგატორების სახით); პროდუქტს უნდა ქონდეს მითითებული ხორცის პროცენტული შემადგენლობა; ცხიმის შემცველობა 100 გრამ პროდუქტში არაუმეტეს 18 გრ. ცილა არანაკლებ 11 გრამი, სახამებელი - არაუმეტეს 2.2გ.თითოეული სოსისის წონა უნდა იყოს 30, 40, 60 გრამი (მოთხოვნის მიხედვით) (ცდომილება ±1გრ); შეფუთული უნდა იყოს ქარხნული წესით ვაკუუმ პარკებში; მოწოდებული საქონლის ვარგისიანობის ვადა უნდა იყოს საერთო ვადის არანაკლებ 90%, მაგრამ არანაკლებ 12 დღე</t>
  </si>
  <si>
    <t>ძეხვის შემადგენლობაში უნდა შედიოდეს მხოლოდ საქონლის ხორცი; 
ორგანოლეპტიკურად (ფერი, სუნი და გემო დამახასიათებელი გარკვეული ნიმუშისთვის კონსისტენცია და სხვა) დამაკმაყოფილებელი;პროდუქტს უნდა ქონდეს მითითებული ხორცის პროცენტული შემადგენლობა;
100 გრამ პროდუქტში: ცილები - არანაკლებ 14გ. ცხიმი - 16გ.-18გ., სახამებელი - არაუმეტეს 3გ., მარილი - 1გ.-3გ.. ტენიანობა - არაუმეტეს 71%;  
არადამახასიათებელი სუნისა და გემოს გარეშე; 
არ უნდა შეიცავდეს სოიოსა და სხვა მცენარეულ ცილებს; 
უნდა იყოს დაფასოებული პოლიმერულ აფსკში, ერთი ცალი - 1,5- 3კგ-მდე დაფასოებით; 
მოწოდებული უნდა იყოს მუყაოს ან/და პლასტმასის ჰაერგამტარი ყუთებით; 
საქონლის დარჩენილი ვარგისიანობის ვადა უნდა იყოს საერთო ვადის არანაკლებ 80%, მაგრამ არანაკლებ 20 დღე;</t>
  </si>
  <si>
    <t>ძეხვის შემადგენლობაში უნდა შედიოდეს მხოლოდ ძროხის და ღორის ხორცი; 
ორგანოლეპტიკურად (ფერი, სუნი და გემო დამახასიათებელი გარკვეული ნიმუშისთვის კონსისტენცია და სხვა) დამაკმაყოფილებელი;პროდუქტს უნდა ქონდეს მითითებული ხორცის პროცენტული შემადგენლობა;
100 გრამ პროდუქტში: ცილები - არანაკლებ 14გ. ცხიმი - 16გ.-18გ., სახამებელი - არაუმეტეს 3გ., მარილი - 1გ.-3გ.. ტენიანობა - არაუმეტეს 71%;  
არადამახასიათებელი სუნისა და გემოს გარეშე; 
არ უნდა შეიცავდეს სოიოსა და სხვა მცენარეულ ცილებს; 
უნდა იყოს დაფასოებული პოლიმერულ აფსკში, ერთი ცალი - 1,5- 3კგ-მდე დაფასოებით; 
მოწოდებული უნდა იყოს მუყაოს ან/და პლასტმასის ჰაერგამტარი ყუთებით; 
საქონლის დარჩენილი ვარგისიანობის ვადა უნდა იყოს საერთო ვადის არანაკლებ 80%, მაგრამ არანაკლებ 20 დღე;</t>
  </si>
  <si>
    <t>ძეხვის შემადგენლობაში უნდა შედიოდეს ძროხის, ღორის და ინდაურის ხორცი; 
ორგანოლეპტიკურად (ფერი, სუნი და გემო დამახასიათებელი გარკვეული ნიმუშისთვის კონსისტენცია და სხვა) დამაკმაყოფილებელი;პროდუქტს უნდა ქონდეს მითითებული ხორცის პროცენტული შემადგენლობა;
100 გრამ პროდუქტში: ცილები - არანაკლებ 14გ. ცხიმი - 16გ.-18გ., სახამებელი - არაუმეტეს 3გ., მარილი - 1გ.-3გ.. ტენიანობა - არაუმეტეს 71%;  
არადამახასიათებელი სუნისა და გემოს გარეშე; 
არ უნდა შეიცავდეს სოიოსა და სხვა მცენარეულ ცილებს; 
უნდა იყოს დაფასოებული პოლიმერულ აფსკში, ერთი ცალი - 1,5- 3კგ-მდე დაფასოებით; 
მოწოდებული უნდა იყოს მუყაოს ან/და პლასტმასის ჰაერგამტარი ყუთებით; 
საქონლის დარჩენილი ვარგისიანობის ვადა უნდა იყოს საერთო ვადის არანაკლებ 80%, მაგრამ არანაკლებ 20 დღე;</t>
  </si>
  <si>
    <t>ძეხვის შემადგენლობაში უნდა შედიოდეს ღორის და საქონლის  ხორცი; 
ორგანოლეპტიკურად (ფერი, სუნი და გემო დამახასიათებელი გარკვეული ნიმუშისთვის კონსისტენცია და სხვა) დამაკმაყოფილებელი;პროდუქტს უნდა ქონდეს მითითებული ხორცის პროცენტული შემადგენლობა;
100 გრამ პროდუქტში: ცილები - არანაკლებ 14გ. ცხიმი - 16გ.-18გ., სახამებელი - არაუმეტეს 3გ., მარილი - 1გ.-3გ.. ტენიანობა - არაუმეტეს 71%;  
არადამახასიათებელი სუნისა და გემოს გარეშე; 
არ უნდა შეიცავდეს სოიოსა და სხვა მცენარეულ ცილებს; 
უნდა იყოს დაფასოებული პოლიმერულ აფსკში, ერთი ცალი - 1,5- 3კგ-მდე დაფასოებით; 
მოწოდებული უნდა იყოს მუყაოს ან/და პლასტმასის ჰაერგამტარი ყუთებით; 
საქონლის დარჩენილი ვარგისიანობის ვადა უნდა იყოს საერთო ვადის არანაკლებ 80%, მაგრამ არანაკლებ 20 დღე;</t>
  </si>
  <si>
    <t>ძეხვის შემადგენლობაში უნდა შედიოდეს ქათმის ხორცი ხორცი; 
ორგანოლეპტიკურად (ფერი, სუნი და გემო დამახასიათებელი გარკვეული ნიმუშისთვის კონსისტენცია და სხვა) დამაკმაყოფილებელი;პროდუქტს უნდა ქონდეს მითითებული ხორცის პროცენტული შემადგენლობა;
100 გრამ პროდუქტში: ცილები - არანაკლებ 14გ. ცხიმი - 16გ.-18გ., სახამებელი - არაუმეტეს 3გ., მარილი - 1გ.-3გ.. ტენიანობა - არაუმეტეს 71%;  
არადამახასიათებელი სუნისა და გემოს გარეშე; 
არ უნდა შეიცავდეს სოიოსა და სხვა მცენარეულ ცილებს; 
უნდა იყოს დაფასოებული პოლიმერულ აფსკში, ერთი ცალი - 1,5- 3კგ-მდე დაფასოებით; 
მოწოდებული უნდა იყოს მუყაოს ან/და პლასტმასის ჰაერგამტარი ყუთებით; 
საქონლის დარჩენილი ვარგისიანობის ვადა უნდა იყოს საერთო ვადის არანაკლებ 80%, მაგრამ არანაკლებ 20 დღე;</t>
  </si>
  <si>
    <t>სარდელის შემადგენლობაში უნდა შედიოდეს მხოლოდ ძროხისა და ღორის ხორცი;
ორგანოლეპტიკურად (ფერი, სუნი და გემო სახეობისთვის დამახასიათებელი) დამაკმაყოფილებელი;პროდუქტს უნდა ქონდეს მითითებული ხორცის პროცენტული შემადგენლობა;
დაფასოებული უნდა იყოს პოლიეთილენის 1 - 4 კგ-იან (მოთხოვნის შესაბამისად) ვაკუუმ ტარაში და შეფუთული მუყაოს ყუთებში;
უნდა იყოს არადამახასიათებელი სუნისა და გემოს გარეშე;
არ უნდა შეიცავდეს სოიოსა და სხვა მცენარეულ ცილებს;
შემადგენლობა 100 გრამ პროდუქტში: ცილები - არანაკლებ 11გ., ცხიმი - 15გ.-19გ., სახამებელი - არაუმეტეს 2.2გ, მარილი - 1გ.-3გ.. ტენიანობა - არაუმეტეს 71%. ცხიმის შემცველობა არაუმეტეს 18 გრ. ცილა არანაკლებ 11 გრამი;
არ უნდა შეიცავდეს სოიოსა და სხვა მცენარეულ ცილებს;
 თითოეული სარდელის წონა უნდა იყოს 120 გრამი (ცდომილება ±1გრ);
მიწოდებული უნდა იქნას მუყაოს ან/და პლასტმასის ჰაერგამტარი ყუთებით;</t>
  </si>
  <si>
    <t>სარდელის შემადგენლობაში უნდა შედიოდეს მხოლოდ ძროხისა ხორცი;
ორგანოლეპტიკურად (ფერი, სუნი და გემო სახეობისთვის დამახასიათებელი) დამაკმაყოფილებელი;პროდუქტს უნდა ქონდეს მითითებული ხორცის პროცენტული შემადგენლობა;
დაფასოებული უნდა იყოს პოლიეთილენის 1 - 4 კგ-იან (მოთხოვნის შესაბამისად) ვაკუუმ ტარაში და შეფუთული მუყაოს ყუთებში;
უნდა იყოს არადამახასიათებელი სუნისა და გემოს გარეშე;
არ უნდა შეიცავდეს სოიოსა და სხვა მცენარეულ ცილებს;
შემადგენლობა 100 გრამ პროდუქტში: ცილები - არანაკლებ 11გ., ცხიმი - 15გ.-19გ., სახამებელი - არაუმეტეს 2.2გ, მარილი - 1გ.-3გ.. ტენიანობა - არაუმეტეს 71%. ცხიმის შემცველობა არაუმეტეს 18 გრ. ცილა არანაკლებ 11 გრამი;
არ უნდა შეიცავდეს სოიოსა და სხვა მცენარეულ ცილებს;
 თითოეული სარდელის წონა უნდა იყოს 120 გრამი (ცდომილება ±1გრ);
მიწოდებული უნდა იქნას მუყაოს ან/და პლასტმასის ჰაერგამტარი ყუთებით;</t>
  </si>
  <si>
    <t>100 გ პროდუქტის დასამზადებლად გამოყენებულია: ღორის ხორცი -  110გ, ღორის ქონი - 48გ, სუფრის მარილი, სანელებლები, სანელებლების ექსტრაქტები, არომატიზატორები, გემოს გამაძლიერებელი-ნატრიუმის გლუტამატი, ბაქტერიული პრეპარატები, ბარდის ფქვილი, კარტოფილის სახამებელი, საქონლის კოლაგენი, სტაბილიზატორი-პიროფოსფატები, ანტიოქსიდანტი(ნატრიუმის იზო-ასკორბატი, ასკორბინმჟავა), დამატკბობელი(დექსტროზა, შაქარი), საღებავი - კარმინი; შეფერილობის ფიქსატორი-ნატრიუმის ნიტრიტი.ენახვისა და გამოყენების პირობები - ინახება 0-დან +8 გრადუს ტემპერატურამდე, 75-78% ფარდობითი ტენიანობის პირობებში, გახსნიდან გამოიყენეთ 30 დღის   განმავლობაში.</t>
  </si>
  <si>
    <t>ქათმის რძიანი სოსის უნდა ჰქონდეს ამ კატეგორიის პროდუქტისთვის დამახასიათებელი ნაზი გემო და უნდა იყოს ღია ვარდისფერი ;არ უნდა შეიცავდეს ადამიანის ორგანიზმისთვის საშიშ და აკრძალულ საკვებ დანამატებს (საღებავების, კონსერვანტებისა და ემულგატორების სახით); პროდუქტს უნდა ქონდეს მითითებული ხორცის პროცენტული შემადგენლობა; ცხიმის შემცველობა 100 გრამ პროდუქტში არაუმეტეს 18 გრ. ცილა არანაკლებ 11 გრამი, სახამებელი - არაუმეტეს 2.2გ.თითოეული სოსისის წონა უნდა იყოს 30, 40, 60 გრამი (მოთხოვნის მიხედვით) (ცდომილება ±1გრ); შეფუთული უნდა იყოს ქარხნული წესით ვაკუუმ პარკებში; მოწოდებული საქონლის ვარგისიანობის ვადა უნდა იყოს საერთო ვადის არანაკლებ 90%, მაგრამ არანაკლებ 12 დღე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</si>
</sst>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2"/>
      <color theme="1"/>
      <name val="Sylfaen"/>
      <family val="1"/>
    </font>
    <font>
      <b/>
      <sz val="14"/>
      <color theme="1"/>
      <name val="Sylfaen"/>
      <family val="1"/>
    </font>
    <font>
      <b/>
      <sz val="12"/>
      <color theme="1"/>
      <name val="Sylfaen"/>
      <family val="1"/>
    </font>
    <font>
      <b/>
      <sz val="8"/>
      <color theme="1"/>
      <name val="Sylfaen"/>
      <family val="1"/>
    </font>
    <font>
      <b/>
      <sz val="11"/>
      <color theme="1"/>
      <name val="Sylfaen"/>
      <family val="1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2" xfId="0" applyBorder="1"/>
    <xf numFmtId="0" fontId="8" fillId="0" borderId="3" xfId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0F42BAE6-6CB8-4DCB-B663-8BFD76762A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20" zoomScaleNormal="100" workbookViewId="0">
      <selection activeCell="H28" sqref="H28"/>
    </sheetView>
  </sheetViews>
  <sheetFormatPr defaultRowHeight="14.4" x14ac:dyDescent="0.3"/>
  <cols>
    <col min="1" max="1" width="6.33203125" customWidth="1"/>
    <col min="2" max="2" width="30.6640625" bestFit="1" customWidth="1"/>
    <col min="3" max="3" width="63.33203125" customWidth="1"/>
    <col min="4" max="4" width="11.44140625" customWidth="1"/>
    <col min="5" max="5" width="11.44140625" bestFit="1" customWidth="1"/>
    <col min="6" max="7" width="12.6640625" bestFit="1" customWidth="1"/>
    <col min="8" max="8" width="29" customWidth="1"/>
    <col min="9" max="9" width="32.5546875" customWidth="1"/>
  </cols>
  <sheetData>
    <row r="1" spans="1:9" x14ac:dyDescent="0.3">
      <c r="B1" t="s">
        <v>11</v>
      </c>
    </row>
    <row r="2" spans="1:9" ht="18.600000000000001" x14ac:dyDescent="0.3">
      <c r="A2" s="23" t="s">
        <v>1</v>
      </c>
      <c r="B2" s="23"/>
      <c r="C2" s="23"/>
      <c r="D2" s="23"/>
      <c r="E2" s="23"/>
      <c r="F2" s="23"/>
      <c r="G2" s="23"/>
    </row>
    <row r="3" spans="1:9" ht="18.600000000000001" x14ac:dyDescent="0.3">
      <c r="A3" s="2"/>
      <c r="B3" s="2"/>
      <c r="C3" s="2"/>
      <c r="D3" s="2"/>
      <c r="E3" s="2"/>
      <c r="F3" s="2"/>
      <c r="G3" s="2"/>
    </row>
    <row r="4" spans="1:9" ht="15" thickBot="1" x14ac:dyDescent="0.35">
      <c r="A4" s="1"/>
      <c r="B4" s="1" t="s">
        <v>5</v>
      </c>
      <c r="C4" s="1"/>
      <c r="D4" s="1"/>
      <c r="E4" s="1"/>
      <c r="F4" s="1"/>
      <c r="G4" s="1"/>
    </row>
    <row r="5" spans="1:9" ht="48.6" thickBot="1" x14ac:dyDescent="0.35">
      <c r="A5" s="8" t="s">
        <v>0</v>
      </c>
      <c r="B5" s="9" t="s">
        <v>6</v>
      </c>
      <c r="C5" s="11" t="s">
        <v>10</v>
      </c>
      <c r="D5" s="11" t="s">
        <v>13</v>
      </c>
      <c r="E5" s="11" t="s">
        <v>2</v>
      </c>
      <c r="F5" s="10" t="s">
        <v>3</v>
      </c>
      <c r="G5" s="11" t="s">
        <v>4</v>
      </c>
      <c r="H5" s="11" t="s">
        <v>8</v>
      </c>
      <c r="I5" s="11" t="s">
        <v>9</v>
      </c>
    </row>
    <row r="6" spans="1:9" ht="16.8" thickBot="1" x14ac:dyDescent="0.35">
      <c r="A6" s="5">
        <v>1</v>
      </c>
      <c r="B6" s="6">
        <v>2</v>
      </c>
      <c r="C6" s="5">
        <v>4</v>
      </c>
      <c r="D6" s="5"/>
      <c r="E6" s="6">
        <v>5</v>
      </c>
      <c r="F6" s="7">
        <v>6</v>
      </c>
      <c r="G6" s="5">
        <v>7</v>
      </c>
      <c r="H6" s="6">
        <v>8</v>
      </c>
      <c r="I6" s="17">
        <v>9</v>
      </c>
    </row>
    <row r="7" spans="1:9" ht="216.6" thickBot="1" x14ac:dyDescent="0.35">
      <c r="A7" s="13">
        <v>1</v>
      </c>
      <c r="B7" s="19" t="s">
        <v>14</v>
      </c>
      <c r="C7" s="20" t="s">
        <v>29</v>
      </c>
      <c r="D7" s="21" t="s">
        <v>7</v>
      </c>
      <c r="E7" s="22">
        <v>300</v>
      </c>
      <c r="F7" s="13"/>
      <c r="G7" s="3">
        <f>E7*F7</f>
        <v>0</v>
      </c>
      <c r="H7" s="14"/>
      <c r="I7" s="24" t="s">
        <v>12</v>
      </c>
    </row>
    <row r="8" spans="1:9" ht="245.4" thickBot="1" x14ac:dyDescent="0.35">
      <c r="A8" s="13">
        <v>2</v>
      </c>
      <c r="B8" s="19" t="s">
        <v>15</v>
      </c>
      <c r="C8" s="20" t="s">
        <v>30</v>
      </c>
      <c r="D8" s="21" t="s">
        <v>7</v>
      </c>
      <c r="E8" s="22">
        <v>150</v>
      </c>
      <c r="F8" s="13"/>
      <c r="G8" s="3">
        <f t="shared" ref="G8:G21" si="0">E8*F8</f>
        <v>0</v>
      </c>
      <c r="H8" s="14"/>
      <c r="I8" s="25"/>
    </row>
    <row r="9" spans="1:9" ht="115.8" thickBot="1" x14ac:dyDescent="0.35">
      <c r="A9" s="13">
        <v>3</v>
      </c>
      <c r="B9" s="19" t="s">
        <v>16</v>
      </c>
      <c r="C9" s="20" t="s">
        <v>31</v>
      </c>
      <c r="D9" s="21" t="s">
        <v>7</v>
      </c>
      <c r="E9" s="22">
        <v>80</v>
      </c>
      <c r="F9" s="13"/>
      <c r="G9" s="3">
        <f t="shared" si="0"/>
        <v>0</v>
      </c>
      <c r="H9" s="14"/>
      <c r="I9" s="25"/>
    </row>
    <row r="10" spans="1:9" ht="115.8" thickBot="1" x14ac:dyDescent="0.35">
      <c r="A10" s="13">
        <v>4</v>
      </c>
      <c r="B10" s="19" t="s">
        <v>17</v>
      </c>
      <c r="C10" s="20" t="s">
        <v>32</v>
      </c>
      <c r="D10" s="21" t="s">
        <v>7</v>
      </c>
      <c r="E10" s="22">
        <v>12</v>
      </c>
      <c r="F10" s="13"/>
      <c r="G10" s="3">
        <f t="shared" si="0"/>
        <v>0</v>
      </c>
      <c r="H10" s="14"/>
      <c r="I10" s="25"/>
    </row>
    <row r="11" spans="1:9" ht="87" thickBot="1" x14ac:dyDescent="0.35">
      <c r="A11" s="13">
        <v>5</v>
      </c>
      <c r="B11" s="19" t="s">
        <v>18</v>
      </c>
      <c r="C11" s="20" t="s">
        <v>33</v>
      </c>
      <c r="D11" s="21" t="s">
        <v>7</v>
      </c>
      <c r="E11" s="22">
        <v>60</v>
      </c>
      <c r="F11" s="13"/>
      <c r="G11" s="3">
        <f t="shared" si="0"/>
        <v>0</v>
      </c>
      <c r="H11" s="14"/>
      <c r="I11" s="25"/>
    </row>
    <row r="12" spans="1:9" ht="173.4" thickBot="1" x14ac:dyDescent="0.35">
      <c r="A12" s="13">
        <v>6</v>
      </c>
      <c r="B12" s="19" t="s">
        <v>19</v>
      </c>
      <c r="C12" s="20" t="s">
        <v>34</v>
      </c>
      <c r="D12" s="21" t="s">
        <v>7</v>
      </c>
      <c r="E12" s="22">
        <v>80</v>
      </c>
      <c r="F12" s="13"/>
      <c r="G12" s="3">
        <f t="shared" si="0"/>
        <v>0</v>
      </c>
      <c r="H12" s="14"/>
      <c r="I12" s="25"/>
    </row>
    <row r="13" spans="1:9" ht="245.4" thickBot="1" x14ac:dyDescent="0.35">
      <c r="A13" s="13">
        <v>7</v>
      </c>
      <c r="B13" s="19" t="s">
        <v>20</v>
      </c>
      <c r="C13" s="20" t="s">
        <v>35</v>
      </c>
      <c r="D13" s="21" t="s">
        <v>7</v>
      </c>
      <c r="E13" s="22">
        <v>70</v>
      </c>
      <c r="F13" s="13"/>
      <c r="G13" s="3">
        <f t="shared" si="0"/>
        <v>0</v>
      </c>
      <c r="H13" s="14"/>
      <c r="I13" s="25"/>
    </row>
    <row r="14" spans="1:9" ht="245.4" thickBot="1" x14ac:dyDescent="0.35">
      <c r="A14" s="13">
        <v>8</v>
      </c>
      <c r="B14" s="19" t="s">
        <v>21</v>
      </c>
      <c r="C14" s="20" t="s">
        <v>36</v>
      </c>
      <c r="D14" s="21" t="s">
        <v>7</v>
      </c>
      <c r="E14" s="22">
        <v>60</v>
      </c>
      <c r="F14" s="13"/>
      <c r="G14" s="3">
        <f t="shared" si="0"/>
        <v>0</v>
      </c>
      <c r="H14" s="15"/>
      <c r="I14" s="25"/>
    </row>
    <row r="15" spans="1:9" ht="245.4" thickBot="1" x14ac:dyDescent="0.35">
      <c r="A15" s="13">
        <v>9</v>
      </c>
      <c r="B15" s="19" t="s">
        <v>22</v>
      </c>
      <c r="C15" s="20" t="s">
        <v>37</v>
      </c>
      <c r="D15" s="21" t="s">
        <v>7</v>
      </c>
      <c r="E15" s="22">
        <v>40</v>
      </c>
      <c r="F15" s="4"/>
      <c r="G15" s="13">
        <f t="shared" si="0"/>
        <v>0</v>
      </c>
      <c r="H15" s="14"/>
      <c r="I15" s="25"/>
    </row>
    <row r="16" spans="1:9" ht="245.4" thickBot="1" x14ac:dyDescent="0.35">
      <c r="A16" s="13">
        <v>10</v>
      </c>
      <c r="B16" s="19" t="s">
        <v>23</v>
      </c>
      <c r="C16" s="20" t="s">
        <v>38</v>
      </c>
      <c r="D16" s="22" t="s">
        <v>7</v>
      </c>
      <c r="E16" s="19">
        <v>60</v>
      </c>
      <c r="F16" s="12"/>
      <c r="G16" s="13">
        <f t="shared" si="0"/>
        <v>0</v>
      </c>
      <c r="H16" s="16"/>
      <c r="I16" s="25"/>
    </row>
    <row r="17" spans="1:9" ht="236.4" customHeight="1" thickBot="1" x14ac:dyDescent="0.35">
      <c r="A17" s="13">
        <v>11</v>
      </c>
      <c r="B17" s="19" t="s">
        <v>24</v>
      </c>
      <c r="C17" s="20" t="s">
        <v>39</v>
      </c>
      <c r="D17" s="22" t="s">
        <v>7</v>
      </c>
      <c r="E17" s="19">
        <v>120</v>
      </c>
      <c r="F17" s="12"/>
      <c r="G17" s="13">
        <f t="shared" si="0"/>
        <v>0</v>
      </c>
      <c r="H17" s="16"/>
      <c r="I17" s="25"/>
    </row>
    <row r="18" spans="1:9" ht="259.8" thickBot="1" x14ac:dyDescent="0.35">
      <c r="A18" s="13">
        <v>12</v>
      </c>
      <c r="B18" s="19" t="s">
        <v>25</v>
      </c>
      <c r="C18" s="20" t="s">
        <v>40</v>
      </c>
      <c r="D18" s="22" t="s">
        <v>7</v>
      </c>
      <c r="E18" s="19">
        <v>30</v>
      </c>
      <c r="F18" s="12"/>
      <c r="G18" s="13">
        <f t="shared" si="0"/>
        <v>0</v>
      </c>
      <c r="H18" s="16"/>
      <c r="I18" s="25"/>
    </row>
    <row r="19" spans="1:9" ht="259.8" thickBot="1" x14ac:dyDescent="0.35">
      <c r="A19" s="13">
        <v>13</v>
      </c>
      <c r="B19" s="19" t="s">
        <v>26</v>
      </c>
      <c r="C19" s="20" t="s">
        <v>41</v>
      </c>
      <c r="D19" s="22" t="s">
        <v>7</v>
      </c>
      <c r="E19" s="19">
        <v>30</v>
      </c>
      <c r="F19" s="12"/>
      <c r="G19" s="13">
        <f t="shared" si="0"/>
        <v>0</v>
      </c>
      <c r="H19" s="16"/>
      <c r="I19" s="25"/>
    </row>
    <row r="20" spans="1:9" ht="173.4" thickBot="1" x14ac:dyDescent="0.35">
      <c r="A20" s="13">
        <v>14</v>
      </c>
      <c r="B20" s="19" t="s">
        <v>27</v>
      </c>
      <c r="C20" s="20" t="s">
        <v>42</v>
      </c>
      <c r="D20" s="22" t="s">
        <v>7</v>
      </c>
      <c r="E20" s="19">
        <v>15</v>
      </c>
      <c r="F20" s="12"/>
      <c r="G20" s="13">
        <f t="shared" si="0"/>
        <v>0</v>
      </c>
      <c r="H20" s="16"/>
      <c r="I20" s="25"/>
    </row>
    <row r="21" spans="1:9" ht="173.4" thickBot="1" x14ac:dyDescent="0.35">
      <c r="A21" s="13">
        <v>15</v>
      </c>
      <c r="B21" s="19" t="s">
        <v>28</v>
      </c>
      <c r="C21" s="20" t="s">
        <v>43</v>
      </c>
      <c r="D21" s="22" t="s">
        <v>7</v>
      </c>
      <c r="E21" s="19">
        <v>80</v>
      </c>
      <c r="F21" s="12"/>
      <c r="G21" s="16">
        <f t="shared" si="0"/>
        <v>0</v>
      </c>
      <c r="H21" s="16"/>
      <c r="I21" s="26"/>
    </row>
    <row r="22" spans="1:9" ht="16.2" x14ac:dyDescent="0.3">
      <c r="G22" s="27">
        <f>SUBTOTAL(9,G7:G21)</f>
        <v>0</v>
      </c>
      <c r="I22" s="18"/>
    </row>
  </sheetData>
  <mergeCells count="2">
    <mergeCell ref="A2:G2"/>
    <mergeCell ref="I7:I21"/>
  </mergeCells>
  <pageMargins left="0.23622047244094491" right="0.23622047244094491" top="0.55118110236220474" bottom="0.24" header="0.31496062992125984" footer="0.31496062992125984"/>
  <pageSetup paperSize="9" scale="10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Makharashvili</dc:creator>
  <cp:lastModifiedBy>Vladimer Kardava</cp:lastModifiedBy>
  <cp:lastPrinted>2019-12-09T11:25:53Z</cp:lastPrinted>
  <dcterms:created xsi:type="dcterms:W3CDTF">2017-06-20T13:25:33Z</dcterms:created>
  <dcterms:modified xsi:type="dcterms:W3CDTF">2026-01-06T11:37:43Z</dcterms:modified>
</cp:coreProperties>
</file>