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beridze\AppData\Local\Microsoft\Windows\INetCache\Content.Outlook\Z2TPN04Z\"/>
    </mc:Choice>
  </mc:AlternateContent>
  <xr:revisionPtr revIDLastSave="0" documentId="13_ncr:1_{762AC0BA-A38B-4BA7-9488-E6EADFB61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Q" sheetId="5" r:id="rId1"/>
  </sheets>
  <definedNames>
    <definedName name="_xlnm._FilterDatabase" localSheetId="0" hidden="1">BoQ!#REF!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5" l="1"/>
  <c r="G44" i="5" l="1"/>
  <c r="G45" i="5" s="1"/>
</calcChain>
</file>

<file path=xl/sharedStrings.xml><?xml version="1.0" encoding="utf-8"?>
<sst xmlns="http://schemas.openxmlformats.org/spreadsheetml/2006/main" count="83" uniqueCount="55">
  <si>
    <t>N</t>
  </si>
  <si>
    <t>სამუშაოს დასახელება</t>
  </si>
  <si>
    <t>განზ. 
ერთ</t>
  </si>
  <si>
    <t>რაოდ
ენობა</t>
  </si>
  <si>
    <t xml:space="preserve"> ერთ. 
ფასი</t>
  </si>
  <si>
    <t>ჯამი</t>
  </si>
  <si>
    <t>სადემონტაჟო სამუშაოები</t>
  </si>
  <si>
    <r>
      <t>მ</t>
    </r>
    <r>
      <rPr>
        <vertAlign val="superscript"/>
        <sz val="11"/>
        <rFont val="Sylfaen"/>
        <family val="1"/>
      </rPr>
      <t>3</t>
    </r>
  </si>
  <si>
    <t xml:space="preserve">ტერიტირიის მოსწორება, პროფილირება და მოშანდაკება </t>
  </si>
  <si>
    <r>
      <t>მ</t>
    </r>
    <r>
      <rPr>
        <vertAlign val="superscript"/>
        <sz val="11"/>
        <rFont val="Sylfaen"/>
        <family val="1"/>
      </rPr>
      <t>2</t>
    </r>
  </si>
  <si>
    <t>ტერიტორიის დაკვალვა (გეოდეზიური სამუშაოების ჩატარება)</t>
  </si>
  <si>
    <t xml:space="preserve">ტრანშეას გაჭრა და გრუნტის ადგილზე დაყრა </t>
  </si>
  <si>
    <t xml:space="preserve">გრუნტის უკუჩაყრა, მოსწორება და დატკეპნა </t>
  </si>
  <si>
    <t>მ³</t>
  </si>
  <si>
    <t>II-III კატეგორიის გრუნტის მოჭრა მექანიზმით და ა/თვითმცლელზე დატვირთვა</t>
  </si>
  <si>
    <t>II-III კატეგორიის გრუნტის მოჭრა ხელით და ა/თვითმცლელზე დატვირთვა</t>
  </si>
  <si>
    <t xml:space="preserve">გრუნტის და სამშენებლო ნარჩენების გატანა ნაგავსაყრელზე საშუალოდ 15 კმ მანძილზე </t>
  </si>
  <si>
    <t>ც</t>
  </si>
  <si>
    <t>სამშენებლო/სამონტაჟო სამუშაოები</t>
  </si>
  <si>
    <t>ტერიტორიაზე ღორღის შეტანა და გაშლა (ფრაქცია 0-40) დატკეპვნით კ=1.15-ის გათვალისიწნებით</t>
  </si>
  <si>
    <t>საფენი  და საფარი  შრის მოწყობა  ქვიშით</t>
  </si>
  <si>
    <t>კუბ.მ</t>
  </si>
  <si>
    <t>გრძ/მ</t>
  </si>
  <si>
    <t>წერტილოვანი და ლენტური საძირკვლების მოწყობა ბეტონით (ბ-15 მარკით, საყალიბე მასალის გათვალისწინებით)</t>
  </si>
  <si>
    <t>მ</t>
  </si>
  <si>
    <t>დენდროლოგია</t>
  </si>
  <si>
    <t>გარე-განათების მოწყობა</t>
  </si>
  <si>
    <t>გამანაწილებელი რკინის კარადა (არანაკლებ 40X50) მონტაჟით (სრული კომპლეკტაციით) (შესაბამისი მასალისა და სამუშაოს ღირებულების გათვალისწინებით)</t>
  </si>
  <si>
    <t>მრავალძარღვა სპილენძის კაბელი  NYM-J 5X6mm2 ((შესაბამისი მასალისა და სამუშაოს ღირებულების გათალისწინებით)</t>
  </si>
  <si>
    <t>სასიგნალო ლენტის მოწყობა</t>
  </si>
  <si>
    <t>ორკედლიანი წითელი გოფრირებული მილი D=40მმ (შესაბამისი მასალისა და სამუშაოს ღირებულების გათალისწინებით)</t>
  </si>
  <si>
    <t>დამიწების სალტეების მოწყობა 30*4 ან 40*3 ზოლოვანით (შესაბამისი მასალისა და სამუშაოს ღირებულების გათალისწინებით)</t>
  </si>
  <si>
    <t>დამიწების კუთხოვანას მოწყობა 40X40X4  (შესაბამისი მასალისა და სამუშაოს ღირებულების გათალისწინებით)</t>
  </si>
  <si>
    <t>დამიწების გლინულას მოწყობა  ფ-8  (შესაბამისი მასალისა და სამუშაოს ღირებულების გათალისწინებით)</t>
  </si>
  <si>
    <t>ბოძის ფანჯრის შიგნით და გარეთ შემაერთებელი კლემის მონტაჟი (შესაბამისი მასალისა და სამუშაოს ღირებულების გათალისწინებით)</t>
  </si>
  <si>
    <t>ცაცხვი (Tilia) სიმაღლე არანაკლებ 2.5მ</t>
  </si>
  <si>
    <t>ირმის რქა   (Lagerstroemia indica) არანაკლებ 2.5მ</t>
  </si>
  <si>
    <t>ბურთის ფორმის ფოტონია კულტივარი Photonia fraseri Red Robin (Ball) (მცენარის გარშემოწერილობა არანაკლებ  L-1.2მ, სიმაღლე არანაკლებ 0.6მ)</t>
  </si>
  <si>
    <t>იაპონური კვიდო  Ligustrum japonicum (მცენარის გარშემოწერილობა არანაკლებ L-1.2მ, სიმაღლე არანაკლებ 0.6მ)</t>
  </si>
  <si>
    <t xml:space="preserve"> ლითონის დეკორატიული  ბოძი (სანათით, ლედ. სანათი მინიმუმ 30 ვტ. Iр 66,) მოწყობა-მონტაჟი, შეღებვა  ესკიზი #1-ის შესაბამისად  (მასალისა და სამუშაოს ღირებულების გათვალისწინებით)</t>
  </si>
  <si>
    <t>მრავალძარღვა სპილენძის კაბელი  NYM-J 3X1,5mm2 ((შესაბამისი მასალისა და სამუშაოს ღირებულების გათალისწინებით)</t>
  </si>
  <si>
    <t>ბოძის ფანჯრის შიგნით  6 ამპერიანი ავტომატის მონტაჟი (შესაბამისი მასალისა და სამუშაოს ღირებულების გათალისწინებით)</t>
  </si>
  <si>
    <t>მიმღებ კარადაში 16 ამპერიანი ავტომატის მონტაჟი (შესაბამისი მასალისა და სამუშაოს ღირებულების გათალისწინებით)</t>
  </si>
  <si>
    <t>დეკორატიული ღობის მოწყობა ხელოვნური ბალახით</t>
  </si>
  <si>
    <t>ნაგვის ურნის მონტაჟი</t>
  </si>
  <si>
    <t>სკამის მონტაჟი</t>
  </si>
  <si>
    <t>ლითონის ღობის მოწყობა და შეღებვა მაღალი ხარისხის ზეთოვანი საღებავით (ფერი დამკვეთთან შეთანხმებით)</t>
  </si>
  <si>
    <t>საპროექტო სამუშაოები</t>
  </si>
  <si>
    <t>გეოტექსტილის საფარის მოწყობა</t>
  </si>
  <si>
    <t>ქვაფენილი ბილიკის მოწყობა</t>
  </si>
  <si>
    <t>ქვიშის საფარის მოწყობა ქვაფენილისთვის</t>
  </si>
  <si>
    <t>ჯამი:</t>
  </si>
  <si>
    <t>დ.ღ.გ.:</t>
  </si>
  <si>
    <t>კასპი, სკვერის საპროექტო მოცულობათა უწყისი</t>
  </si>
  <si>
    <t>დეკორატიული წითელი პემზის მოწოდება, მოწყობა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</si>
</sst>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sz val="11"/>
      <name val="Sylfaen"/>
      <family val="1"/>
    </font>
    <font>
      <sz val="11"/>
      <color theme="1"/>
      <name val="Sylfaen"/>
      <family val="1"/>
    </font>
    <font>
      <b/>
      <sz val="11"/>
      <name val="Sylfaen"/>
      <family val="1"/>
      <charset val="204"/>
    </font>
    <font>
      <vertAlign val="superscript"/>
      <sz val="11"/>
      <name val="Sylfaen"/>
      <family val="1"/>
    </font>
    <font>
      <sz val="11"/>
      <name val="Sylfae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Sylfaen"/>
      <family val="1"/>
    </font>
    <font>
      <b/>
      <sz val="11"/>
      <color theme="1"/>
      <name val="Sylfaen"/>
      <family val="1"/>
      <charset val="204"/>
    </font>
    <font>
      <b/>
      <sz val="14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1" applyNumberFormat="0" applyFont="0" applyAlignment="0" applyProtection="0"/>
    <xf numFmtId="0" fontId="1" fillId="0" borderId="0"/>
    <xf numFmtId="0" fontId="2" fillId="0" borderId="0"/>
    <xf numFmtId="0" fontId="2" fillId="0" borderId="0"/>
    <xf numFmtId="0" fontId="9" fillId="0" borderId="0"/>
    <xf numFmtId="0" fontId="1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2" fontId="3" fillId="0" borderId="0" xfId="0" applyNumberFormat="1" applyFont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vertical="center" wrapText="1"/>
    </xf>
    <xf numFmtId="2" fontId="4" fillId="3" borderId="2" xfId="1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8" fillId="0" borderId="2" xfId="5" quotePrefix="1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</cellXfs>
  <cellStyles count="7">
    <cellStyle name="Normal" xfId="0" builtinId="0"/>
    <cellStyle name="Normal 2" xfId="2" xr:uid="{00000000-0005-0000-0000-000001000000}"/>
    <cellStyle name="Normal 2 2" xfId="6" xr:uid="{00000000-0005-0000-0000-000002000000}"/>
    <cellStyle name="Normal 2 4" xfId="3" xr:uid="{00000000-0005-0000-0000-000003000000}"/>
    <cellStyle name="Normal 2 6" xfId="4" xr:uid="{00000000-0005-0000-0000-000004000000}"/>
    <cellStyle name="Normal_stadion-1" xfId="5" xr:uid="{00000000-0005-0000-0000-000005000000}"/>
    <cellStyle name="Note" xfId="1" builtinId="10"/>
  </cellStyles>
  <dxfs count="1"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71650" y="50873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24</xdr:row>
      <xdr:rowOff>0</xdr:rowOff>
    </xdr:from>
    <xdr:ext cx="0" cy="2857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71650" y="514731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50071FCA-DCDD-41C6-93F7-87320A9233C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E7610026-9E14-4B49-91EE-E8C87D9CEE2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FA5C65E9-E95E-4274-B26B-2E2071AD3E2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AB05D213-A363-4220-BF61-82B455F453C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5390CD15-E503-4C28-A6FC-47FA43852FB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3294522F-4961-4C09-85E1-709950B41D6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375493F4-DFCE-4EE7-AB31-8B04DEAA46D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A89C7535-91AE-458E-B897-BCE239EE839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1010C1C0-49D1-4C1B-B93F-E2628FBCF63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4BDACE0-83A1-4377-BDBF-67D73C122EA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2B201607-B0CE-499C-889F-9096A54C7484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6B9166BF-F807-4B2C-8350-1827659D880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CCDE87AF-F4CD-41F2-AC65-998E5912BCA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43B06F08-71E6-4106-9C52-DB2A2B52652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9998414C-D225-4DE2-9530-4640D273C06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EE2DE296-75B7-4D0F-B653-DC72C8531694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AD10BFB0-C4F1-4B19-B69F-BB31031722E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71F9C9C1-4355-4D7A-873E-3698B381A10F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6D73D50B-FA9C-48A0-93F3-654CE92240C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F813C001-ED81-4B17-BD70-66EC2E1DEEB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745A02D0-43F2-40C5-8B24-C2D30EE02BF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C8CCCC9-D08B-4FCA-A38F-DF43A107A3C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E627E89-B291-4A84-BAE6-70DEFC70A4E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4E439BB9-6CA3-4F67-BD86-015FA3A5402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5923DD99-015C-4A05-8351-06FA03D4B53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7043C544-6852-4B39-9FBC-AA171591737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328019E7-6863-400F-B5B2-F367E7C5160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62FA95F8-649D-476D-89F1-3FCB06CB12D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37FC2612-1D62-438D-9C72-C4B3AD2A059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AE7D6AEA-BD70-46B6-AC07-B4D5E37C757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948FBEB9-F119-422C-B39B-B2921C600B04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D07CC341-0258-4B6A-9146-7C12386B1D0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97945001-648F-4BED-8B62-D3367EAA144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81339CC1-8A73-477F-8822-D7CEA1DE6B38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4492AF03-06EC-4184-A8CD-7B7353D252B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EC42712B-BC70-4C4B-B655-BA01013B62D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B5C0C9E9-5325-48C2-883D-6D75BA0B97CC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21BA1DCF-5DB3-4C41-A1E5-396B1CEBE29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99536A83-1329-4845-8841-B2EBE7A7608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FE797A02-C11E-46BC-8313-CC5E63ACBE4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DD6E1082-EF34-4B3F-8102-14D860FF534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A9A7916-9740-498C-9990-C0FA84602EA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27C807F-E499-46B9-B5C1-2F19A9D4ADBF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65DB10B5-480F-474A-B26F-FACF834828A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89EE62EB-F505-4D00-A935-441A5C51803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8EB14F05-855E-4676-AE45-690D30120C0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5BD92EE6-289C-4A92-BC8B-4EA874825E1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22642125-5ADC-41BA-A34B-F98459582DE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D38E2889-B837-42A4-8C61-D85980CC0D5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9FAA0BDA-96DB-452F-8DE3-1E4FFC2066F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5FB2F458-CF53-4FB6-B0B0-5C7B2268567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3879E4A9-EB1E-426F-9BBA-BFAC0BFCCD7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B33E41A8-823B-4818-87C0-D6D2B3623D4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334078C5-FC0D-4C9A-B738-C66DBE1AD07C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333CEA0C-7FD5-42D9-B86A-6D097B598BC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920D2E3E-BF87-4603-9A1C-37B0C9DC0D04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4694AABE-5F15-4CBE-9FC9-31034E2BB76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578FB8C0-ED76-4943-9F65-230CB8D2FDE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FD675E42-53B2-4F81-A3FD-31B178414B0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CC1ED0E7-84B3-489C-A5A2-3B36825FCCE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339D55A0-7A24-40FC-B97A-CC3DCAF2C39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12E55B29-6B1B-43C8-BACB-7BEB266D463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84F95040-21D6-4E04-A6B3-5DE5D2255C6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A601E61C-A7E6-449A-A9C0-61639B415FB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8D6AA428-D1E0-4583-AAD6-D20392637FF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F152D6AE-2B28-4F89-8EB6-1DD7E831BDB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EE3C4D53-211F-4FB2-8157-02002988C24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3FA5C9BC-7C99-43EB-A752-8BFC4627B49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7275AB01-8BA0-45A3-A854-EFE9FEFEF87F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CF9FA585-5C39-4B66-83FD-D351369BE4DC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5DB60208-FB65-49B1-A733-F96EA609420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59969617-139F-4DB2-8D24-6B8B71A17B6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4DB4B767-AB37-4BAA-9344-EC668BE6997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3AD56042-1633-4615-A69B-3C02241B009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6A77BCA-7DB4-48EF-9301-CDE6A2A8268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3ADB7A92-DB49-466D-9E5C-A87045BF24D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AE09E345-AF57-4AF0-852B-982BEB3D77C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36AEBE37-0B83-4CA8-A16B-614B9726AFD8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4FAE96CD-FD83-4F5B-B788-106FBE5511B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2DCB94FE-44A2-4B2C-9D1B-05EF6A1EA65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7DF6389D-97C6-4670-B7BB-FDEF76D6FCA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B68CEAB5-710B-4571-984F-7D0CA0C9E43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F622AABB-68EB-4ED2-AD10-32AEFAD12CFC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AC3B6AF1-8A2F-4BF5-BEE3-0CF227093134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4CED685B-C39B-45FD-92AC-C63974A3553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1708B90C-E0B3-45D0-8C5C-F09C88783C5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D3C0EB52-5425-4713-BC75-F709409825A6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51C3B6BB-362E-4394-BED6-F64A3C49041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A922C027-EB54-4BBC-AB06-5A62A21394C4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AAD62342-B90C-40D3-A9A4-B4C78890089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270300F0-CCF6-481A-B15B-075555CA1BE6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FFB9FC68-6138-44B5-97C3-30A7B465C3D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6E1E10E3-C47C-4578-B77E-779D0FA02CF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C7A22024-D244-459A-98FD-E52C9249745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9DDB4CA-9FCD-4D83-92F0-3823CB7D54A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7CDB1CC8-7C53-4551-9A7B-CBDA92130E1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9CFBD988-A149-4256-86D0-80B9DBB0696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3CCC25DB-D138-41B3-A3DD-39197E66E7A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61C27831-722E-4AFB-BFDD-62A34A42A44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16C9BD76-BFAB-4658-AD74-E861FCDED678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48A7A985-DC3D-4C44-BDDC-58CAEDEC0BA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B172E0D3-266C-4391-AAD5-F49EE6C5242F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8E15BDD7-4F59-45DF-B19E-F2FED4FEF25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6802D29E-55BB-486A-9DC8-CF76F45F916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6EED7F9A-BC18-4D54-B64F-B2455285943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16533164-D4AA-4CD4-9F01-75A65E081C8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F75EDDF6-BE03-44B4-AB14-3BDBF1B482C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6C5D3DD2-1F19-42B6-929F-1F5357B18FB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FF933D02-77A8-4121-B788-AD614FCA1416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7D213DC2-A616-485D-86DD-E937E24A1BE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5498269C-729B-4295-B98D-E56A984CCE0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EDEE0638-5819-47AB-B3D9-E735D2BC952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D0135827-C654-469F-8D39-3383811541A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228ABFA9-366C-4FB3-81DA-AD168758E5E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B1E49288-AA20-4E9A-85F7-88FC6F590D8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FA6128BE-EEE9-46B4-A9A0-2D89D69B3D7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7E5FAF21-7D18-403F-B735-C03D78A1871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243FDD0-CC19-4274-8809-1B338DE90EB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7FCF042F-7EF2-4B4B-9A52-26B288D551C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7C6788A4-1BC1-4B82-A81D-573CAEA7A96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0204E7D6-5AE5-4DA6-A1BA-02E2D68E213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D9C8E739-65F4-4F4A-8CE0-5E03A05FC06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F52C60A5-C8EF-469B-AF0C-97FFA5777CA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E0AC47B5-B6A8-41DE-AC2E-79DE3CA4C91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ABE12719-E37F-4DDE-BC0F-479DDBC32328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F22A4BC5-4E2E-46CC-9CA5-A933327F5C3C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805C245C-03AB-4D23-AA8D-EE69908807A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CD462E33-E632-43C0-A11B-7E64DFA90AF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B8B20D3E-4E50-4EE9-AEED-96EB7233D75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B4D3BAF6-B91E-416A-A522-53FC02CD0A3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CC8A50CA-1823-48B8-8F3A-BE84AB03B44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494B773F-24C7-4C40-86D4-50D0AEFFD96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EC9CAFC8-D6D8-4195-8B3D-9F68B4994C9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B9246AEC-684B-4B23-8527-CDDC2D65602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433C62C8-3CBB-46F4-928F-F350077CDBD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13669919-3F8E-409A-99B2-E1777C809C7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55479D94-8435-4D42-B761-11702D7E3FD6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AD7C9446-1D6D-4124-A1EC-2D7CFB7A6F5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1FBA6E90-314B-46C9-831B-664889C85DF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4193803D-CFDD-41C3-91B5-5F04F496D9E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416BD42E-0BF0-4138-B831-6790AB56BA3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C9201D68-2EF2-4726-8121-72DA53F5BA8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76859550-D6C8-4FFA-BEDA-E3D2E4ECC2FF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76BD12C4-45F9-4B11-998F-7E181FE5E198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9E520D66-9734-48EC-ADFD-CAA008860CF8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4BACDE10-14F7-475F-BB4B-2E711444EB2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4D47C7C7-DA57-4786-8D2B-84E230E8016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397BA0F0-0B56-4725-9DA5-BAA814EDB08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DBA8B839-00EE-4FD8-88B4-CA6E4194533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B575F3B4-E099-4F06-974B-DAC90CB19B6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50E01BC0-1AA5-491A-B54C-8F419D2D2A6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D7D9979D-D7DE-46DE-952C-1434AF4503E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BE319255-87C2-4902-AC34-EC86D23D53F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6F05E346-FFB7-4D3C-B22B-B66E612FFB4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5D3E8EDF-7EE5-415C-9198-E68279F77D7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FC099350-1480-4843-BCAB-14E93940A9F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2449B54-B2A8-44DA-8786-AD643B7B636F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4DC57188-5B7E-4F30-A17E-752BB598BA3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DA107D05-E67F-445D-B930-C384976A32EF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54F07F86-ECCC-4458-A6C2-D3690D022B26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826F4896-AF16-4C1D-85DC-B7F6CFD91F33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4F1082CF-44B3-4C3C-A643-966860DB82B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6D5B2FB2-C6FC-42B4-8581-4EE9C0DEB7C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284DFEB2-FE41-4270-82B9-24C6294D189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B99DAC8D-6511-431A-9B6E-D75B90290226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2B01728-949D-4A26-830C-815F4FEA3DAD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505B9053-361E-4E7E-A6FA-E4AEA2DDF54F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A0F4ACA0-2E97-41AD-BFCF-08D4E68DEA77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63DB86D4-BA1D-4B7E-80F9-ADF951FE1F6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827AC6F4-9960-4AD2-B8DA-64447FD6E50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9CCC1CF5-C44A-4FB9-B65E-1350DD72B05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7A06998A-FBF6-4513-A30A-B712655358D4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EF5F7A79-E681-411D-97FF-7A8CDC911B0C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D914DE08-4580-492C-B196-188222737C6C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3401AB3C-1D26-43D3-892F-661256DB20C8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672CA589-CEC3-4A3D-967B-AF64A50EA5F4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E4E43A62-9D0B-4CC3-90A0-18190EF946A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25181250-03F1-4D6D-8F0E-8FEF117E5F0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DEC500CB-24AC-41D1-AC40-D590F527906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252C6276-4DA3-40E4-BAEB-D3088C6ED025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9860ABFE-3050-4E1C-ABAD-EEF00CD8FD02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ED6130E-557A-4370-8C3C-5EF705A5CB24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1DBFDFB3-2EC1-49EF-A525-97139423554A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E5EE50D5-EA56-4F46-AEE5-3E510346AB8C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D1E2851A-44D3-47C9-9C32-2DA187409A29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E6DFC8A2-FE9B-4032-967B-5AA5BBC7D9DB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6FF16A0A-C219-45FE-B000-B9F7D9C56AA8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24849140-D058-4592-8E16-A9A3595BD20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5772B557-273C-4162-B967-5AFA1F9902BE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3E014A79-902E-4386-9DAE-3E0FB7A28000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7B67449F-5178-4296-B596-33C39C76BFA1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1476375</xdr:colOff>
      <xdr:row>23</xdr:row>
      <xdr:rowOff>0</xdr:rowOff>
    </xdr:from>
    <xdr:ext cx="0" cy="28575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A8B799D9-2BE9-4D76-99A1-769C81B6E4C6}"/>
            </a:ext>
          </a:extLst>
        </xdr:cNvPr>
        <xdr:cNvSpPr txBox="1">
          <a:spLocks noChangeArrowheads="1"/>
        </xdr:cNvSpPr>
      </xdr:nvSpPr>
      <xdr:spPr bwMode="auto">
        <a:xfrm>
          <a:off x="1787525" y="688975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6"/>
  <sheetViews>
    <sheetView tabSelected="1" zoomScaleNormal="100" workbookViewId="0">
      <selection activeCell="C10" sqref="C10"/>
    </sheetView>
  </sheetViews>
  <sheetFormatPr defaultColWidth="9.140625" defaultRowHeight="15" x14ac:dyDescent="0.25"/>
  <cols>
    <col min="1" max="1" width="9.140625" style="5"/>
    <col min="2" max="2" width="4.42578125" style="39" customWidth="1"/>
    <col min="3" max="3" width="70.42578125" style="42" customWidth="1"/>
    <col min="4" max="4" width="8.28515625" style="5" bestFit="1" customWidth="1"/>
    <col min="5" max="6" width="9.42578125" style="40" bestFit="1" customWidth="1"/>
    <col min="7" max="7" width="15.140625" style="41" bestFit="1" customWidth="1"/>
    <col min="8" max="16384" width="9.140625" style="5"/>
  </cols>
  <sheetData>
    <row r="1" spans="2:7" ht="27" customHeight="1" x14ac:dyDescent="0.25">
      <c r="B1" s="1"/>
      <c r="C1" s="2"/>
      <c r="D1" s="3"/>
      <c r="E1" s="4"/>
      <c r="F1" s="4"/>
      <c r="G1" s="43"/>
    </row>
    <row r="2" spans="2:7" ht="27" customHeight="1" x14ac:dyDescent="0.25">
      <c r="B2" s="50" t="s">
        <v>53</v>
      </c>
      <c r="C2" s="50"/>
      <c r="D2" s="50"/>
      <c r="E2" s="50"/>
      <c r="F2" s="50"/>
      <c r="G2" s="50"/>
    </row>
    <row r="3" spans="2:7" s="3" customFormat="1" ht="30" x14ac:dyDescent="0.25">
      <c r="B3" s="6" t="s">
        <v>0</v>
      </c>
      <c r="C3" s="7" t="s">
        <v>1</v>
      </c>
      <c r="D3" s="7" t="s">
        <v>2</v>
      </c>
      <c r="E3" s="8" t="s">
        <v>3</v>
      </c>
      <c r="F3" s="8" t="s">
        <v>4</v>
      </c>
      <c r="G3" s="7" t="s">
        <v>5</v>
      </c>
    </row>
    <row r="4" spans="2:7" s="3" customFormat="1" x14ac:dyDescent="0.25">
      <c r="B4" s="6"/>
      <c r="C4" s="46" t="s">
        <v>47</v>
      </c>
      <c r="D4" s="46"/>
      <c r="E4" s="47"/>
      <c r="F4" s="47"/>
      <c r="G4" s="46"/>
    </row>
    <row r="5" spans="2:7" s="3" customFormat="1" ht="21" customHeight="1" x14ac:dyDescent="0.25">
      <c r="B5" s="20"/>
      <c r="C5" s="19" t="s">
        <v>6</v>
      </c>
      <c r="D5" s="20"/>
      <c r="E5" s="20"/>
      <c r="F5" s="20"/>
      <c r="G5" s="20"/>
    </row>
    <row r="6" spans="2:7" s="3" customFormat="1" ht="17.25" x14ac:dyDescent="0.25">
      <c r="B6" s="9">
        <v>1</v>
      </c>
      <c r="C6" s="15" t="s">
        <v>8</v>
      </c>
      <c r="D6" s="11" t="s">
        <v>9</v>
      </c>
      <c r="E6" s="12">
        <v>830</v>
      </c>
      <c r="F6" s="14"/>
      <c r="G6" s="13"/>
    </row>
    <row r="7" spans="2:7" s="3" customFormat="1" ht="17.25" x14ac:dyDescent="0.25">
      <c r="B7" s="9">
        <v>2</v>
      </c>
      <c r="C7" s="10" t="s">
        <v>10</v>
      </c>
      <c r="D7" s="11" t="s">
        <v>9</v>
      </c>
      <c r="E7" s="12">
        <v>830</v>
      </c>
      <c r="F7" s="14"/>
      <c r="G7" s="13"/>
    </row>
    <row r="8" spans="2:7" s="37" customFormat="1" ht="20.25" customHeight="1" x14ac:dyDescent="0.25">
      <c r="B8" s="9">
        <v>3</v>
      </c>
      <c r="C8" s="16" t="s">
        <v>12</v>
      </c>
      <c r="D8" s="11" t="s">
        <v>13</v>
      </c>
      <c r="E8" s="12">
        <v>5</v>
      </c>
      <c r="F8" s="14"/>
      <c r="G8" s="13"/>
    </row>
    <row r="9" spans="2:7" s="3" customFormat="1" ht="28.15" customHeight="1" x14ac:dyDescent="0.25">
      <c r="B9" s="9">
        <v>4</v>
      </c>
      <c r="C9" s="10" t="s">
        <v>14</v>
      </c>
      <c r="D9" s="11" t="s">
        <v>7</v>
      </c>
      <c r="E9" s="12">
        <v>20</v>
      </c>
      <c r="F9" s="14"/>
      <c r="G9" s="13"/>
    </row>
    <row r="10" spans="2:7" s="3" customFormat="1" ht="30" x14ac:dyDescent="0.25">
      <c r="B10" s="9">
        <v>5</v>
      </c>
      <c r="C10" s="10" t="s">
        <v>15</v>
      </c>
      <c r="D10" s="11" t="s">
        <v>7</v>
      </c>
      <c r="E10" s="12">
        <v>5</v>
      </c>
      <c r="F10" s="14"/>
      <c r="G10" s="13"/>
    </row>
    <row r="11" spans="2:7" s="3" customFormat="1" ht="30" x14ac:dyDescent="0.25">
      <c r="B11" s="9">
        <v>6</v>
      </c>
      <c r="C11" s="10" t="s">
        <v>16</v>
      </c>
      <c r="D11" s="11" t="s">
        <v>7</v>
      </c>
      <c r="E11" s="12">
        <v>20</v>
      </c>
      <c r="F11" s="14"/>
      <c r="G11" s="13"/>
    </row>
    <row r="12" spans="2:7" s="38" customFormat="1" x14ac:dyDescent="0.25">
      <c r="B12" s="18"/>
      <c r="C12" s="19" t="s">
        <v>18</v>
      </c>
      <c r="D12" s="20"/>
      <c r="E12" s="21"/>
      <c r="F12" s="21"/>
      <c r="G12" s="21"/>
    </row>
    <row r="13" spans="2:7" s="38" customFormat="1" ht="30" x14ac:dyDescent="0.25">
      <c r="B13" s="9">
        <v>7</v>
      </c>
      <c r="C13" s="10" t="s">
        <v>19</v>
      </c>
      <c r="D13" s="11" t="s">
        <v>7</v>
      </c>
      <c r="E13" s="14">
        <v>30</v>
      </c>
      <c r="F13" s="14"/>
      <c r="G13" s="13"/>
    </row>
    <row r="14" spans="2:7" s="38" customFormat="1" ht="17.25" x14ac:dyDescent="0.25">
      <c r="B14" s="9">
        <v>8</v>
      </c>
      <c r="C14" s="10" t="s">
        <v>48</v>
      </c>
      <c r="D14" s="11" t="s">
        <v>9</v>
      </c>
      <c r="E14" s="14">
        <v>653</v>
      </c>
      <c r="F14" s="14"/>
      <c r="G14" s="13"/>
    </row>
    <row r="15" spans="2:7" s="38" customFormat="1" ht="17.25" x14ac:dyDescent="0.25">
      <c r="B15" s="9">
        <v>9</v>
      </c>
      <c r="C15" s="10" t="s">
        <v>54</v>
      </c>
      <c r="D15" s="11" t="s">
        <v>9</v>
      </c>
      <c r="E15" s="14">
        <v>653</v>
      </c>
      <c r="F15" s="14"/>
      <c r="G15" s="13"/>
    </row>
    <row r="16" spans="2:7" s="38" customFormat="1" ht="30" x14ac:dyDescent="0.25">
      <c r="B16" s="9">
        <v>10</v>
      </c>
      <c r="C16" s="10" t="s">
        <v>23</v>
      </c>
      <c r="D16" s="11" t="s">
        <v>7</v>
      </c>
      <c r="E16" s="14">
        <v>10</v>
      </c>
      <c r="F16" s="14"/>
      <c r="G16" s="13"/>
    </row>
    <row r="17" spans="2:7" s="38" customFormat="1" ht="30" x14ac:dyDescent="0.25">
      <c r="B17" s="9">
        <v>11</v>
      </c>
      <c r="C17" s="10" t="s">
        <v>46</v>
      </c>
      <c r="D17" s="11" t="s">
        <v>22</v>
      </c>
      <c r="E17" s="14">
        <v>38</v>
      </c>
      <c r="F17" s="14"/>
      <c r="G17" s="13"/>
    </row>
    <row r="18" spans="2:7" s="38" customFormat="1" x14ac:dyDescent="0.25">
      <c r="B18" s="9">
        <v>12</v>
      </c>
      <c r="C18" s="10" t="s">
        <v>43</v>
      </c>
      <c r="D18" s="11" t="s">
        <v>22</v>
      </c>
      <c r="E18" s="14">
        <v>63</v>
      </c>
      <c r="F18" s="14"/>
      <c r="G18" s="13"/>
    </row>
    <row r="19" spans="2:7" s="38" customFormat="1" x14ac:dyDescent="0.25">
      <c r="B19" s="9">
        <v>13</v>
      </c>
      <c r="C19" s="10" t="s">
        <v>45</v>
      </c>
      <c r="D19" s="11" t="s">
        <v>17</v>
      </c>
      <c r="E19" s="14">
        <v>8</v>
      </c>
      <c r="F19" s="14"/>
      <c r="G19" s="13"/>
    </row>
    <row r="20" spans="2:7" s="38" customFormat="1" x14ac:dyDescent="0.25">
      <c r="B20" s="9">
        <v>14</v>
      </c>
      <c r="C20" s="10" t="s">
        <v>44</v>
      </c>
      <c r="D20" s="11" t="s">
        <v>17</v>
      </c>
      <c r="E20" s="14">
        <v>6</v>
      </c>
      <c r="F20" s="14"/>
      <c r="G20" s="13"/>
    </row>
    <row r="21" spans="2:7" s="38" customFormat="1" ht="17.25" x14ac:dyDescent="0.25">
      <c r="B21" s="9">
        <v>15</v>
      </c>
      <c r="C21" s="10" t="s">
        <v>50</v>
      </c>
      <c r="D21" s="22" t="s">
        <v>9</v>
      </c>
      <c r="E21" s="14">
        <v>130</v>
      </c>
      <c r="F21" s="14"/>
      <c r="G21" s="13"/>
    </row>
    <row r="22" spans="2:7" s="37" customFormat="1" ht="22.5" customHeight="1" x14ac:dyDescent="0.25">
      <c r="B22" s="9">
        <v>16</v>
      </c>
      <c r="C22" s="10" t="s">
        <v>49</v>
      </c>
      <c r="D22" s="22" t="s">
        <v>9</v>
      </c>
      <c r="E22" s="14">
        <v>130</v>
      </c>
      <c r="F22" s="14"/>
      <c r="G22" s="13"/>
    </row>
    <row r="23" spans="2:7" s="37" customFormat="1" x14ac:dyDescent="0.25">
      <c r="B23" s="18"/>
      <c r="C23" s="25" t="s">
        <v>25</v>
      </c>
      <c r="D23" s="26"/>
      <c r="E23" s="27"/>
      <c r="F23" s="27"/>
      <c r="G23" s="27"/>
    </row>
    <row r="24" spans="2:7" s="37" customFormat="1" ht="22.5" customHeight="1" x14ac:dyDescent="0.25">
      <c r="B24" s="9">
        <v>17</v>
      </c>
      <c r="C24" s="44" t="s">
        <v>35</v>
      </c>
      <c r="D24" s="28" t="s">
        <v>17</v>
      </c>
      <c r="E24" s="14">
        <v>2</v>
      </c>
      <c r="F24" s="14"/>
      <c r="G24" s="13"/>
    </row>
    <row r="25" spans="2:7" s="37" customFormat="1" x14ac:dyDescent="0.25">
      <c r="B25" s="9">
        <v>18</v>
      </c>
      <c r="C25" s="45" t="s">
        <v>36</v>
      </c>
      <c r="D25" s="28" t="s">
        <v>17</v>
      </c>
      <c r="E25" s="14">
        <v>4</v>
      </c>
      <c r="F25" s="14"/>
      <c r="G25" s="13"/>
    </row>
    <row r="26" spans="2:7" s="37" customFormat="1" ht="45" x14ac:dyDescent="0.25">
      <c r="B26" s="9">
        <v>19</v>
      </c>
      <c r="C26" s="10" t="s">
        <v>37</v>
      </c>
      <c r="D26" s="28" t="s">
        <v>17</v>
      </c>
      <c r="E26" s="14">
        <v>4</v>
      </c>
      <c r="F26" s="14"/>
      <c r="G26" s="13"/>
    </row>
    <row r="27" spans="2:7" s="37" customFormat="1" ht="30" x14ac:dyDescent="0.25">
      <c r="B27" s="9">
        <v>20</v>
      </c>
      <c r="C27" s="10" t="s">
        <v>38</v>
      </c>
      <c r="D27" s="28" t="s">
        <v>17</v>
      </c>
      <c r="E27" s="14">
        <v>4</v>
      </c>
      <c r="F27" s="14"/>
      <c r="G27" s="13"/>
    </row>
    <row r="28" spans="2:7" s="37" customFormat="1" x14ac:dyDescent="0.25">
      <c r="B28" s="18"/>
      <c r="C28" s="25" t="s">
        <v>26</v>
      </c>
      <c r="D28" s="26"/>
      <c r="E28" s="27"/>
      <c r="F28" s="27"/>
      <c r="G28" s="27"/>
    </row>
    <row r="29" spans="2:7" s="37" customFormat="1" ht="45" x14ac:dyDescent="0.25">
      <c r="B29" s="9">
        <v>21</v>
      </c>
      <c r="C29" s="24" t="s">
        <v>27</v>
      </c>
      <c r="D29" s="11" t="s">
        <v>17</v>
      </c>
      <c r="E29" s="14">
        <v>1</v>
      </c>
      <c r="F29" s="14"/>
      <c r="G29" s="13"/>
    </row>
    <row r="30" spans="2:7" s="37" customFormat="1" ht="45" x14ac:dyDescent="0.25">
      <c r="B30" s="9">
        <v>22</v>
      </c>
      <c r="C30" s="24" t="s">
        <v>39</v>
      </c>
      <c r="D30" s="22" t="s">
        <v>17</v>
      </c>
      <c r="E30" s="23">
        <v>6</v>
      </c>
      <c r="F30" s="23"/>
      <c r="G30" s="13"/>
    </row>
    <row r="31" spans="2:7" s="3" customFormat="1" ht="20.25" customHeight="1" x14ac:dyDescent="0.25">
      <c r="B31" s="9">
        <v>23</v>
      </c>
      <c r="C31" s="10" t="s">
        <v>11</v>
      </c>
      <c r="D31" s="11" t="s">
        <v>7</v>
      </c>
      <c r="E31" s="12">
        <v>28</v>
      </c>
      <c r="F31" s="14"/>
      <c r="G31" s="13"/>
    </row>
    <row r="32" spans="2:7" s="37" customFormat="1" x14ac:dyDescent="0.25">
      <c r="B32" s="9">
        <v>24</v>
      </c>
      <c r="C32" s="17" t="s">
        <v>20</v>
      </c>
      <c r="D32" s="11" t="s">
        <v>21</v>
      </c>
      <c r="E32" s="14">
        <v>8</v>
      </c>
      <c r="F32" s="14"/>
      <c r="G32" s="13"/>
    </row>
    <row r="33" spans="2:7" s="37" customFormat="1" ht="33" customHeight="1" x14ac:dyDescent="0.25">
      <c r="B33" s="9">
        <v>25</v>
      </c>
      <c r="C33" s="17" t="s">
        <v>28</v>
      </c>
      <c r="D33" s="11" t="s">
        <v>24</v>
      </c>
      <c r="E33" s="14">
        <v>120</v>
      </c>
      <c r="F33" s="14"/>
      <c r="G33" s="13"/>
    </row>
    <row r="34" spans="2:7" s="37" customFormat="1" ht="33" customHeight="1" x14ac:dyDescent="0.25">
      <c r="B34" s="9">
        <v>26</v>
      </c>
      <c r="C34" s="17" t="s">
        <v>40</v>
      </c>
      <c r="D34" s="11" t="s">
        <v>24</v>
      </c>
      <c r="E34" s="14">
        <v>30</v>
      </c>
      <c r="F34" s="14"/>
      <c r="G34" s="13"/>
    </row>
    <row r="35" spans="2:7" s="37" customFormat="1" ht="20.25" customHeight="1" x14ac:dyDescent="0.25">
      <c r="B35" s="9">
        <v>27</v>
      </c>
      <c r="C35" s="17" t="s">
        <v>29</v>
      </c>
      <c r="D35" s="11" t="s">
        <v>22</v>
      </c>
      <c r="E35" s="14">
        <v>110</v>
      </c>
      <c r="F35" s="14"/>
      <c r="G35" s="13"/>
    </row>
    <row r="36" spans="2:7" s="37" customFormat="1" ht="34.5" customHeight="1" x14ac:dyDescent="0.25">
      <c r="B36" s="9">
        <v>28</v>
      </c>
      <c r="C36" s="17" t="s">
        <v>30</v>
      </c>
      <c r="D36" s="11" t="s">
        <v>22</v>
      </c>
      <c r="E36" s="14">
        <v>120</v>
      </c>
      <c r="F36" s="14"/>
      <c r="G36" s="13"/>
    </row>
    <row r="37" spans="2:7" s="37" customFormat="1" ht="35.25" customHeight="1" x14ac:dyDescent="0.25">
      <c r="B37" s="9">
        <v>29</v>
      </c>
      <c r="C37" s="24" t="s">
        <v>31</v>
      </c>
      <c r="D37" s="11" t="s">
        <v>22</v>
      </c>
      <c r="E37" s="14">
        <v>9</v>
      </c>
      <c r="F37" s="14"/>
      <c r="G37" s="13"/>
    </row>
    <row r="38" spans="2:7" s="37" customFormat="1" ht="30" x14ac:dyDescent="0.25">
      <c r="B38" s="9">
        <v>30</v>
      </c>
      <c r="C38" s="17" t="s">
        <v>32</v>
      </c>
      <c r="D38" s="11" t="s">
        <v>22</v>
      </c>
      <c r="E38" s="14">
        <v>12</v>
      </c>
      <c r="F38" s="14"/>
      <c r="G38" s="13"/>
    </row>
    <row r="39" spans="2:7" s="37" customFormat="1" ht="30" x14ac:dyDescent="0.25">
      <c r="B39" s="9">
        <v>31</v>
      </c>
      <c r="C39" s="17" t="s">
        <v>33</v>
      </c>
      <c r="D39" s="11" t="s">
        <v>22</v>
      </c>
      <c r="E39" s="14">
        <v>110</v>
      </c>
      <c r="F39" s="14"/>
      <c r="G39" s="13"/>
    </row>
    <row r="40" spans="2:7" s="37" customFormat="1" ht="45" x14ac:dyDescent="0.25">
      <c r="B40" s="9">
        <v>32</v>
      </c>
      <c r="C40" s="17" t="s">
        <v>41</v>
      </c>
      <c r="D40" s="11" t="s">
        <v>17</v>
      </c>
      <c r="E40" s="14">
        <v>6</v>
      </c>
      <c r="F40" s="14"/>
      <c r="G40" s="13"/>
    </row>
    <row r="41" spans="2:7" s="37" customFormat="1" ht="30" x14ac:dyDescent="0.25">
      <c r="B41" s="9">
        <v>33</v>
      </c>
      <c r="C41" s="17" t="s">
        <v>42</v>
      </c>
      <c r="D41" s="11" t="s">
        <v>17</v>
      </c>
      <c r="E41" s="14">
        <v>3</v>
      </c>
      <c r="F41" s="14"/>
      <c r="G41" s="13"/>
    </row>
    <row r="42" spans="2:7" s="37" customFormat="1" ht="45" x14ac:dyDescent="0.25">
      <c r="B42" s="9">
        <v>34</v>
      </c>
      <c r="C42" s="17" t="s">
        <v>34</v>
      </c>
      <c r="D42" s="11" t="s">
        <v>17</v>
      </c>
      <c r="E42" s="14">
        <v>36</v>
      </c>
      <c r="F42" s="14"/>
      <c r="G42" s="13"/>
    </row>
    <row r="43" spans="2:7" s="3" customFormat="1" x14ac:dyDescent="0.25">
      <c r="B43" s="31"/>
      <c r="C43" s="48" t="s">
        <v>51</v>
      </c>
      <c r="D43" s="36"/>
      <c r="E43" s="29"/>
      <c r="F43" s="29"/>
      <c r="G43" s="30">
        <f>SUM(G29:G42)</f>
        <v>0</v>
      </c>
    </row>
    <row r="44" spans="2:7" s="3" customFormat="1" x14ac:dyDescent="0.25">
      <c r="B44" s="31"/>
      <c r="C44" s="49" t="s">
        <v>52</v>
      </c>
      <c r="D44" s="34">
        <v>0.18</v>
      </c>
      <c r="E44" s="29"/>
      <c r="F44" s="29"/>
      <c r="G44" s="13">
        <f>G43*D44</f>
        <v>0</v>
      </c>
    </row>
    <row r="45" spans="2:7" s="3" customFormat="1" x14ac:dyDescent="0.25">
      <c r="B45" s="31"/>
      <c r="C45" s="48" t="s">
        <v>51</v>
      </c>
      <c r="D45" s="32"/>
      <c r="E45" s="29"/>
      <c r="F45" s="29"/>
      <c r="G45" s="30">
        <f>SUM(G43:G44)</f>
        <v>0</v>
      </c>
    </row>
    <row r="46" spans="2:7" s="3" customFormat="1" x14ac:dyDescent="0.25">
      <c r="B46" s="31"/>
      <c r="C46" s="33"/>
      <c r="D46" s="35"/>
      <c r="E46" s="29"/>
      <c r="F46" s="29"/>
      <c r="G46" s="13"/>
    </row>
  </sheetData>
  <mergeCells count="1">
    <mergeCell ref="B2:G2"/>
  </mergeCells>
  <conditionalFormatting sqref="D24:D27">
    <cfRule type="cellIs" dxfId="0" priority="1" stopIfTrue="1" operator="equal">
      <formula>8223.307275</formula>
    </cfRule>
  </conditionalFormatting>
  <pageMargins left="0.25" right="0.25" top="0.75" bottom="0.75" header="0.3" footer="0.3"/>
  <pageSetup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Lomjaria</dc:creator>
  <cp:lastModifiedBy>Beridze, Nino</cp:lastModifiedBy>
  <cp:lastPrinted>2023-02-18T20:39:40Z</cp:lastPrinted>
  <dcterms:created xsi:type="dcterms:W3CDTF">2023-01-30T12:25:32Z</dcterms:created>
  <dcterms:modified xsi:type="dcterms:W3CDTF">2026-01-14T16:00:22Z</dcterms:modified>
</cp:coreProperties>
</file>