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iorgi.shakulashvili\Desktop\avtolombardi\2026\"/>
    </mc:Choice>
  </mc:AlternateContent>
  <bookViews>
    <workbookView xWindow="0" yWindow="0" windowWidth="20490" windowHeight="7665" tabRatio="674"/>
  </bookViews>
  <sheets>
    <sheet name="ხარჯთაღრიცხვა" sheetId="12" r:id="rId1"/>
  </sheets>
  <definedNames>
    <definedName name="_xlnm._FilterDatabase" localSheetId="0" hidden="1">ხარჯთაღრიცხვა!$A$1:$L$54</definedName>
    <definedName name="_xlnm.Print_Area" localSheetId="0">ხარჯთაღრიცხვა!$A$2:$L$59</definedName>
    <definedName name="_xlnm.Print_Titles" localSheetId="0">ხარჯთაღრიცხვა!#REF!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2" l="1"/>
  <c r="E17" i="12"/>
</calcChain>
</file>

<file path=xl/sharedStrings.xml><?xml version="1.0" encoding="utf-8"?>
<sst xmlns="http://schemas.openxmlformats.org/spreadsheetml/2006/main" count="40" uniqueCount="28">
  <si>
    <t>სულ</t>
  </si>
  <si>
    <t>№</t>
  </si>
  <si>
    <t>მ2</t>
  </si>
  <si>
    <t>სამუშაოს დასახელება</t>
  </si>
  <si>
    <t>ტ</t>
  </si>
  <si>
    <t>მ3</t>
  </si>
  <si>
    <t>ზ/ე</t>
  </si>
  <si>
    <t>ნორმატიული რესურსი</t>
  </si>
  <si>
    <t>ერთ</t>
  </si>
  <si>
    <t>არმატურა A-500C კლასის Ø12</t>
  </si>
  <si>
    <t>ლოკალურ-რესურსული ხარჯთაღრიცხვა</t>
  </si>
  <si>
    <t>ღორღის საფუძვლის მომზადება სისქით 300მმ</t>
  </si>
  <si>
    <t xml:space="preserve">ღორღი </t>
  </si>
  <si>
    <t>ბეტონის მომზადება სისქით 100მმ B7,5</t>
  </si>
  <si>
    <t>ქ. თბილისი ს. გუჯეჯიანის პირველი ჩიხი  12 სს ლიბერთი ბანკის საკუთრებაში არსებულ მიწის ნაკვეთზე (ს/კ 01.19.26.004.189) გადახურული პარკინგის მოწყობა</t>
  </si>
  <si>
    <t>ფუნდამენტებისათვის გრუნტის დამუშავება ექსკავატორით გვერდზე დაყრით</t>
  </si>
  <si>
    <t>იგივეს დამუშავება ხელით საპროექტო ნიშნულამდე</t>
  </si>
  <si>
    <t>ზედმეტი გრუნტის დატვირთვა ავტოთვითმცლელებზე და გატანა ნაგავსაყრელზე</t>
  </si>
  <si>
    <t>გატანა ნაგავსაყრელზე</t>
  </si>
  <si>
    <t>ტნ</t>
  </si>
  <si>
    <t xml:space="preserve">რკ/ბეტონის წერტილოვანი საძირკვლის და რანდკოჭის მოწყობა ბეტონი B20 </t>
  </si>
  <si>
    <t>იატაკის მოზვინვა ინერტული მასალით</t>
  </si>
  <si>
    <t>იატაკის მოზვინვა 0,4 ფრაქციის ღორღით</t>
  </si>
  <si>
    <t xml:space="preserve">რკ/ბეტონის იატაკის მოწყობა B20 </t>
  </si>
  <si>
    <t>ლითონის კოლონების მონტაჟი მილკვადრატით 150X150X5</t>
  </si>
  <si>
    <t>სახურავის ლითონის კარკასის მოწყობა</t>
  </si>
  <si>
    <t>ლითონის კონსტრუქციების შეღებვა</t>
  </si>
  <si>
    <t>სახურავის დაფარვის ფართი პროფფენილით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</si>
</sst>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р_._-;\-* #,##0.00_р_._-;_-* &quot;-&quot;??_р_._-;_-@_-"/>
    <numFmt numFmtId="165" formatCode="_-* #,##0.00_-;\-* #,##0.00_-;_-* &quot;-&quot;??_-;_-@_-"/>
    <numFmt numFmtId="166" formatCode="[$-437]yyyy\ &quot;წლის&quot;\ dd\ mm\,\ dddd"/>
    <numFmt numFmtId="167" formatCode="#,##0.000"/>
    <numFmt numFmtId="168" formatCode="_-* #,##0.0_р_._-;\-* #,##0.0_р_._-;_-* &quot;-&quot;?_р_._-;_-@_-"/>
    <numFmt numFmtId="169" formatCode="#,##0.0"/>
  </numFmts>
  <fonts count="41" x14ac:knownFonts="1"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sz val="10"/>
      <name val="ChveuNusx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2"/>
      <name val="Sylfaen"/>
      <family val="1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5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6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27" fillId="0" borderId="0"/>
    <xf numFmtId="0" fontId="7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6" fillId="0" borderId="0"/>
    <xf numFmtId="164" fontId="32" fillId="0" borderId="0" applyFont="0" applyFill="0" applyBorder="0" applyAlignment="0" applyProtection="0"/>
    <xf numFmtId="0" fontId="33" fillId="0" borderId="0"/>
    <xf numFmtId="0" fontId="31" fillId="0" borderId="0"/>
    <xf numFmtId="16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40" fillId="0" borderId="0"/>
    <xf numFmtId="0" fontId="29" fillId="0" borderId="0"/>
    <xf numFmtId="168" fontId="5" fillId="0" borderId="0" applyFont="0" applyFill="0" applyBorder="0" applyAlignment="0" applyProtection="0"/>
    <xf numFmtId="0" fontId="29" fillId="0" borderId="0"/>
    <xf numFmtId="0" fontId="31" fillId="0" borderId="0"/>
  </cellStyleXfs>
  <cellXfs count="66">
    <xf numFmtId="0" fontId="0" fillId="0" borderId="0" xfId="0"/>
    <xf numFmtId="0" fontId="31" fillId="0" borderId="10" xfId="0" applyFont="1" applyFill="1" applyBorder="1" applyAlignment="1" applyProtection="1">
      <alignment horizontal="center" vertical="center"/>
    </xf>
    <xf numFmtId="0" fontId="31" fillId="0" borderId="0" xfId="270" applyFont="1" applyFill="1" applyBorder="1" applyAlignment="1" applyProtection="1">
      <alignment horizontal="center" vertical="center"/>
    </xf>
    <xf numFmtId="0" fontId="31" fillId="0" borderId="0" xfId="270" applyFont="1" applyFill="1" applyAlignment="1" applyProtection="1">
      <alignment horizontal="center" vertical="center"/>
    </xf>
    <xf numFmtId="0" fontId="31" fillId="0" borderId="10" xfId="354" applyNumberFormat="1" applyFont="1" applyFill="1" applyBorder="1" applyAlignment="1" applyProtection="1">
      <alignment horizontal="center" vertical="center"/>
    </xf>
    <xf numFmtId="164" fontId="35" fillId="0" borderId="10" xfId="354" applyFont="1" applyFill="1" applyBorder="1" applyAlignment="1" applyProtection="1">
      <alignment horizontal="right" vertical="center"/>
    </xf>
    <xf numFmtId="0" fontId="35" fillId="0" borderId="10" xfId="0" applyNumberFormat="1" applyFont="1" applyFill="1" applyBorder="1" applyAlignment="1" applyProtection="1">
      <alignment vertical="center"/>
    </xf>
    <xf numFmtId="0" fontId="31" fillId="0" borderId="10" xfId="0" applyNumberFormat="1" applyFont="1" applyFill="1" applyBorder="1" applyAlignment="1" applyProtection="1">
      <alignment vertical="center"/>
    </xf>
    <xf numFmtId="164" fontId="31" fillId="0" borderId="10" xfId="354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vertical="center"/>
    </xf>
    <xf numFmtId="0" fontId="31" fillId="0" borderId="0" xfId="354" applyNumberFormat="1" applyFont="1" applyFill="1" applyAlignment="1" applyProtection="1">
      <alignment horizontal="center" vertical="center"/>
    </xf>
    <xf numFmtId="0" fontId="35" fillId="0" borderId="0" xfId="270" applyFont="1" applyFill="1" applyAlignment="1" applyProtection="1">
      <alignment horizontal="left" vertical="center"/>
    </xf>
    <xf numFmtId="0" fontId="31" fillId="0" borderId="0" xfId="292" applyFont="1" applyFill="1" applyAlignment="1" applyProtection="1">
      <alignment vertical="center"/>
    </xf>
    <xf numFmtId="0" fontId="31" fillId="0" borderId="0" xfId="292" applyFont="1" applyFill="1" applyBorder="1" applyAlignment="1" applyProtection="1">
      <alignment horizontal="center" vertical="center"/>
    </xf>
    <xf numFmtId="164" fontId="31" fillId="0" borderId="0" xfId="354" applyFont="1" applyFill="1" applyBorder="1" applyAlignment="1" applyProtection="1">
      <alignment horizontal="center" vertical="center"/>
    </xf>
    <xf numFmtId="164" fontId="35" fillId="0" borderId="0" xfId="354" applyFont="1" applyFill="1" applyBorder="1" applyAlignment="1" applyProtection="1">
      <alignment horizontal="center" vertical="center"/>
    </xf>
    <xf numFmtId="164" fontId="31" fillId="0" borderId="0" xfId="354" applyFont="1" applyFill="1" applyAlignment="1" applyProtection="1">
      <alignment horizontal="center" vertical="center"/>
    </xf>
    <xf numFmtId="0" fontId="35" fillId="0" borderId="10" xfId="0" applyFont="1" applyFill="1" applyBorder="1" applyAlignment="1">
      <alignment horizontal="center" vertical="center"/>
    </xf>
    <xf numFmtId="0" fontId="35" fillId="0" borderId="10" xfId="0" applyNumberFormat="1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 wrapText="1"/>
    </xf>
    <xf numFmtId="0" fontId="35" fillId="0" borderId="0" xfId="348" applyFont="1" applyFill="1" applyAlignment="1">
      <alignment vertical="center"/>
    </xf>
    <xf numFmtId="0" fontId="35" fillId="0" borderId="10" xfId="0" applyFont="1" applyFill="1" applyBorder="1" applyAlignment="1">
      <alignment vertical="center"/>
    </xf>
    <xf numFmtId="0" fontId="4" fillId="0" borderId="0" xfId="348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8" fillId="0" borderId="0" xfId="351" applyNumberFormat="1" applyFont="1" applyFill="1" applyBorder="1" applyAlignment="1" applyProtection="1">
      <alignment horizontal="right" vertical="center"/>
    </xf>
    <xf numFmtId="167" fontId="38" fillId="0" borderId="0" xfId="351" applyNumberFormat="1" applyFont="1" applyFill="1" applyAlignment="1" applyProtection="1">
      <alignment horizontal="center" vertical="center"/>
    </xf>
    <xf numFmtId="165" fontId="6" fillId="0" borderId="0" xfId="351" applyNumberFormat="1" applyFont="1" applyFill="1" applyAlignment="1" applyProtection="1">
      <alignment vertical="center"/>
    </xf>
    <xf numFmtId="0" fontId="38" fillId="0" borderId="0" xfId="348" applyFont="1" applyFill="1" applyAlignment="1">
      <alignment vertical="center"/>
    </xf>
    <xf numFmtId="0" fontId="37" fillId="0" borderId="0" xfId="348" applyFont="1" applyFill="1" applyAlignment="1">
      <alignment horizontal="center" vertical="center"/>
    </xf>
    <xf numFmtId="0" fontId="36" fillId="0" borderId="0" xfId="348" applyFont="1" applyFill="1" applyAlignment="1">
      <alignment vertical="center"/>
    </xf>
    <xf numFmtId="0" fontId="36" fillId="0" borderId="0" xfId="348" applyFont="1" applyFill="1" applyAlignment="1">
      <alignment horizontal="center" vertical="center"/>
    </xf>
    <xf numFmtId="2" fontId="36" fillId="0" borderId="0" xfId="348" applyNumberFormat="1" applyFont="1" applyFill="1" applyAlignment="1">
      <alignment horizontal="center" vertical="center"/>
    </xf>
    <xf numFmtId="0" fontId="2" fillId="0" borderId="0" xfId="348" applyFont="1" applyFill="1" applyAlignment="1">
      <alignment vertical="center"/>
    </xf>
    <xf numFmtId="0" fontId="6" fillId="0" borderId="0" xfId="270" applyFill="1" applyAlignment="1">
      <alignment horizontal="center" vertical="center"/>
    </xf>
    <xf numFmtId="0" fontId="39" fillId="0" borderId="0" xfId="270" applyFont="1" applyFill="1" applyAlignment="1">
      <alignment horizontal="left" vertical="center"/>
    </xf>
    <xf numFmtId="0" fontId="6" fillId="0" borderId="10" xfId="0" applyFont="1" applyFill="1" applyBorder="1" applyAlignment="1" applyProtection="1">
      <alignment horizontal="center" vertical="center"/>
    </xf>
    <xf numFmtId="0" fontId="35" fillId="24" borderId="10" xfId="0" applyFont="1" applyFill="1" applyBorder="1" applyAlignment="1" applyProtection="1">
      <alignment horizontal="center" vertical="center"/>
    </xf>
    <xf numFmtId="0" fontId="31" fillId="24" borderId="10" xfId="0" applyFont="1" applyFill="1" applyBorder="1" applyAlignment="1" applyProtection="1">
      <alignment horizontal="center" vertical="center"/>
    </xf>
    <xf numFmtId="0" fontId="31" fillId="24" borderId="10" xfId="0" applyFont="1" applyFill="1" applyBorder="1" applyAlignment="1" applyProtection="1">
      <alignment horizontal="left" vertical="center"/>
    </xf>
    <xf numFmtId="4" fontId="4" fillId="24" borderId="10" xfId="0" applyNumberFormat="1" applyFont="1" applyFill="1" applyBorder="1" applyAlignment="1">
      <alignment horizontal="center" vertical="center"/>
    </xf>
    <xf numFmtId="4" fontId="31" fillId="24" borderId="10" xfId="354" applyNumberFormat="1" applyFont="1" applyFill="1" applyBorder="1" applyAlignment="1" applyProtection="1">
      <alignment horizontal="center" vertical="center"/>
    </xf>
    <xf numFmtId="4" fontId="1" fillId="24" borderId="10" xfId="0" applyNumberFormat="1" applyFont="1" applyFill="1" applyBorder="1" applyAlignment="1">
      <alignment horizontal="center" vertical="center"/>
    </xf>
    <xf numFmtId="0" fontId="6" fillId="24" borderId="10" xfId="0" applyNumberFormat="1" applyFont="1" applyFill="1" applyBorder="1" applyAlignment="1">
      <alignment horizontal="center" vertical="center"/>
    </xf>
    <xf numFmtId="4" fontId="35" fillId="24" borderId="10" xfId="354" applyNumberFormat="1" applyFont="1" applyFill="1" applyBorder="1" applyAlignment="1" applyProtection="1">
      <alignment horizontal="center" vertical="center"/>
    </xf>
    <xf numFmtId="0" fontId="35" fillId="24" borderId="10" xfId="0" applyNumberFormat="1" applyFont="1" applyFill="1" applyBorder="1" applyAlignment="1">
      <alignment horizontal="center" vertical="center"/>
    </xf>
    <xf numFmtId="4" fontId="31" fillId="24" borderId="10" xfId="0" applyNumberFormat="1" applyFont="1" applyFill="1" applyBorder="1" applyAlignment="1" applyProtection="1">
      <alignment horizontal="center" vertical="center"/>
    </xf>
    <xf numFmtId="4" fontId="2" fillId="24" borderId="10" xfId="0" applyNumberFormat="1" applyFont="1" applyFill="1" applyBorder="1" applyAlignment="1">
      <alignment horizontal="center" vertical="center"/>
    </xf>
    <xf numFmtId="0" fontId="31" fillId="24" borderId="10" xfId="0" applyFont="1" applyFill="1" applyBorder="1" applyAlignment="1" applyProtection="1">
      <alignment horizontal="left" vertical="center" wrapText="1"/>
    </xf>
    <xf numFmtId="0" fontId="6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horizontal="center" vertical="center"/>
    </xf>
    <xf numFmtId="4" fontId="6" fillId="24" borderId="10" xfId="0" applyNumberFormat="1" applyFont="1" applyFill="1" applyBorder="1" applyAlignment="1" applyProtection="1">
      <alignment horizontal="center" vertical="center"/>
    </xf>
    <xf numFmtId="4" fontId="6" fillId="24" borderId="10" xfId="354" applyNumberFormat="1" applyFont="1" applyFill="1" applyBorder="1" applyAlignment="1" applyProtection="1">
      <alignment horizontal="center" vertical="center"/>
    </xf>
    <xf numFmtId="0" fontId="39" fillId="24" borderId="10" xfId="0" applyFont="1" applyFill="1" applyBorder="1" applyAlignment="1" applyProtection="1">
      <alignment horizontal="center" vertical="center"/>
    </xf>
    <xf numFmtId="4" fontId="39" fillId="24" borderId="10" xfId="354" applyNumberFormat="1" applyFont="1" applyFill="1" applyBorder="1" applyAlignment="1" applyProtection="1">
      <alignment horizontal="center" vertical="center"/>
    </xf>
    <xf numFmtId="0" fontId="1" fillId="24" borderId="10" xfId="0" applyFont="1" applyFill="1" applyBorder="1" applyAlignment="1">
      <alignment horizontal="center" vertical="center"/>
    </xf>
    <xf numFmtId="0" fontId="6" fillId="24" borderId="10" xfId="0" applyFont="1" applyFill="1" applyBorder="1" applyAlignment="1" applyProtection="1">
      <alignment horizontal="left" vertical="center" wrapText="1"/>
    </xf>
    <xf numFmtId="0" fontId="1" fillId="24" borderId="10" xfId="0" applyFont="1" applyFill="1" applyBorder="1" applyAlignment="1">
      <alignment horizontal="left" vertical="center"/>
    </xf>
    <xf numFmtId="167" fontId="1" fillId="24" borderId="10" xfId="0" applyNumberFormat="1" applyFont="1" applyFill="1" applyBorder="1" applyAlignment="1">
      <alignment horizontal="center" vertical="center"/>
    </xf>
    <xf numFmtId="169" fontId="31" fillId="24" borderId="10" xfId="0" applyNumberFormat="1" applyFont="1" applyFill="1" applyBorder="1" applyAlignment="1" applyProtection="1">
      <alignment horizontal="center" vertical="center"/>
    </xf>
    <xf numFmtId="0" fontId="34" fillId="0" borderId="0" xfId="348" applyFont="1" applyFill="1" applyAlignment="1">
      <alignment horizontal="center" vertical="center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</cellXfs>
  <cellStyles count="365">
    <cellStyle name="20% - Accent1 2" xfId="1"/>
    <cellStyle name="20% - Accent1 3" xfId="2"/>
    <cellStyle name="20% - Accent1 4" xfId="3"/>
    <cellStyle name="20% - Accent1 4 2" xfId="4"/>
    <cellStyle name="20% - Accent1 5" xfId="5"/>
    <cellStyle name="20% - Accent1 6" xfId="6"/>
    <cellStyle name="20% - Accent1 7" xfId="7"/>
    <cellStyle name="20% - Accent2 2" xfId="8"/>
    <cellStyle name="20% - Accent2 3" xfId="9"/>
    <cellStyle name="20% - Accent2 4" xfId="10"/>
    <cellStyle name="20% - Accent2 4 2" xfId="11"/>
    <cellStyle name="20% - Accent2 5" xfId="12"/>
    <cellStyle name="20% - Accent2 6" xfId="13"/>
    <cellStyle name="20% - Accent2 7" xfId="14"/>
    <cellStyle name="20% - Accent3 2" xfId="15"/>
    <cellStyle name="20% - Accent3 3" xfId="16"/>
    <cellStyle name="20% - Accent3 4" xfId="17"/>
    <cellStyle name="20% - Accent3 4 2" xfId="18"/>
    <cellStyle name="20% - Accent3 5" xfId="19"/>
    <cellStyle name="20% - Accent3 6" xfId="20"/>
    <cellStyle name="20% - Accent3 7" xfId="21"/>
    <cellStyle name="20% - Accent4 2" xfId="22"/>
    <cellStyle name="20% - Accent4 3" xfId="23"/>
    <cellStyle name="20% - Accent4 4" xfId="24"/>
    <cellStyle name="20% - Accent4 4 2" xfId="25"/>
    <cellStyle name="20% - Accent4 5" xfId="26"/>
    <cellStyle name="20% - Accent4 6" xfId="27"/>
    <cellStyle name="20% - Accent4 7" xfId="28"/>
    <cellStyle name="20% - Accent5 2" xfId="29"/>
    <cellStyle name="20% - Accent5 3" xfId="30"/>
    <cellStyle name="20% - Accent5 4" xfId="31"/>
    <cellStyle name="20% - Accent5 4 2" xfId="32"/>
    <cellStyle name="20% - Accent5 5" xfId="33"/>
    <cellStyle name="20% - Accent5 6" xfId="34"/>
    <cellStyle name="20% - Accent5 7" xfId="35"/>
    <cellStyle name="20% - Accent6 2" xfId="36"/>
    <cellStyle name="20% - Accent6 3" xfId="37"/>
    <cellStyle name="20% - Accent6 4" xfId="38"/>
    <cellStyle name="20% - Accent6 4 2" xfId="39"/>
    <cellStyle name="20% - Accent6 5" xfId="40"/>
    <cellStyle name="20% - Accent6 6" xfId="41"/>
    <cellStyle name="20% - Accent6 7" xfId="42"/>
    <cellStyle name="40% - Accent1 2" xfId="43"/>
    <cellStyle name="40% - Accent1 3" xfId="44"/>
    <cellStyle name="40% - Accent1 4" xfId="45"/>
    <cellStyle name="40% - Accent1 4 2" xfId="46"/>
    <cellStyle name="40% - Accent1 5" xfId="47"/>
    <cellStyle name="40% - Accent1 6" xfId="48"/>
    <cellStyle name="40% - Accent1 7" xfId="49"/>
    <cellStyle name="40% - Accent2 2" xfId="50"/>
    <cellStyle name="40% - Accent2 3" xfId="51"/>
    <cellStyle name="40% - Accent2 4" xfId="52"/>
    <cellStyle name="40% - Accent2 4 2" xfId="53"/>
    <cellStyle name="40% - Accent2 5" xfId="54"/>
    <cellStyle name="40% - Accent2 6" xfId="55"/>
    <cellStyle name="40% - Accent2 7" xfId="56"/>
    <cellStyle name="40% - Accent3 2" xfId="57"/>
    <cellStyle name="40% - Accent3 3" xfId="58"/>
    <cellStyle name="40% - Accent3 4" xfId="59"/>
    <cellStyle name="40% - Accent3 4 2" xfId="60"/>
    <cellStyle name="40% - Accent3 5" xfId="61"/>
    <cellStyle name="40% - Accent3 6" xfId="62"/>
    <cellStyle name="40% - Accent3 7" xfId="63"/>
    <cellStyle name="40% - Accent4 2" xfId="64"/>
    <cellStyle name="40% - Accent4 3" xfId="65"/>
    <cellStyle name="40% - Accent4 4" xfId="66"/>
    <cellStyle name="40% - Accent4 4 2" xfId="67"/>
    <cellStyle name="40% - Accent4 5" xfId="68"/>
    <cellStyle name="40% - Accent4 6" xfId="69"/>
    <cellStyle name="40% - Accent4 7" xfId="70"/>
    <cellStyle name="40% - Accent5 2" xfId="71"/>
    <cellStyle name="40% - Accent5 3" xfId="72"/>
    <cellStyle name="40% - Accent5 4" xfId="73"/>
    <cellStyle name="40% - Accent5 4 2" xfId="74"/>
    <cellStyle name="40% - Accent5 5" xfId="75"/>
    <cellStyle name="40% - Accent5 6" xfId="76"/>
    <cellStyle name="40% - Accent5 7" xfId="77"/>
    <cellStyle name="40% - Accent6 2" xfId="78"/>
    <cellStyle name="40% - Accent6 3" xfId="79"/>
    <cellStyle name="40% - Accent6 4" xfId="80"/>
    <cellStyle name="40% - Accent6 4 2" xfId="81"/>
    <cellStyle name="40% - Accent6 5" xfId="82"/>
    <cellStyle name="40% - Accent6 6" xfId="83"/>
    <cellStyle name="40% - Accent6 7" xfId="84"/>
    <cellStyle name="60% - Accent1 2" xfId="85"/>
    <cellStyle name="60% - Accent1 3" xfId="86"/>
    <cellStyle name="60% - Accent1 4" xfId="87"/>
    <cellStyle name="60% - Accent1 4 2" xfId="88"/>
    <cellStyle name="60% - Accent1 5" xfId="89"/>
    <cellStyle name="60% - Accent1 6" xfId="90"/>
    <cellStyle name="60% - Accent1 7" xfId="91"/>
    <cellStyle name="60% - Accent2 2" xfId="92"/>
    <cellStyle name="60% - Accent2 3" xfId="93"/>
    <cellStyle name="60% - Accent2 4" xfId="94"/>
    <cellStyle name="60% - Accent2 4 2" xfId="95"/>
    <cellStyle name="60% - Accent2 5" xfId="96"/>
    <cellStyle name="60% - Accent2 6" xfId="97"/>
    <cellStyle name="60% - Accent2 7" xfId="98"/>
    <cellStyle name="60% - Accent3 2" xfId="99"/>
    <cellStyle name="60% - Accent3 3" xfId="100"/>
    <cellStyle name="60% - Accent3 4" xfId="101"/>
    <cellStyle name="60% - Accent3 4 2" xfId="102"/>
    <cellStyle name="60% - Accent3 5" xfId="103"/>
    <cellStyle name="60% - Accent3 6" xfId="104"/>
    <cellStyle name="60% - Accent3 7" xfId="105"/>
    <cellStyle name="60% - Accent4 2" xfId="106"/>
    <cellStyle name="60% - Accent4 3" xfId="107"/>
    <cellStyle name="60% - Accent4 4" xfId="108"/>
    <cellStyle name="60% - Accent4 4 2" xfId="109"/>
    <cellStyle name="60% - Accent4 5" xfId="110"/>
    <cellStyle name="60% - Accent4 6" xfId="111"/>
    <cellStyle name="60% - Accent4 7" xfId="112"/>
    <cellStyle name="60% - Accent5 2" xfId="113"/>
    <cellStyle name="60% - Accent5 3" xfId="114"/>
    <cellStyle name="60% - Accent5 4" xfId="115"/>
    <cellStyle name="60% - Accent5 4 2" xfId="116"/>
    <cellStyle name="60% - Accent5 5" xfId="117"/>
    <cellStyle name="60% - Accent5 6" xfId="118"/>
    <cellStyle name="60% - Accent5 7" xfId="119"/>
    <cellStyle name="60% - Accent6 2" xfId="120"/>
    <cellStyle name="60% - Accent6 3" xfId="121"/>
    <cellStyle name="60% - Accent6 4" xfId="122"/>
    <cellStyle name="60% - Accent6 4 2" xfId="123"/>
    <cellStyle name="60% - Accent6 5" xfId="124"/>
    <cellStyle name="60% - Accent6 6" xfId="125"/>
    <cellStyle name="60% - Accent6 7" xfId="126"/>
    <cellStyle name="Accent1 2" xfId="127"/>
    <cellStyle name="Accent1 3" xfId="128"/>
    <cellStyle name="Accent1 4" xfId="129"/>
    <cellStyle name="Accent1 4 2" xfId="130"/>
    <cellStyle name="Accent1 5" xfId="131"/>
    <cellStyle name="Accent1 6" xfId="132"/>
    <cellStyle name="Accent1 7" xfId="133"/>
    <cellStyle name="Accent2 2" xfId="134"/>
    <cellStyle name="Accent2 3" xfId="135"/>
    <cellStyle name="Accent2 4" xfId="136"/>
    <cellStyle name="Accent2 4 2" xfId="137"/>
    <cellStyle name="Accent2 5" xfId="138"/>
    <cellStyle name="Accent2 6" xfId="139"/>
    <cellStyle name="Accent2 7" xfId="140"/>
    <cellStyle name="Accent3 2" xfId="141"/>
    <cellStyle name="Accent3 3" xfId="142"/>
    <cellStyle name="Accent3 4" xfId="143"/>
    <cellStyle name="Accent3 4 2" xfId="144"/>
    <cellStyle name="Accent3 5" xfId="145"/>
    <cellStyle name="Accent3 6" xfId="146"/>
    <cellStyle name="Accent3 7" xfId="147"/>
    <cellStyle name="Accent4 2" xfId="148"/>
    <cellStyle name="Accent4 3" xfId="149"/>
    <cellStyle name="Accent4 4" xfId="150"/>
    <cellStyle name="Accent4 4 2" xfId="151"/>
    <cellStyle name="Accent4 5" xfId="152"/>
    <cellStyle name="Accent4 6" xfId="153"/>
    <cellStyle name="Accent4 7" xfId="154"/>
    <cellStyle name="Accent5 2" xfId="155"/>
    <cellStyle name="Accent5 3" xfId="156"/>
    <cellStyle name="Accent5 4" xfId="157"/>
    <cellStyle name="Accent5 4 2" xfId="158"/>
    <cellStyle name="Accent5 5" xfId="159"/>
    <cellStyle name="Accent5 6" xfId="160"/>
    <cellStyle name="Accent5 7" xfId="161"/>
    <cellStyle name="Accent6 2" xfId="162"/>
    <cellStyle name="Accent6 3" xfId="163"/>
    <cellStyle name="Accent6 4" xfId="164"/>
    <cellStyle name="Accent6 4 2" xfId="165"/>
    <cellStyle name="Accent6 5" xfId="166"/>
    <cellStyle name="Accent6 6" xfId="167"/>
    <cellStyle name="Accent6 7" xfId="168"/>
    <cellStyle name="Bad 2" xfId="169"/>
    <cellStyle name="Bad 3" xfId="170"/>
    <cellStyle name="Bad 4" xfId="171"/>
    <cellStyle name="Bad 4 2" xfId="172"/>
    <cellStyle name="Bad 5" xfId="173"/>
    <cellStyle name="Bad 6" xfId="174"/>
    <cellStyle name="Bad 7" xfId="175"/>
    <cellStyle name="Calculation 2" xfId="176"/>
    <cellStyle name="Calculation 3" xfId="177"/>
    <cellStyle name="Calculation 4" xfId="178"/>
    <cellStyle name="Calculation 4 2" xfId="179"/>
    <cellStyle name="Calculation 4_SAN2009-IIIxlsx" xfId="180"/>
    <cellStyle name="Calculation 5" xfId="181"/>
    <cellStyle name="Calculation 6" xfId="182"/>
    <cellStyle name="Calculation 7" xfId="183"/>
    <cellStyle name="Check Cell 2" xfId="184"/>
    <cellStyle name="Check Cell 3" xfId="185"/>
    <cellStyle name="Check Cell 4" xfId="186"/>
    <cellStyle name="Check Cell 4 2" xfId="187"/>
    <cellStyle name="Check Cell 4_SAN2009-IIIxlsx" xfId="188"/>
    <cellStyle name="Check Cell 5" xfId="189"/>
    <cellStyle name="Check Cell 6" xfId="190"/>
    <cellStyle name="Check Cell 7" xfId="191"/>
    <cellStyle name="Comma 10" xfId="192"/>
    <cellStyle name="Comma 17 2" xfId="362"/>
    <cellStyle name="Comma 2" xfId="193"/>
    <cellStyle name="Comma 2 2" xfId="194"/>
    <cellStyle name="Comma 2 3" xfId="351"/>
    <cellStyle name="Comma 3" xfId="195"/>
    <cellStyle name="Comma 3 2" xfId="196"/>
    <cellStyle name="Comma 3 3" xfId="356"/>
    <cellStyle name="Comma 4" xfId="197"/>
    <cellStyle name="Comma 5" xfId="198"/>
    <cellStyle name="Comma 6" xfId="199"/>
    <cellStyle name="Comma 7" xfId="200"/>
    <cellStyle name="Currency 2" xfId="201"/>
    <cellStyle name="Explanatory Text 2" xfId="202"/>
    <cellStyle name="Explanatory Text 3" xfId="203"/>
    <cellStyle name="Explanatory Text 4" xfId="204"/>
    <cellStyle name="Explanatory Text 4 2" xfId="205"/>
    <cellStyle name="Explanatory Text 5" xfId="206"/>
    <cellStyle name="Explanatory Text 6" xfId="207"/>
    <cellStyle name="Explanatory Text 7" xfId="208"/>
    <cellStyle name="Good 2" xfId="209"/>
    <cellStyle name="Good 3" xfId="210"/>
    <cellStyle name="Good 4" xfId="211"/>
    <cellStyle name="Good 4 2" xfId="212"/>
    <cellStyle name="Good 5" xfId="213"/>
    <cellStyle name="Good 6" xfId="214"/>
    <cellStyle name="Good 7" xfId="215"/>
    <cellStyle name="Heading 1 2" xfId="216"/>
    <cellStyle name="Heading 1 3" xfId="217"/>
    <cellStyle name="Heading 1 4" xfId="218"/>
    <cellStyle name="Heading 1 4 2" xfId="219"/>
    <cellStyle name="Heading 1 4_SAN2009-IIIxlsx" xfId="220"/>
    <cellStyle name="Heading 1 5" xfId="221"/>
    <cellStyle name="Heading 1 6" xfId="222"/>
    <cellStyle name="Heading 1 7" xfId="223"/>
    <cellStyle name="Heading 2 2" xfId="224"/>
    <cellStyle name="Heading 2 3" xfId="225"/>
    <cellStyle name="Heading 2 4" xfId="226"/>
    <cellStyle name="Heading 2 4 2" xfId="227"/>
    <cellStyle name="Heading 2 4_SAN2009-IIIxlsx" xfId="228"/>
    <cellStyle name="Heading 2 5" xfId="229"/>
    <cellStyle name="Heading 2 6" xfId="230"/>
    <cellStyle name="Heading 2 7" xfId="231"/>
    <cellStyle name="Heading 3 2" xfId="232"/>
    <cellStyle name="Heading 3 3" xfId="233"/>
    <cellStyle name="Heading 3 4" xfId="234"/>
    <cellStyle name="Heading 3 4 2" xfId="235"/>
    <cellStyle name="Heading 3 4_SAN2009-IIIxlsx" xfId="236"/>
    <cellStyle name="Heading 3 5" xfId="237"/>
    <cellStyle name="Heading 3 6" xfId="238"/>
    <cellStyle name="Heading 3 7" xfId="239"/>
    <cellStyle name="Heading 4 2" xfId="240"/>
    <cellStyle name="Heading 4 3" xfId="241"/>
    <cellStyle name="Heading 4 4" xfId="242"/>
    <cellStyle name="Heading 4 4 2" xfId="243"/>
    <cellStyle name="Heading 4 5" xfId="244"/>
    <cellStyle name="Heading 4 6" xfId="245"/>
    <cellStyle name="Heading 4 7" xfId="246"/>
    <cellStyle name="Input 2" xfId="247"/>
    <cellStyle name="Input 3" xfId="248"/>
    <cellStyle name="Input 4" xfId="249"/>
    <cellStyle name="Input 4 2" xfId="250"/>
    <cellStyle name="Input 4_SAN2009-IIIxlsx" xfId="251"/>
    <cellStyle name="Input 5" xfId="252"/>
    <cellStyle name="Input 6" xfId="253"/>
    <cellStyle name="Input 7" xfId="254"/>
    <cellStyle name="Linked Cell 2" xfId="255"/>
    <cellStyle name="Linked Cell 3" xfId="256"/>
    <cellStyle name="Linked Cell 4" xfId="257"/>
    <cellStyle name="Linked Cell 4 2" xfId="258"/>
    <cellStyle name="Linked Cell 4_SAN2009-IIIxlsx" xfId="259"/>
    <cellStyle name="Linked Cell 5" xfId="260"/>
    <cellStyle name="Linked Cell 6" xfId="261"/>
    <cellStyle name="Linked Cell 7" xfId="262"/>
    <cellStyle name="Neutral 2" xfId="263"/>
    <cellStyle name="Neutral 3" xfId="264"/>
    <cellStyle name="Neutral 4" xfId="265"/>
    <cellStyle name="Neutral 4 2" xfId="266"/>
    <cellStyle name="Neutral 5" xfId="267"/>
    <cellStyle name="Neutral 6" xfId="268"/>
    <cellStyle name="Neutral 7" xfId="269"/>
    <cellStyle name="Normal" xfId="0" builtinId="0"/>
    <cellStyle name="Normal 10" xfId="270"/>
    <cellStyle name="Normal 11" xfId="271"/>
    <cellStyle name="Normal 12" xfId="272"/>
    <cellStyle name="Normal 13" xfId="273"/>
    <cellStyle name="Normal 13 3 3 2" xfId="363"/>
    <cellStyle name="Normal 13 5 3 3" xfId="361"/>
    <cellStyle name="Normal 14" xfId="274"/>
    <cellStyle name="Normal 15" xfId="275"/>
    <cellStyle name="Normal 2" xfId="276"/>
    <cellStyle name="Normal 2 10 2" xfId="358"/>
    <cellStyle name="Normal 2 2" xfId="277"/>
    <cellStyle name="Normal 2 2 2" xfId="278"/>
    <cellStyle name="Normal 2 2 3" xfId="279"/>
    <cellStyle name="Normal 2 2 4" xfId="280"/>
    <cellStyle name="Normal 2 2 5" xfId="281"/>
    <cellStyle name="Normal 2 2_samsheneblo 2009-II" xfId="282"/>
    <cellStyle name="Normal 2 3" xfId="283"/>
    <cellStyle name="Normal 2 4" xfId="284"/>
    <cellStyle name="Normal 2 5" xfId="285"/>
    <cellStyle name="Normal 2 6" xfId="286"/>
    <cellStyle name="Normal 2 7" xfId="287"/>
    <cellStyle name="Normal 2_samseneblo - 2009" xfId="288"/>
    <cellStyle name="Normal 26" xfId="289"/>
    <cellStyle name="Normal 27" xfId="290"/>
    <cellStyle name="Normal 3" xfId="291"/>
    <cellStyle name="Normal 3 10" xfId="359"/>
    <cellStyle name="Normal 3 2" xfId="292"/>
    <cellStyle name="Normal 3 3" xfId="293"/>
    <cellStyle name="Normal 31" xfId="294"/>
    <cellStyle name="Normal 36 2 2" xfId="295"/>
    <cellStyle name="Normal 4" xfId="296"/>
    <cellStyle name="Normal 4 2" xfId="297"/>
    <cellStyle name="Normal 5" xfId="298"/>
    <cellStyle name="Normal 6" xfId="299"/>
    <cellStyle name="Normal 7" xfId="300"/>
    <cellStyle name="Normal 8" xfId="301"/>
    <cellStyle name="Normal 8 2" xfId="302"/>
    <cellStyle name="Normal 9" xfId="303"/>
    <cellStyle name="Normal 9 2" xfId="304"/>
    <cellStyle name="Normal 9 2 2" xfId="305"/>
    <cellStyle name="Note 2" xfId="306"/>
    <cellStyle name="Note 3" xfId="307"/>
    <cellStyle name="Note 4" xfId="308"/>
    <cellStyle name="Note 4 2" xfId="309"/>
    <cellStyle name="Note 4_SAN2009-IIIxlsx" xfId="310"/>
    <cellStyle name="Note 5" xfId="311"/>
    <cellStyle name="Note 6" xfId="312"/>
    <cellStyle name="Note 7" xfId="313"/>
    <cellStyle name="Output 2" xfId="314"/>
    <cellStyle name="Output 3" xfId="315"/>
    <cellStyle name="Output 4" xfId="316"/>
    <cellStyle name="Output 4 2" xfId="317"/>
    <cellStyle name="Output 4_SAN2009-IIIxlsx" xfId="318"/>
    <cellStyle name="Output 5" xfId="319"/>
    <cellStyle name="Output 6" xfId="320"/>
    <cellStyle name="Output 7" xfId="321"/>
    <cellStyle name="Percent 2" xfId="322"/>
    <cellStyle name="Percent 2 2" xfId="323"/>
    <cellStyle name="Percent 3" xfId="324"/>
    <cellStyle name="Percent 3 2" xfId="355"/>
    <cellStyle name="silfain" xfId="352"/>
    <cellStyle name="Style 1" xfId="325"/>
    <cellStyle name="Title 2" xfId="326"/>
    <cellStyle name="Title 3" xfId="327"/>
    <cellStyle name="Title 4" xfId="328"/>
    <cellStyle name="Title 4 2" xfId="329"/>
    <cellStyle name="Title 5" xfId="330"/>
    <cellStyle name="Title 6" xfId="331"/>
    <cellStyle name="Title 7" xfId="332"/>
    <cellStyle name="Total 2" xfId="333"/>
    <cellStyle name="Total 3" xfId="334"/>
    <cellStyle name="Total 4" xfId="335"/>
    <cellStyle name="Total 4 2" xfId="336"/>
    <cellStyle name="Total 4_SAN2009-IIIxlsx" xfId="337"/>
    <cellStyle name="Total 5" xfId="338"/>
    <cellStyle name="Total 6" xfId="339"/>
    <cellStyle name="Total 7" xfId="340"/>
    <cellStyle name="Warning Text 2" xfId="341"/>
    <cellStyle name="Warning Text 3" xfId="342"/>
    <cellStyle name="Warning Text 4" xfId="343"/>
    <cellStyle name="Warning Text 4 2" xfId="344"/>
    <cellStyle name="Warning Text 5" xfId="345"/>
    <cellStyle name="Warning Text 6" xfId="346"/>
    <cellStyle name="Warning Text 7" xfId="347"/>
    <cellStyle name="Обычный 2" xfId="348"/>
    <cellStyle name="Обычный 3" xfId="353"/>
    <cellStyle name="Обычный 4 2" xfId="364"/>
    <cellStyle name="Обычный 7 6" xfId="360"/>
    <cellStyle name="Процентный 2" xfId="357"/>
    <cellStyle name="Финансовый 2" xfId="349"/>
    <cellStyle name="Финансовый 3" xfId="354"/>
    <cellStyle name="㼿㼿㼿㼿㼿㼿" xfId="35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600075</xdr:rowOff>
    </xdr:from>
    <xdr:to>
      <xdr:col>4</xdr:col>
      <xdr:colOff>0</xdr:colOff>
      <xdr:row>9</xdr:row>
      <xdr:rowOff>57150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78FF9789-546D-4943-A199-33D62A1E65EB}"/>
            </a:ext>
          </a:extLst>
        </xdr:cNvPr>
        <xdr:cNvSpPr>
          <a:spLocks noChangeShapeType="1"/>
        </xdr:cNvSpPr>
      </xdr:nvSpPr>
      <xdr:spPr bwMode="auto">
        <a:xfrm>
          <a:off x="6762750" y="24288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581025</xdr:rowOff>
    </xdr:from>
    <xdr:to>
      <xdr:col>4</xdr:col>
      <xdr:colOff>0</xdr:colOff>
      <xdr:row>9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075F39D-4D2E-48A6-86F8-65C13A9A28CA}"/>
            </a:ext>
          </a:extLst>
        </xdr:cNvPr>
        <xdr:cNvSpPr>
          <a:spLocks noChangeShapeType="1"/>
        </xdr:cNvSpPr>
      </xdr:nvSpPr>
      <xdr:spPr bwMode="auto">
        <a:xfrm>
          <a:off x="6762750" y="24288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4"/>
  <sheetViews>
    <sheetView tabSelected="1" zoomScaleNormal="100" zoomScaleSheetLayoutView="100" workbookViewId="0">
      <selection activeCell="I18" sqref="I18"/>
    </sheetView>
  </sheetViews>
  <sheetFormatPr defaultColWidth="11.42578125" defaultRowHeight="12.75" x14ac:dyDescent="0.25"/>
  <cols>
    <col min="1" max="1" width="3.28515625" style="3" customWidth="1"/>
    <col min="2" max="2" width="64.7109375" style="3" customWidth="1"/>
    <col min="3" max="3" width="9.85546875" style="3" customWidth="1"/>
    <col min="4" max="4" width="10.5703125" style="3" customWidth="1"/>
    <col min="5" max="5" width="11.140625" style="17" bestFit="1" customWidth="1"/>
    <col min="6" max="11" width="10.5703125" style="17" customWidth="1"/>
    <col min="12" max="12" width="12.140625" style="17" customWidth="1"/>
    <col min="13" max="13" width="14.28515625" style="2" bestFit="1" customWidth="1"/>
    <col min="14" max="14" width="12" style="2" bestFit="1" customWidth="1"/>
    <col min="15" max="34" width="11.42578125" style="2"/>
    <col min="35" max="16384" width="11.42578125" style="3"/>
  </cols>
  <sheetData>
    <row r="1" spans="1:34" s="10" customFormat="1" x14ac:dyDescent="0.25">
      <c r="A1" s="4"/>
      <c r="B1" s="5"/>
      <c r="C1" s="6"/>
      <c r="D1" s="7"/>
      <c r="E1" s="8"/>
      <c r="F1" s="6"/>
      <c r="G1" s="6"/>
      <c r="H1" s="6"/>
      <c r="I1" s="6"/>
      <c r="J1" s="6"/>
      <c r="K1" s="6"/>
      <c r="L1" s="6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x14ac:dyDescent="0.25">
      <c r="A2" s="11"/>
      <c r="B2" s="12"/>
      <c r="C2" s="13"/>
      <c r="D2" s="14"/>
      <c r="E2" s="15"/>
      <c r="F2" s="16"/>
      <c r="G2" s="16"/>
    </row>
    <row r="3" spans="1:34" x14ac:dyDescent="0.25">
      <c r="A3" s="63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34" x14ac:dyDescent="0.25">
      <c r="A4" s="11"/>
      <c r="B4" s="12"/>
      <c r="C4" s="13"/>
      <c r="D4" s="14"/>
      <c r="E4" s="15"/>
      <c r="F4" s="16"/>
      <c r="G4" s="16"/>
    </row>
    <row r="5" spans="1:34" s="23" customFormat="1" x14ac:dyDescent="0.25">
      <c r="A5" s="63" t="s">
        <v>10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34" s="23" customForma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34" s="36" customFormat="1" x14ac:dyDescent="0.25">
      <c r="A7" s="32"/>
      <c r="B7" s="31"/>
      <c r="C7" s="33"/>
      <c r="D7" s="33"/>
      <c r="E7" s="34"/>
      <c r="F7" s="34"/>
      <c r="G7" s="35"/>
      <c r="H7" s="35"/>
      <c r="I7" s="28"/>
      <c r="J7" s="29"/>
      <c r="K7" s="30"/>
      <c r="L7" s="34"/>
    </row>
    <row r="8" spans="1:34" s="36" customFormat="1" ht="15" x14ac:dyDescent="0.25">
      <c r="A8" s="32"/>
      <c r="B8" s="31"/>
      <c r="C8" s="33"/>
      <c r="D8" s="33"/>
      <c r="E8" s="34"/>
      <c r="F8"/>
      <c r="G8"/>
      <c r="H8"/>
      <c r="I8"/>
      <c r="J8"/>
      <c r="K8"/>
      <c r="L8"/>
    </row>
    <row r="9" spans="1:34" s="25" customFormat="1" ht="25.5" customHeight="1" x14ac:dyDescent="0.25">
      <c r="A9" s="20" t="s">
        <v>1</v>
      </c>
      <c r="B9" s="20" t="s">
        <v>3</v>
      </c>
      <c r="C9" s="20" t="s">
        <v>6</v>
      </c>
      <c r="D9" s="64" t="s">
        <v>7</v>
      </c>
      <c r="E9" s="65"/>
      <c r="F9"/>
      <c r="G9"/>
      <c r="H9"/>
      <c r="I9"/>
      <c r="J9"/>
      <c r="K9"/>
      <c r="L9"/>
    </row>
    <row r="10" spans="1:34" s="24" customFormat="1" ht="15" x14ac:dyDescent="0.25">
      <c r="A10" s="22"/>
      <c r="B10" s="22"/>
      <c r="C10" s="22"/>
      <c r="D10" s="18" t="s">
        <v>8</v>
      </c>
      <c r="E10" s="18" t="s">
        <v>0</v>
      </c>
      <c r="F10"/>
      <c r="G10"/>
      <c r="H10"/>
      <c r="I10"/>
      <c r="J10"/>
      <c r="K10"/>
      <c r="L10"/>
    </row>
    <row r="11" spans="1:34" s="24" customFormat="1" ht="15" x14ac:dyDescent="0.25">
      <c r="A11" s="19">
        <v>1</v>
      </c>
      <c r="B11" s="48">
        <v>2</v>
      </c>
      <c r="C11" s="48">
        <v>3</v>
      </c>
      <c r="D11" s="48">
        <v>4</v>
      </c>
      <c r="E11" s="48">
        <v>5</v>
      </c>
      <c r="F11"/>
      <c r="G11"/>
      <c r="H11"/>
      <c r="I11"/>
      <c r="J11"/>
      <c r="K11"/>
      <c r="L11"/>
    </row>
    <row r="12" spans="1:34" s="27" customFormat="1" ht="15" x14ac:dyDescent="0.25">
      <c r="A12" s="26"/>
      <c r="B12" s="46"/>
      <c r="C12" s="46"/>
      <c r="D12" s="46"/>
      <c r="E12" s="46"/>
      <c r="F12"/>
      <c r="G12"/>
      <c r="H12"/>
      <c r="I12"/>
      <c r="J12"/>
      <c r="K12"/>
      <c r="L12"/>
    </row>
    <row r="13" spans="1:34" s="2" customFormat="1" ht="25.5" x14ac:dyDescent="0.25">
      <c r="A13" s="1">
        <v>1</v>
      </c>
      <c r="B13" s="51" t="s">
        <v>15</v>
      </c>
      <c r="C13" s="40" t="s">
        <v>5</v>
      </c>
      <c r="D13" s="49"/>
      <c r="E13" s="47">
        <v>100</v>
      </c>
      <c r="F13"/>
      <c r="G13"/>
      <c r="H13"/>
      <c r="I13"/>
      <c r="J13"/>
      <c r="K13"/>
      <c r="L13"/>
    </row>
    <row r="14" spans="1:34" s="2" customFormat="1" ht="15" x14ac:dyDescent="0.25">
      <c r="A14" s="1"/>
      <c r="B14" s="42"/>
      <c r="C14" s="41"/>
      <c r="D14" s="62"/>
      <c r="E14" s="44"/>
      <c r="F14"/>
      <c r="G14"/>
      <c r="H14"/>
      <c r="I14"/>
      <c r="J14"/>
      <c r="K14"/>
      <c r="L14"/>
    </row>
    <row r="15" spans="1:34" s="2" customFormat="1" ht="15" x14ac:dyDescent="0.25">
      <c r="A15" s="1">
        <v>2</v>
      </c>
      <c r="B15" s="51" t="s">
        <v>16</v>
      </c>
      <c r="C15" s="40" t="s">
        <v>5</v>
      </c>
      <c r="D15" s="49"/>
      <c r="E15" s="47">
        <v>1.5</v>
      </c>
      <c r="F15"/>
      <c r="G15"/>
      <c r="H15"/>
      <c r="I15"/>
      <c r="J15"/>
      <c r="K15"/>
      <c r="L15"/>
    </row>
    <row r="16" spans="1:34" s="2" customFormat="1" ht="15" x14ac:dyDescent="0.25">
      <c r="A16" s="1"/>
      <c r="B16" s="42"/>
      <c r="C16" s="41"/>
      <c r="D16" s="50"/>
      <c r="E16" s="43"/>
      <c r="F16"/>
      <c r="G16"/>
      <c r="H16"/>
      <c r="I16"/>
      <c r="J16"/>
      <c r="K16"/>
      <c r="L16"/>
    </row>
    <row r="17" spans="1:12" s="2" customFormat="1" ht="25.5" x14ac:dyDescent="0.25">
      <c r="A17" s="1">
        <v>3</v>
      </c>
      <c r="B17" s="51" t="s">
        <v>17</v>
      </c>
      <c r="C17" s="40" t="s">
        <v>5</v>
      </c>
      <c r="D17" s="49"/>
      <c r="E17" s="47">
        <f>E13+E15</f>
        <v>101.5</v>
      </c>
      <c r="F17"/>
      <c r="G17"/>
      <c r="H17"/>
      <c r="I17"/>
      <c r="J17"/>
      <c r="K17"/>
      <c r="L17"/>
    </row>
    <row r="18" spans="1:12" s="2" customFormat="1" ht="15" x14ac:dyDescent="0.25">
      <c r="A18" s="1"/>
      <c r="B18" s="42"/>
      <c r="C18" s="41"/>
      <c r="D18" s="62"/>
      <c r="E18" s="44"/>
      <c r="F18"/>
      <c r="G18"/>
      <c r="H18"/>
      <c r="I18"/>
      <c r="J18"/>
      <c r="K18"/>
      <c r="L18"/>
    </row>
    <row r="19" spans="1:12" s="2" customFormat="1" ht="15" x14ac:dyDescent="0.25">
      <c r="A19" s="1">
        <v>4</v>
      </c>
      <c r="B19" s="42" t="s">
        <v>18</v>
      </c>
      <c r="C19" s="41" t="s">
        <v>19</v>
      </c>
      <c r="D19" s="62">
        <v>1.85</v>
      </c>
      <c r="E19" s="44"/>
      <c r="F19"/>
      <c r="G19"/>
      <c r="H19"/>
      <c r="I19"/>
      <c r="J19"/>
      <c r="K19"/>
      <c r="L19"/>
    </row>
    <row r="20" spans="1:12" s="2" customFormat="1" ht="15" x14ac:dyDescent="0.25">
      <c r="A20" s="1"/>
      <c r="B20" s="42"/>
      <c r="C20" s="41"/>
      <c r="D20" s="62"/>
      <c r="E20" s="44"/>
      <c r="F20"/>
      <c r="G20"/>
      <c r="H20"/>
      <c r="I20"/>
      <c r="J20"/>
      <c r="K20"/>
      <c r="L20"/>
    </row>
    <row r="21" spans="1:12" s="2" customFormat="1" ht="15" x14ac:dyDescent="0.25">
      <c r="A21" s="1">
        <v>5</v>
      </c>
      <c r="B21" s="51" t="s">
        <v>11</v>
      </c>
      <c r="C21" s="40" t="s">
        <v>5</v>
      </c>
      <c r="D21" s="49"/>
      <c r="E21" s="47">
        <v>10.6</v>
      </c>
      <c r="F21"/>
      <c r="G21"/>
      <c r="H21"/>
      <c r="I21"/>
      <c r="J21"/>
      <c r="K21"/>
      <c r="L21"/>
    </row>
    <row r="22" spans="1:12" s="2" customFormat="1" ht="15" x14ac:dyDescent="0.25">
      <c r="A22" s="1"/>
      <c r="B22" s="52" t="s">
        <v>12</v>
      </c>
      <c r="C22" s="53" t="s">
        <v>5</v>
      </c>
      <c r="D22" s="54">
        <v>1.1499999999999999</v>
      </c>
      <c r="E22" s="55"/>
      <c r="F22"/>
      <c r="G22"/>
      <c r="H22"/>
      <c r="I22"/>
      <c r="J22"/>
      <c r="K22"/>
      <c r="L22"/>
    </row>
    <row r="23" spans="1:12" s="2" customFormat="1" ht="15" x14ac:dyDescent="0.25">
      <c r="A23" s="1"/>
      <c r="B23" s="42"/>
      <c r="C23" s="41"/>
      <c r="D23" s="50"/>
      <c r="E23" s="43"/>
      <c r="F23"/>
      <c r="G23"/>
      <c r="H23"/>
      <c r="I23"/>
      <c r="J23"/>
      <c r="K23"/>
      <c r="L23"/>
    </row>
    <row r="24" spans="1:12" s="2" customFormat="1" ht="15" x14ac:dyDescent="0.25">
      <c r="A24" s="39">
        <v>6</v>
      </c>
      <c r="B24" s="59" t="s">
        <v>13</v>
      </c>
      <c r="C24" s="56" t="s">
        <v>5</v>
      </c>
      <c r="D24" s="54"/>
      <c r="E24" s="57">
        <v>2.65</v>
      </c>
      <c r="F24"/>
      <c r="G24"/>
      <c r="H24"/>
      <c r="I24"/>
      <c r="J24"/>
      <c r="K24"/>
      <c r="L24"/>
    </row>
    <row r="25" spans="1:12" s="2" customFormat="1" ht="15" x14ac:dyDescent="0.25">
      <c r="A25" s="1"/>
      <c r="B25" s="42"/>
      <c r="C25" s="41"/>
      <c r="D25" s="50"/>
      <c r="E25" s="43"/>
      <c r="F25"/>
      <c r="G25"/>
      <c r="H25"/>
      <c r="I25"/>
      <c r="J25"/>
      <c r="K25"/>
      <c r="L25"/>
    </row>
    <row r="26" spans="1:12" s="2" customFormat="1" ht="25.5" x14ac:dyDescent="0.25">
      <c r="A26" s="39">
        <v>7</v>
      </c>
      <c r="B26" s="59" t="s">
        <v>20</v>
      </c>
      <c r="C26" s="56" t="s">
        <v>5</v>
      </c>
      <c r="D26" s="54"/>
      <c r="E26" s="57">
        <v>56</v>
      </c>
      <c r="F26"/>
      <c r="G26"/>
      <c r="H26"/>
      <c r="I26"/>
      <c r="J26"/>
      <c r="K26"/>
      <c r="L26"/>
    </row>
    <row r="27" spans="1:12" s="27" customFormat="1" ht="15" x14ac:dyDescent="0.25">
      <c r="A27" s="26"/>
      <c r="B27" s="46"/>
      <c r="C27" s="46"/>
      <c r="D27" s="46"/>
      <c r="E27" s="46"/>
      <c r="F27"/>
      <c r="G27"/>
      <c r="H27"/>
      <c r="I27"/>
      <c r="J27"/>
      <c r="K27"/>
      <c r="L27"/>
    </row>
    <row r="28" spans="1:12" s="27" customFormat="1" ht="15" x14ac:dyDescent="0.25">
      <c r="A28" s="1">
        <v>8</v>
      </c>
      <c r="B28" s="51" t="s">
        <v>21</v>
      </c>
      <c r="C28" s="40" t="s">
        <v>5</v>
      </c>
      <c r="D28" s="49"/>
      <c r="E28" s="47">
        <v>110</v>
      </c>
      <c r="F28"/>
      <c r="G28"/>
      <c r="H28"/>
      <c r="I28"/>
      <c r="J28"/>
      <c r="K28"/>
      <c r="L28"/>
    </row>
    <row r="29" spans="1:12" s="27" customFormat="1" ht="15" x14ac:dyDescent="0.25">
      <c r="A29" s="26"/>
      <c r="B29" s="46"/>
      <c r="C29" s="46"/>
      <c r="D29" s="46"/>
      <c r="E29" s="46"/>
      <c r="F29"/>
      <c r="G29"/>
      <c r="H29"/>
      <c r="I29"/>
      <c r="J29"/>
      <c r="K29"/>
      <c r="L29"/>
    </row>
    <row r="30" spans="1:12" s="27" customFormat="1" ht="15" x14ac:dyDescent="0.25">
      <c r="A30" s="1">
        <v>9</v>
      </c>
      <c r="B30" s="51" t="s">
        <v>22</v>
      </c>
      <c r="C30" s="40" t="s">
        <v>5</v>
      </c>
      <c r="D30" s="49"/>
      <c r="E30" s="47">
        <v>69</v>
      </c>
      <c r="F30"/>
      <c r="G30"/>
      <c r="H30"/>
      <c r="I30"/>
      <c r="J30"/>
      <c r="K30"/>
      <c r="L30"/>
    </row>
    <row r="31" spans="1:12" s="27" customFormat="1" ht="15" x14ac:dyDescent="0.25">
      <c r="A31" s="26"/>
      <c r="B31" s="46"/>
      <c r="C31" s="46"/>
      <c r="D31" s="46"/>
      <c r="E31" s="46"/>
      <c r="F31"/>
      <c r="G31"/>
      <c r="H31"/>
      <c r="I31"/>
      <c r="J31"/>
      <c r="K31"/>
      <c r="L31"/>
    </row>
    <row r="32" spans="1:12" s="27" customFormat="1" ht="15" x14ac:dyDescent="0.25">
      <c r="A32" s="39">
        <v>10</v>
      </c>
      <c r="B32" s="59" t="s">
        <v>23</v>
      </c>
      <c r="C32" s="56" t="s">
        <v>5</v>
      </c>
      <c r="D32" s="54"/>
      <c r="E32" s="57">
        <v>23</v>
      </c>
      <c r="F32"/>
      <c r="G32"/>
      <c r="H32"/>
      <c r="I32"/>
      <c r="J32"/>
      <c r="K32"/>
      <c r="L32"/>
    </row>
    <row r="33" spans="1:12" s="27" customFormat="1" ht="15" x14ac:dyDescent="0.25">
      <c r="A33" s="39"/>
      <c r="B33" s="60" t="s">
        <v>9</v>
      </c>
      <c r="C33" s="58" t="s">
        <v>4</v>
      </c>
      <c r="D33" s="45"/>
      <c r="E33" s="61">
        <v>4.5</v>
      </c>
      <c r="F33"/>
      <c r="G33"/>
      <c r="H33"/>
      <c r="I33"/>
      <c r="J33"/>
      <c r="K33"/>
      <c r="L33"/>
    </row>
    <row r="34" spans="1:12" s="27" customFormat="1" ht="15" x14ac:dyDescent="0.25">
      <c r="A34" s="39"/>
      <c r="B34" s="60"/>
      <c r="C34" s="58"/>
      <c r="D34" s="45"/>
      <c r="E34" s="45"/>
      <c r="F34"/>
      <c r="G34"/>
      <c r="H34"/>
      <c r="I34"/>
      <c r="J34"/>
      <c r="K34"/>
      <c r="L34"/>
    </row>
    <row r="35" spans="1:12" s="27" customFormat="1" ht="15" x14ac:dyDescent="0.25">
      <c r="A35" s="39">
        <v>11</v>
      </c>
      <c r="B35" s="59" t="s">
        <v>24</v>
      </c>
      <c r="C35" s="56" t="s">
        <v>19</v>
      </c>
      <c r="D35" s="54"/>
      <c r="E35" s="57">
        <v>1.85</v>
      </c>
      <c r="F35"/>
      <c r="G35"/>
      <c r="H35"/>
      <c r="I35"/>
      <c r="J35"/>
      <c r="K35"/>
      <c r="L35"/>
    </row>
    <row r="36" spans="1:12" s="27" customFormat="1" ht="15" x14ac:dyDescent="0.25">
      <c r="A36" s="39"/>
      <c r="B36" s="60"/>
      <c r="C36" s="58"/>
      <c r="D36" s="45"/>
      <c r="E36" s="61"/>
      <c r="F36"/>
      <c r="G36"/>
      <c r="H36"/>
      <c r="I36"/>
      <c r="J36"/>
      <c r="K36"/>
      <c r="L36"/>
    </row>
    <row r="37" spans="1:12" s="27" customFormat="1" ht="15" x14ac:dyDescent="0.25">
      <c r="A37" s="39">
        <v>12</v>
      </c>
      <c r="B37" s="59" t="s">
        <v>25</v>
      </c>
      <c r="C37" s="56" t="s">
        <v>19</v>
      </c>
      <c r="D37" s="54"/>
      <c r="E37" s="57">
        <v>9.5399999999999991</v>
      </c>
      <c r="F37"/>
      <c r="G37"/>
      <c r="H37"/>
      <c r="I37"/>
      <c r="J37"/>
      <c r="K37"/>
      <c r="L37"/>
    </row>
    <row r="38" spans="1:12" s="27" customFormat="1" ht="15" x14ac:dyDescent="0.25">
      <c r="A38" s="39"/>
      <c r="B38" s="60"/>
      <c r="C38" s="58"/>
      <c r="D38" s="45"/>
      <c r="E38" s="45"/>
      <c r="F38"/>
      <c r="G38"/>
      <c r="H38"/>
      <c r="I38"/>
      <c r="J38"/>
      <c r="K38"/>
      <c r="L38"/>
    </row>
    <row r="39" spans="1:12" s="27" customFormat="1" ht="15" x14ac:dyDescent="0.25">
      <c r="A39" s="39">
        <v>13</v>
      </c>
      <c r="B39" s="59" t="s">
        <v>27</v>
      </c>
      <c r="C39" s="56" t="s">
        <v>2</v>
      </c>
      <c r="D39" s="54"/>
      <c r="E39" s="57">
        <v>395</v>
      </c>
      <c r="F39"/>
      <c r="G39"/>
      <c r="H39"/>
      <c r="I39"/>
      <c r="J39"/>
      <c r="K39"/>
      <c r="L39"/>
    </row>
    <row r="40" spans="1:12" s="27" customFormat="1" ht="15" x14ac:dyDescent="0.25">
      <c r="A40" s="39"/>
      <c r="B40" s="60"/>
      <c r="C40" s="58"/>
      <c r="D40" s="45"/>
      <c r="E40" s="61"/>
      <c r="F40"/>
      <c r="G40"/>
      <c r="H40"/>
      <c r="I40"/>
      <c r="J40"/>
      <c r="K40"/>
      <c r="L40"/>
    </row>
    <row r="41" spans="1:12" s="2" customFormat="1" ht="15" x14ac:dyDescent="0.25">
      <c r="A41" s="39">
        <v>14</v>
      </c>
      <c r="B41" s="59" t="s">
        <v>26</v>
      </c>
      <c r="C41" s="56" t="s">
        <v>19</v>
      </c>
      <c r="D41" s="54"/>
      <c r="E41" s="57">
        <f>E37+E35</f>
        <v>11.389999999999999</v>
      </c>
      <c r="F41"/>
      <c r="G41"/>
      <c r="H41"/>
      <c r="I41"/>
      <c r="J41"/>
      <c r="K41"/>
      <c r="L41"/>
    </row>
    <row r="42" spans="1:12" s="2" customFormat="1" ht="15" x14ac:dyDescent="0.25">
      <c r="A42" s="39"/>
      <c r="B42" s="60"/>
      <c r="C42" s="58"/>
      <c r="D42" s="45"/>
      <c r="E42" s="61"/>
      <c r="F42"/>
      <c r="G42"/>
      <c r="H42"/>
      <c r="I42"/>
      <c r="J42"/>
      <c r="K42"/>
      <c r="L42"/>
    </row>
    <row r="43" spans="1:12" customFormat="1" ht="15" x14ac:dyDescent="0.25"/>
    <row r="44" spans="1:12" customFormat="1" ht="15" x14ac:dyDescent="0.25"/>
    <row r="45" spans="1:12" customFormat="1" ht="15" x14ac:dyDescent="0.25"/>
    <row r="46" spans="1:12" customFormat="1" ht="15" x14ac:dyDescent="0.25"/>
    <row r="47" spans="1:12" customFormat="1" ht="15" x14ac:dyDescent="0.25"/>
    <row r="48" spans="1:12" customFormat="1" ht="15" x14ac:dyDescent="0.25"/>
    <row r="49" spans="2:2" customFormat="1" ht="15" x14ac:dyDescent="0.25"/>
    <row r="50" spans="2:2" customFormat="1" ht="15" x14ac:dyDescent="0.25"/>
    <row r="51" spans="2:2" customFormat="1" ht="15" x14ac:dyDescent="0.25"/>
    <row r="52" spans="2:2" customFormat="1" ht="15" x14ac:dyDescent="0.25"/>
    <row r="53" spans="2:2" x14ac:dyDescent="0.25">
      <c r="B53" s="37"/>
    </row>
    <row r="54" spans="2:2" x14ac:dyDescent="0.25">
      <c r="B54" s="38"/>
    </row>
  </sheetData>
  <sheetProtection selectLockedCells="1"/>
  <autoFilter ref="A1:L54"/>
  <mergeCells count="3">
    <mergeCell ref="A3:L3"/>
    <mergeCell ref="A5:L5"/>
    <mergeCell ref="D9:E9"/>
  </mergeCells>
  <printOptions horizontalCentered="1"/>
  <pageMargins left="0.19685039370078741" right="0.19685039370078741" top="0.59055118110236227" bottom="0.39370078740157483" header="0.19685039370078741" footer="0.19685039370078741"/>
  <pageSetup paperSize="9" scale="8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ხარჯთაღრიცხვა</vt:lpstr>
      <vt:lpstr>ხარჯთაღრიცხვა!Print_Area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</dc:creator>
  <cp:lastModifiedBy>Giorgi Shakulashvili</cp:lastModifiedBy>
  <cp:lastPrinted>2024-04-05T11:02:52Z</cp:lastPrinted>
  <dcterms:created xsi:type="dcterms:W3CDTF">2012-09-17T10:30:05Z</dcterms:created>
  <dcterms:modified xsi:type="dcterms:W3CDTF">2026-01-23T09:51:56Z</dcterms:modified>
</cp:coreProperties>
</file>