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geogm-my.sharepoint.com/personal/k_simonia_gm_ge/Documents/Desktop/SellBuy/China/000001657/"/>
    </mc:Choice>
  </mc:AlternateContent>
  <xr:revisionPtr revIDLastSave="69" documentId="11_F25DC773A252ABDACC104808211C58C65BDE58EC" xr6:coauthVersionLast="47" xr6:coauthVersionMax="47" xr10:uidLastSave="{83A4ADC2-F703-4646-8461-223FB5EFFDF6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11" i="1" s="1"/>
  <c r="J11" i="1"/>
</calcChain>
</file>

<file path=xl/sharedStrings.xml><?xml version="1.0" encoding="utf-8"?>
<sst xmlns="http://schemas.openxmlformats.org/spreadsheetml/2006/main" count="49" uniqueCount="39">
  <si>
    <t>Supplier</t>
  </si>
  <si>
    <t xml:space="preserve">Delivery Terms </t>
  </si>
  <si>
    <t xml:space="preserve">Loading Address </t>
  </si>
  <si>
    <t xml:space="preserve">Place of Unloading </t>
  </si>
  <si>
    <t>Packaging Type</t>
  </si>
  <si>
    <t>Order #</t>
  </si>
  <si>
    <t>Length (cm.)</t>
  </si>
  <si>
    <t>Width (cm.)</t>
  </si>
  <si>
    <t>Height (cm.)</t>
  </si>
  <si>
    <t>Volume</t>
  </si>
  <si>
    <t>Weight (kg.)</t>
  </si>
  <si>
    <t>Stackable</t>
  </si>
  <si>
    <t>Contact Details</t>
  </si>
  <si>
    <t>FOB</t>
  </si>
  <si>
    <t>SBL00007373</t>
  </si>
  <si>
    <t>არა</t>
  </si>
  <si>
    <t>SBL00005275</t>
  </si>
  <si>
    <t>SBL00006188</t>
  </si>
  <si>
    <t>Zestaponi</t>
  </si>
  <si>
    <t>Cargo</t>
  </si>
  <si>
    <t xml:space="preserve">Forklift and Spare Forks </t>
  </si>
  <si>
    <t xml:space="preserve"> Qingdao</t>
  </si>
  <si>
    <t>Nude</t>
  </si>
  <si>
    <t>Quantity of Packages</t>
  </si>
  <si>
    <t>Photos</t>
  </si>
  <si>
    <t xml:space="preserve">Underground Loader spare parts </t>
  </si>
  <si>
    <t>Yes</t>
  </si>
  <si>
    <t>No</t>
  </si>
  <si>
    <t xml:space="preserve">No. 466, South End of Longtan Road, High-tech Zone, Daiyue District, Tai'an City, Shandong Province, China (Zhongxiang Heavy Industry) </t>
  </si>
  <si>
    <t>EXW</t>
  </si>
  <si>
    <t xml:space="preserve"> Chiatura</t>
  </si>
  <si>
    <t>Plywood Box</t>
  </si>
  <si>
    <t>Bundle</t>
  </si>
  <si>
    <t xml:space="preserve">EXW </t>
  </si>
  <si>
    <t>山东省聊城临清市华美西路 山东益矿 张小姐</t>
  </si>
  <si>
    <t>Drilling rods</t>
  </si>
  <si>
    <t>Supplier N2</t>
  </si>
  <si>
    <t>Supplier N1</t>
  </si>
  <si>
    <t>Supplier 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</si>
</sst>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right" wrapText="1"/>
    </xf>
    <xf numFmtId="2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" fontId="3" fillId="3" borderId="0" xfId="0" applyNumberFormat="1" applyFont="1" applyFill="1"/>
    <xf numFmtId="2" fontId="3" fillId="3" borderId="0" xfId="0" applyNumberFormat="1" applyFont="1" applyFill="1"/>
    <xf numFmtId="164" fontId="2" fillId="0" borderId="1" xfId="1" applyNumberFormat="1" applyFont="1" applyFill="1" applyBorder="1" applyAlignment="1">
      <alignment horizontal="right" wrapText="1"/>
    </xf>
  </cellXfs>
  <cellStyles count="2">
    <cellStyle name="Normal" xfId="0" builtinId="0"/>
    <cellStyle name="Normal_Sheet1" xfId="1" xr:uid="{857CC055-C95C-466F-97E8-F13AD3CB1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</xdr:row>
      <xdr:rowOff>57151</xdr:rowOff>
    </xdr:from>
    <xdr:to>
      <xdr:col>14</xdr:col>
      <xdr:colOff>1352425</xdr:colOff>
      <xdr:row>1</xdr:row>
      <xdr:rowOff>1838993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4E3ED7-F53B-A5D0-573A-1FD82985D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0" y="533401"/>
          <a:ext cx="1257175" cy="178184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1458101</xdr:colOff>
      <xdr:row>1</xdr:row>
      <xdr:rowOff>67450</xdr:rowOff>
    </xdr:from>
    <xdr:to>
      <xdr:col>14</xdr:col>
      <xdr:colOff>2852145</xdr:colOff>
      <xdr:row>1</xdr:row>
      <xdr:rowOff>1930400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BE3870-1CEE-8BD3-851B-7D78B6C8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551" y="543700"/>
          <a:ext cx="1394044" cy="1862950"/>
        </a:xfrm>
        <a:prstGeom prst="rect">
          <a:avLst/>
        </a:prstGeom>
      </xdr:spPr>
    </xdr:pic>
    <xdr:clientData/>
  </xdr:twoCellAnchor>
  <xdr:twoCellAnchor editAs="oneCell">
    <xdr:from>
      <xdr:col>14</xdr:col>
      <xdr:colOff>88900</xdr:colOff>
      <xdr:row>7</xdr:row>
      <xdr:rowOff>38101</xdr:rowOff>
    </xdr:from>
    <xdr:to>
      <xdr:col>14</xdr:col>
      <xdr:colOff>1574800</xdr:colOff>
      <xdr:row>8</xdr:row>
      <xdr:rowOff>1043932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98C6840-2667-1B6D-6043-692BB598F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4350" y="5086351"/>
          <a:ext cx="1485900" cy="239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pane ySplit="1" topLeftCell="A2" activePane="bottomLeft" state="frozen"/>
      <selection pane="bottomLeft" activeCell="A10" sqref="A10"/>
    </sheetView>
  </sheetViews>
  <sheetFormatPr defaultRowHeight="14.5" x14ac:dyDescent="0.35"/>
  <cols>
    <col min="1" max="1" width="10.90625" customWidth="1"/>
    <col min="2" max="2" width="8.6328125" customWidth="1"/>
    <col min="5" max="5" width="13.6328125" customWidth="1"/>
    <col min="6" max="6" width="12.90625" customWidth="1"/>
    <col min="15" max="15" width="42.08984375" customWidth="1"/>
  </cols>
  <sheetData>
    <row r="1" spans="1:16" ht="37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19</v>
      </c>
      <c r="G1" s="1" t="s">
        <v>6</v>
      </c>
      <c r="H1" s="1" t="s">
        <v>7</v>
      </c>
      <c r="I1" s="1" t="s">
        <v>8</v>
      </c>
      <c r="J1" s="1" t="s">
        <v>23</v>
      </c>
      <c r="K1" s="1" t="s">
        <v>9</v>
      </c>
      <c r="L1" s="1" t="s">
        <v>10</v>
      </c>
      <c r="M1" s="1" t="s">
        <v>4</v>
      </c>
      <c r="N1" s="1" t="s">
        <v>11</v>
      </c>
      <c r="O1" s="1" t="s">
        <v>24</v>
      </c>
      <c r="P1" s="1" t="s">
        <v>12</v>
      </c>
    </row>
    <row r="2" spans="1:16" ht="170" customHeight="1" x14ac:dyDescent="0.35">
      <c r="A2" s="7" t="s">
        <v>37</v>
      </c>
      <c r="B2" s="7" t="s">
        <v>13</v>
      </c>
      <c r="C2" s="7" t="s">
        <v>21</v>
      </c>
      <c r="D2" s="7" t="s">
        <v>18</v>
      </c>
      <c r="E2" s="7" t="s">
        <v>14</v>
      </c>
      <c r="F2" s="8" t="s">
        <v>20</v>
      </c>
      <c r="G2" s="2">
        <v>280</v>
      </c>
      <c r="H2" s="2">
        <v>123</v>
      </c>
      <c r="I2" s="2">
        <v>214</v>
      </c>
      <c r="J2" s="2">
        <v>1</v>
      </c>
      <c r="K2" s="3">
        <v>7.37</v>
      </c>
      <c r="L2" s="4">
        <v>4710</v>
      </c>
      <c r="M2" s="6" t="s">
        <v>22</v>
      </c>
      <c r="N2" s="5" t="s">
        <v>15</v>
      </c>
      <c r="O2" s="5"/>
      <c r="P2" s="5"/>
    </row>
    <row r="3" spans="1:16" ht="40" customHeight="1" x14ac:dyDescent="0.35">
      <c r="A3" s="7"/>
      <c r="B3" s="7"/>
      <c r="C3" s="7"/>
      <c r="D3" s="7"/>
      <c r="E3" s="7"/>
      <c r="F3" s="9"/>
      <c r="G3" s="2">
        <v>190</v>
      </c>
      <c r="H3" s="2">
        <v>122</v>
      </c>
      <c r="I3" s="2">
        <v>65</v>
      </c>
      <c r="J3" s="2">
        <v>1</v>
      </c>
      <c r="K3" s="13">
        <f>1.9*1.22*0.65</f>
        <v>1.5067000000000002</v>
      </c>
      <c r="L3" s="2">
        <v>220</v>
      </c>
      <c r="M3" s="6"/>
      <c r="N3" s="5" t="s">
        <v>15</v>
      </c>
      <c r="O3" s="5"/>
      <c r="P3" s="5"/>
    </row>
    <row r="4" spans="1:16" ht="37.5" customHeight="1" x14ac:dyDescent="0.35">
      <c r="A4" s="7" t="s">
        <v>36</v>
      </c>
      <c r="B4" s="7" t="s">
        <v>29</v>
      </c>
      <c r="C4" s="7" t="s">
        <v>28</v>
      </c>
      <c r="D4" s="7" t="s">
        <v>30</v>
      </c>
      <c r="E4" s="7" t="s">
        <v>16</v>
      </c>
      <c r="F4" s="8" t="s">
        <v>25</v>
      </c>
      <c r="G4" s="2">
        <v>162</v>
      </c>
      <c r="H4" s="2">
        <v>102</v>
      </c>
      <c r="I4" s="2">
        <v>73</v>
      </c>
      <c r="J4" s="2">
        <v>1</v>
      </c>
      <c r="K4" s="3">
        <v>1.21</v>
      </c>
      <c r="L4" s="4">
        <v>1550</v>
      </c>
      <c r="M4" s="6" t="s">
        <v>31</v>
      </c>
      <c r="N4" s="5" t="s">
        <v>26</v>
      </c>
      <c r="O4" s="5"/>
      <c r="P4" s="5"/>
    </row>
    <row r="5" spans="1:16" ht="37.5" customHeight="1" x14ac:dyDescent="0.35">
      <c r="A5" s="7"/>
      <c r="B5" s="7"/>
      <c r="C5" s="7"/>
      <c r="D5" s="7"/>
      <c r="E5" s="7"/>
      <c r="F5" s="10"/>
      <c r="G5" s="2">
        <v>122</v>
      </c>
      <c r="H5" s="2">
        <v>83</v>
      </c>
      <c r="I5" s="2">
        <v>134</v>
      </c>
      <c r="J5" s="2">
        <v>1</v>
      </c>
      <c r="K5" s="3">
        <v>1.36</v>
      </c>
      <c r="L5" s="2">
        <v>600</v>
      </c>
      <c r="M5" s="6" t="s">
        <v>31</v>
      </c>
      <c r="N5" s="5" t="s">
        <v>27</v>
      </c>
      <c r="O5" s="5"/>
      <c r="P5" s="5"/>
    </row>
    <row r="6" spans="1:16" ht="37.5" customHeight="1" x14ac:dyDescent="0.35">
      <c r="A6" s="7"/>
      <c r="B6" s="7"/>
      <c r="C6" s="7"/>
      <c r="D6" s="7"/>
      <c r="E6" s="7"/>
      <c r="F6" s="10"/>
      <c r="G6" s="2">
        <v>122</v>
      </c>
      <c r="H6" s="2">
        <v>83</v>
      </c>
      <c r="I6" s="2">
        <v>134</v>
      </c>
      <c r="J6" s="2">
        <v>1</v>
      </c>
      <c r="K6" s="3">
        <v>1.36</v>
      </c>
      <c r="L6" s="2">
        <v>600</v>
      </c>
      <c r="M6" s="6" t="s">
        <v>31</v>
      </c>
      <c r="N6" s="5" t="s">
        <v>27</v>
      </c>
      <c r="O6" s="5"/>
      <c r="P6" s="5"/>
    </row>
    <row r="7" spans="1:16" ht="37.5" customHeight="1" x14ac:dyDescent="0.35">
      <c r="A7" s="7"/>
      <c r="B7" s="7"/>
      <c r="C7" s="7"/>
      <c r="D7" s="7"/>
      <c r="E7" s="7"/>
      <c r="F7" s="9"/>
      <c r="G7" s="2">
        <v>201</v>
      </c>
      <c r="H7" s="2">
        <v>85</v>
      </c>
      <c r="I7" s="2">
        <v>137</v>
      </c>
      <c r="J7" s="2">
        <v>1</v>
      </c>
      <c r="K7" s="3">
        <v>2.34</v>
      </c>
      <c r="L7" s="2">
        <v>300</v>
      </c>
      <c r="M7" s="6" t="s">
        <v>31</v>
      </c>
      <c r="N7" s="5" t="s">
        <v>27</v>
      </c>
      <c r="O7" s="5"/>
      <c r="P7" s="5"/>
    </row>
    <row r="8" spans="1:16" ht="109.5" customHeight="1" x14ac:dyDescent="0.35">
      <c r="A8" s="7" t="s">
        <v>38</v>
      </c>
      <c r="B8" s="7" t="s">
        <v>33</v>
      </c>
      <c r="C8" s="7" t="s">
        <v>34</v>
      </c>
      <c r="D8" s="7" t="s">
        <v>18</v>
      </c>
      <c r="E8" s="7" t="s">
        <v>17</v>
      </c>
      <c r="F8" s="8" t="s">
        <v>35</v>
      </c>
      <c r="G8" s="2">
        <v>400</v>
      </c>
      <c r="H8" s="2">
        <v>30</v>
      </c>
      <c r="I8" s="2">
        <v>30</v>
      </c>
      <c r="J8" s="2">
        <v>6</v>
      </c>
      <c r="K8" s="3">
        <v>2.16</v>
      </c>
      <c r="L8" s="4">
        <v>6636</v>
      </c>
      <c r="M8" s="6" t="s">
        <v>32</v>
      </c>
      <c r="N8" s="5" t="s">
        <v>15</v>
      </c>
      <c r="O8" s="5"/>
      <c r="P8" s="5"/>
    </row>
    <row r="9" spans="1:16" ht="83.5" customHeight="1" x14ac:dyDescent="0.35">
      <c r="A9" s="7"/>
      <c r="B9" s="7"/>
      <c r="C9" s="7"/>
      <c r="D9" s="7"/>
      <c r="E9" s="7"/>
      <c r="F9" s="9"/>
      <c r="G9" s="2">
        <v>400</v>
      </c>
      <c r="H9" s="2">
        <v>32</v>
      </c>
      <c r="I9" s="2">
        <v>32</v>
      </c>
      <c r="J9" s="2">
        <v>2</v>
      </c>
      <c r="K9" s="3">
        <v>0.82</v>
      </c>
      <c r="L9" s="4">
        <v>2652</v>
      </c>
      <c r="M9" s="6" t="s">
        <v>32</v>
      </c>
      <c r="N9" s="5" t="s">
        <v>15</v>
      </c>
      <c r="O9" s="5"/>
      <c r="P9" s="5"/>
    </row>
    <row r="11" spans="1:16" x14ac:dyDescent="0.35">
      <c r="J11" s="11">
        <f>SUM(J2:J10)</f>
        <v>14</v>
      </c>
      <c r="K11" s="12">
        <f>SUM(K2:K10)</f>
        <v>18.1267</v>
      </c>
    </row>
  </sheetData>
  <mergeCells count="18">
    <mergeCell ref="C2:C3"/>
    <mergeCell ref="D2:D3"/>
    <mergeCell ref="E8:E9"/>
    <mergeCell ref="F2:F3"/>
    <mergeCell ref="F4:F7"/>
    <mergeCell ref="F8:F9"/>
    <mergeCell ref="A8:A9"/>
    <mergeCell ref="B8:B9"/>
    <mergeCell ref="C8:C9"/>
    <mergeCell ref="D8:D9"/>
    <mergeCell ref="E2:E3"/>
    <mergeCell ref="A4:A7"/>
    <mergeCell ref="B4:B7"/>
    <mergeCell ref="C4:C7"/>
    <mergeCell ref="D4:D7"/>
    <mergeCell ref="E4:E7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Simonia</dc:creator>
  <cp:lastModifiedBy>TransportSBL</cp:lastModifiedBy>
  <dcterms:created xsi:type="dcterms:W3CDTF">2015-06-05T18:17:20Z</dcterms:created>
  <dcterms:modified xsi:type="dcterms:W3CDTF">2026-01-23T11:06:37Z</dcterms:modified>
</cp:coreProperties>
</file>