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biograpige-my.sharepoint.com/personal/s_sadunishvili_biograpi_ge/Documents/Procurement/Irakli/საკანცელარიო-ჰიგიენურის ტენდერი 2026/სატენდერო დოკუმენტაცია/"/>
    </mc:Choice>
  </mc:AlternateContent>
  <xr:revisionPtr revIDLastSave="3" documentId="13_ncr:1_{3CC06784-B837-4653-BC31-06D0E1C9C2BC}" xr6:coauthVersionLast="47" xr6:coauthVersionMax="47" xr10:uidLastSave="{78EA5BBA-5493-4DC8-B869-F7D371327F95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Sheet1!$A$2:$J$64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64" i="1" l="1"/>
  <c r="H64" i="1" l="1"/>
</calcChain>
</file>

<file path=xl/sharedStrings.xml><?xml version="1.0" encoding="utf-8"?>
<sst xmlns="http://schemas.openxmlformats.org/spreadsheetml/2006/main" count="178" uniqueCount="112">
  <si>
    <t>კომპანია 1</t>
  </si>
  <si>
    <t>დასახელება</t>
  </si>
  <si>
    <t xml:space="preserve">გან-ბა </t>
  </si>
  <si>
    <t>აღწერა</t>
  </si>
  <si>
    <t>დაახლოებით რაოდენობა-12 თვის ჭრილში</t>
  </si>
  <si>
    <t xml:space="preserve">კომენტარი </t>
  </si>
  <si>
    <t xml:space="preserve">ერთ. ფასი სარეალიზაციო </t>
  </si>
  <si>
    <t xml:space="preserve">ერთ. ფასი ფასდაკლებით </t>
  </si>
  <si>
    <t xml:space="preserve">ჯამური ფასი </t>
  </si>
  <si>
    <t xml:space="preserve">შემოთავაზებული პროდუქციის აღწერა: ბრენდი, ქვეყანა, ზომა და ა.შ </t>
  </si>
  <si>
    <t>შემოთავაზებული პროდუქციის ფოტო/ლინკი</t>
  </si>
  <si>
    <t xml:space="preserve">A4 საბეჭდი ქაღალდი </t>
  </si>
  <si>
    <t>ცალი</t>
  </si>
  <si>
    <t xml:space="preserve">A3 საბეჭდი ქაღალდი </t>
  </si>
  <si>
    <t xml:space="preserve">ბაინდერი განიერი </t>
  </si>
  <si>
    <t>700 ფურცლიანი</t>
  </si>
  <si>
    <t>ბაინდერი ვიწრო</t>
  </si>
  <si>
    <t>500 ფურცლიანი</t>
  </si>
  <si>
    <t>ბლოკნოტი</t>
  </si>
  <si>
    <t>A5 ზომა;  სქელყდიანი, ტყავის შემცვლელი , უჯრიანი</t>
  </si>
  <si>
    <t>დაფის მარკერი შლადი</t>
  </si>
  <si>
    <t>სხვდასხვა ფერის</t>
  </si>
  <si>
    <t>დაფის მაგნიტური საშლელი</t>
  </si>
  <si>
    <t xml:space="preserve">დაფის საწმენდი ნაკრები </t>
  </si>
  <si>
    <t>სპრეი+ნაჭერი</t>
  </si>
  <si>
    <t xml:space="preserve">ელემენტი "ენერჯაიზერი / ENERGIZER" AA </t>
  </si>
  <si>
    <t>წყვილი</t>
  </si>
  <si>
    <t xml:space="preserve">კარგი ხარისხის </t>
  </si>
  <si>
    <t>ელემენტი "ენერჯაიზერი / ENERGIZER" AAA</t>
  </si>
  <si>
    <t>თერმო ქაღალდი</t>
  </si>
  <si>
    <t>რულონი</t>
  </si>
  <si>
    <t xml:space="preserve"> სიგანე-80*65/60 სიგრძე</t>
  </si>
  <si>
    <t xml:space="preserve">კალამი ბურთულიანი </t>
  </si>
  <si>
    <t>შნაიდერი / Schneider K15</t>
  </si>
  <si>
    <t xml:space="preserve">კალკულატორი </t>
  </si>
  <si>
    <t>12 თანრიგიანი</t>
  </si>
  <si>
    <t>მაკრატელი 20სმ დიდი DONAU მაღალი ხარისხის უჟანგავი ზედაპირით</t>
  </si>
  <si>
    <t xml:space="preserve">20 სმ - უჟანგავი ზედაპირით </t>
  </si>
  <si>
    <t>მეტალის 2 სართულიანი სასაბუთე თარო (შავი)</t>
  </si>
  <si>
    <t>მეტალის 3 სართულიანი სასაბუთე თარო (შავი)</t>
  </si>
  <si>
    <t>მონიტორის საწმენდი სველი ხელსახოცი</t>
  </si>
  <si>
    <t>100 ცალიანი</t>
  </si>
  <si>
    <t>მონიტორისა და კლავიატურის საწმენდი სითხე სპრეი (ნაჭრით)</t>
  </si>
  <si>
    <t xml:space="preserve">საკანცელარიო ნივთების ორგანაიზერი 15 საგნიანი </t>
  </si>
  <si>
    <t>შავი ფერის</t>
  </si>
  <si>
    <t xml:space="preserve">ორმაგი სკოჩი </t>
  </si>
  <si>
    <t>სიგანე:12მმ / სისქე:1000 μm / სიგრძე: 3მ</t>
  </si>
  <si>
    <t xml:space="preserve">სკოჩი საკანცელარიო </t>
  </si>
  <si>
    <t xml:space="preserve">შეკვრა </t>
  </si>
  <si>
    <t xml:space="preserve">პატარა;(10 მეტრი) სიგანე:12 მმ </t>
  </si>
  <si>
    <t>სავიზიტე ბარათების ჩასადები (მეტალის)</t>
  </si>
  <si>
    <t xml:space="preserve">საკანცელარიო დანა </t>
  </si>
  <si>
    <t xml:space="preserve"> პატარა (9 მმ)</t>
  </si>
  <si>
    <t xml:space="preserve">საკანცელარიო ჭიქა </t>
  </si>
  <si>
    <t>მეტალის მრგვალი</t>
  </si>
  <si>
    <t>სკრეპი</t>
  </si>
  <si>
    <t>28მმ - 100 ცალი, ნაცრისფერი</t>
  </si>
  <si>
    <t xml:space="preserve">სკრეპი </t>
  </si>
  <si>
    <t>50მმ - 100 ცალი, ნაცრისფერი</t>
  </si>
  <si>
    <t>28მმ - 100 ცალი, ფერადი</t>
  </si>
  <si>
    <t>სტანდარტული ფანქარი</t>
  </si>
  <si>
    <t>უბრალო ფანქარი</t>
  </si>
  <si>
    <t xml:space="preserve">სტეპლერი </t>
  </si>
  <si>
    <t>40 ფურცლამდე</t>
  </si>
  <si>
    <t xml:space="preserve">სტეპლერის ტყვია </t>
  </si>
  <si>
    <t>40 ფურცლამდე სტეპლერის შესაბამისი</t>
  </si>
  <si>
    <t>60 ფურცლამდე</t>
  </si>
  <si>
    <t>60 ფურცლამდე სტეპლერის შესაბამისი</t>
  </si>
  <si>
    <t>ანტისტეპლერი</t>
  </si>
  <si>
    <t>სწრაფჩამკერი</t>
  </si>
  <si>
    <t>200 ფურცლამდე , მაღალი ხარისხის</t>
  </si>
  <si>
    <t xml:space="preserve">ფაილი </t>
  </si>
  <si>
    <t>30 მიკრონი (100 ცალი) პრიალა ზედაპირით (ადვილად ხსნადი)</t>
  </si>
  <si>
    <t xml:space="preserve">შავი საოფისე ურნა  </t>
  </si>
  <si>
    <t>მეტალის / საშუალო</t>
  </si>
  <si>
    <t>ჩასანიშნი ფურცლების ჩასადები ბადე</t>
  </si>
  <si>
    <t>მეტალის /შავი</t>
  </si>
  <si>
    <t xml:space="preserve">ჩასანიშნი წებოვანი სტიკერი </t>
  </si>
  <si>
    <t xml:space="preserve">ფერადი პატარა ზომა 50/50 მმ (250 ფ)  </t>
  </si>
  <si>
    <t xml:space="preserve">ფერადი სტანდარტული ზომა 76X76მმ (400ფ) </t>
  </si>
  <si>
    <t>DVD-R დისკი "ბი პი ელი / BPL" 50 ცალი</t>
  </si>
  <si>
    <t>50 ცალიანი</t>
  </si>
  <si>
    <t xml:space="preserve">კონვერტი </t>
  </si>
  <si>
    <t>საფოსტო თვითწებვადი 114/162მმ OFFICE PRODUCTS (10ც), 75გრ</t>
  </si>
  <si>
    <t>A4</t>
  </si>
  <si>
    <t>კორექტორი</t>
  </si>
  <si>
    <t>ფუნჯით</t>
  </si>
  <si>
    <t>ტექსტმარკერი</t>
  </si>
  <si>
    <t>100'</t>
  </si>
  <si>
    <t>გვერდების ჩასანიშნი წებოვანი სტიკერები</t>
  </si>
  <si>
    <t>ფერადი</t>
  </si>
  <si>
    <t>ჩაი შავი გრინფილდი Golden Ceylon - კონვერტით 25ც</t>
  </si>
  <si>
    <t>ცქრიალა ღვინო ბაგრატიონი, კლასიკური, ნახევრად ტკბილი 0.75</t>
  </si>
  <si>
    <t>ბაგრატიონილი</t>
  </si>
  <si>
    <t>მაგნიტური კედლის დაფა 100*200</t>
  </si>
  <si>
    <t>ყავა ხსნადი იაკობს მონარქი ეკონომიურ შეფუთვაში 230+70გრ</t>
  </si>
  <si>
    <t>იაკობსი</t>
  </si>
  <si>
    <t>ჩაი ხილის "აჰმადი / AHMAD" ტყის კენკრა - FOREST BERRIES - კონვერტით (20 ცალი) 100% ნატურალური</t>
  </si>
  <si>
    <t>აჰმადი</t>
  </si>
  <si>
    <t>სკოჩი ქაღალდის (სამღებრო) "დელი / DELI" 18.5მx36მმx145მიკრონი</t>
  </si>
  <si>
    <t>შესაფუთი სკოჩი OTTO BANT 180 მეტრიანი 45მმ (45მიკრონი) (ზუსტი მეტრაჟი) - მაღალი ხარისხი</t>
  </si>
  <si>
    <t>სველი ხელსახოცი ჩანჩქერი "VOI" 120ც</t>
  </si>
  <si>
    <t>CD კონვერტი / ფაილი (50ცალი) Q-CONNECT</t>
  </si>
  <si>
    <t>CD-R დისკი "ვერბატიმი / VERBATIM" 50 ცალი</t>
  </si>
  <si>
    <t>CD კონვერტი</t>
  </si>
  <si>
    <t>წებო მშრალი პატარა (15გრამი)</t>
  </si>
  <si>
    <t>კლიპსი N19(12 ცალიანი კოლოფი)</t>
  </si>
  <si>
    <t>კლიპსი N51(12 ცალიანი კოლოფი)</t>
  </si>
  <si>
    <t>ჭიკარტი ფერადი (25ცალი) კოლოფით</t>
  </si>
  <si>
    <t>48T48 X 55მ</t>
  </si>
  <si>
    <t>80 გრ. 500 ფურც. - Ballet Universal 80გრ</t>
  </si>
  <si>
    <t>500 ფურც. - Ballet Universal 80გრ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</si>
</sst>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₾&quot;_-;\-* #,##0.00\ &quot;₾&quot;_-;_-* &quot;-&quot;??\ &quot;₾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 vertical="center" wrapText="1"/>
    </xf>
    <xf numFmtId="1" fontId="3" fillId="0" borderId="1" xfId="1" applyNumberForma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" fontId="3" fillId="0" borderId="2" xfId="1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9" fontId="0" fillId="0" borderId="0" xfId="3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 xr:uid="{69AD700B-113D-49E8-BDA3-D9B7F9BD605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tabSelected="1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C3" sqref="C3"/>
    </sheetView>
  </sheetViews>
  <sheetFormatPr defaultColWidth="8.88671875" defaultRowHeight="14.4" x14ac:dyDescent="0.3"/>
  <cols>
    <col min="1" max="1" width="47.6640625" style="5" customWidth="1"/>
    <col min="2" max="2" width="8.88671875" style="5" bestFit="1" customWidth="1"/>
    <col min="3" max="3" width="37.109375" style="5" bestFit="1" customWidth="1"/>
    <col min="4" max="4" width="15.88671875" style="5" customWidth="1"/>
    <col min="5" max="5" width="16.44140625" style="5" customWidth="1"/>
    <col min="6" max="6" width="21.6640625" style="20" customWidth="1"/>
    <col min="7" max="8" width="18.5546875" style="20" customWidth="1"/>
    <col min="9" max="10" width="49.109375" style="5" customWidth="1"/>
    <col min="11" max="16384" width="8.88671875" style="5"/>
  </cols>
  <sheetData>
    <row r="1" spans="1:10" x14ac:dyDescent="0.3">
      <c r="A1" s="1"/>
      <c r="B1" s="1"/>
      <c r="C1" s="1"/>
      <c r="D1" s="1"/>
      <c r="E1" s="1"/>
      <c r="F1" s="21" t="s">
        <v>0</v>
      </c>
      <c r="G1" s="21"/>
      <c r="H1" s="21"/>
      <c r="I1" s="21"/>
      <c r="J1" s="21"/>
    </row>
    <row r="2" spans="1:10" s="10" customFormat="1" ht="102" customHeight="1" x14ac:dyDescent="0.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8" t="s">
        <v>9</v>
      </c>
      <c r="J2" s="8" t="s">
        <v>10</v>
      </c>
    </row>
    <row r="3" spans="1:10" x14ac:dyDescent="0.3">
      <c r="A3" s="11" t="s">
        <v>11</v>
      </c>
      <c r="B3" s="11" t="s">
        <v>12</v>
      </c>
      <c r="C3" s="11" t="s">
        <v>110</v>
      </c>
      <c r="D3" s="11">
        <f>200*1.1*3</f>
        <v>660.00000000000011</v>
      </c>
      <c r="E3" s="11"/>
      <c r="F3" s="14"/>
      <c r="G3" s="14"/>
      <c r="H3" s="14"/>
      <c r="I3" s="1"/>
      <c r="J3" s="2"/>
    </row>
    <row r="4" spans="1:10" x14ac:dyDescent="0.3">
      <c r="A4" s="11" t="s">
        <v>13</v>
      </c>
      <c r="B4" s="11" t="s">
        <v>12</v>
      </c>
      <c r="C4" s="11" t="s">
        <v>111</v>
      </c>
      <c r="D4" s="11">
        <f>100*3</f>
        <v>300</v>
      </c>
      <c r="E4" s="11"/>
      <c r="F4" s="14"/>
      <c r="G4" s="14"/>
      <c r="H4" s="14"/>
      <c r="I4" s="1"/>
      <c r="J4" s="15"/>
    </row>
    <row r="5" spans="1:10" x14ac:dyDescent="0.3">
      <c r="A5" s="11" t="s">
        <v>14</v>
      </c>
      <c r="B5" s="11" t="s">
        <v>12</v>
      </c>
      <c r="C5" s="11" t="s">
        <v>15</v>
      </c>
      <c r="D5" s="11">
        <f>100*3</f>
        <v>300</v>
      </c>
      <c r="E5" s="11"/>
      <c r="F5" s="14"/>
      <c r="G5" s="14"/>
      <c r="H5" s="14"/>
      <c r="I5" s="1"/>
      <c r="J5" s="2"/>
    </row>
    <row r="6" spans="1:10" x14ac:dyDescent="0.3">
      <c r="A6" s="11" t="s">
        <v>16</v>
      </c>
      <c r="B6" s="11" t="s">
        <v>12</v>
      </c>
      <c r="C6" s="11" t="s">
        <v>17</v>
      </c>
      <c r="D6" s="11">
        <f>50*3</f>
        <v>150</v>
      </c>
      <c r="E6" s="11"/>
      <c r="F6" s="14"/>
      <c r="G6" s="14"/>
      <c r="H6" s="14"/>
      <c r="I6" s="1"/>
      <c r="J6" s="2"/>
    </row>
    <row r="7" spans="1:10" ht="27.6" x14ac:dyDescent="0.3">
      <c r="A7" s="11" t="s">
        <v>18</v>
      </c>
      <c r="B7" s="11" t="s">
        <v>12</v>
      </c>
      <c r="C7" s="11" t="s">
        <v>19</v>
      </c>
      <c r="D7" s="11">
        <f>100*3</f>
        <v>300</v>
      </c>
      <c r="E7" s="11"/>
      <c r="F7" s="14"/>
      <c r="G7" s="14"/>
      <c r="H7" s="14"/>
      <c r="I7" s="1"/>
      <c r="J7" s="2"/>
    </row>
    <row r="8" spans="1:10" x14ac:dyDescent="0.3">
      <c r="A8" s="11" t="s">
        <v>20</v>
      </c>
      <c r="B8" s="11" t="s">
        <v>12</v>
      </c>
      <c r="C8" s="11" t="s">
        <v>21</v>
      </c>
      <c r="D8" s="11">
        <f>100*3</f>
        <v>300</v>
      </c>
      <c r="E8" s="11"/>
      <c r="F8" s="14"/>
      <c r="G8" s="14"/>
      <c r="H8" s="14"/>
      <c r="I8" s="1"/>
      <c r="J8" s="2"/>
    </row>
    <row r="9" spans="1:10" x14ac:dyDescent="0.3">
      <c r="A9" s="11" t="s">
        <v>22</v>
      </c>
      <c r="B9" s="11" t="s">
        <v>12</v>
      </c>
      <c r="C9" s="11"/>
      <c r="D9" s="11">
        <v>150</v>
      </c>
      <c r="E9" s="11"/>
      <c r="F9" s="14"/>
      <c r="G9" s="14"/>
      <c r="H9" s="14"/>
      <c r="I9" s="1"/>
      <c r="J9" s="2"/>
    </row>
    <row r="10" spans="1:10" x14ac:dyDescent="0.3">
      <c r="A10" s="11" t="s">
        <v>23</v>
      </c>
      <c r="B10" s="11" t="s">
        <v>12</v>
      </c>
      <c r="C10" s="11" t="s">
        <v>24</v>
      </c>
      <c r="D10" s="11">
        <v>70</v>
      </c>
      <c r="E10" s="11"/>
      <c r="F10" s="14"/>
      <c r="G10" s="14"/>
      <c r="H10" s="14"/>
      <c r="I10" s="1"/>
      <c r="J10" s="2"/>
    </row>
    <row r="11" spans="1:10" x14ac:dyDescent="0.3">
      <c r="A11" s="11" t="s">
        <v>25</v>
      </c>
      <c r="B11" s="11" t="s">
        <v>26</v>
      </c>
      <c r="C11" s="11" t="s">
        <v>27</v>
      </c>
      <c r="D11" s="11">
        <v>300</v>
      </c>
      <c r="E11" s="11"/>
      <c r="F11" s="14"/>
      <c r="G11" s="14"/>
      <c r="H11" s="14"/>
      <c r="I11" s="1"/>
      <c r="J11" s="2"/>
    </row>
    <row r="12" spans="1:10" ht="52.95" customHeight="1" x14ac:dyDescent="0.3">
      <c r="A12" s="11" t="s">
        <v>28</v>
      </c>
      <c r="B12" s="11" t="s">
        <v>12</v>
      </c>
      <c r="C12" s="11" t="s">
        <v>27</v>
      </c>
      <c r="D12" s="11">
        <v>300</v>
      </c>
      <c r="E12" s="11"/>
      <c r="F12" s="14"/>
      <c r="G12" s="14"/>
      <c r="H12" s="14"/>
      <c r="I12" s="1"/>
      <c r="J12" s="15"/>
    </row>
    <row r="13" spans="1:10" ht="69" customHeight="1" x14ac:dyDescent="0.3">
      <c r="A13" s="11" t="s">
        <v>29</v>
      </c>
      <c r="B13" s="11" t="s">
        <v>30</v>
      </c>
      <c r="C13" s="11" t="s">
        <v>31</v>
      </c>
      <c r="D13" s="11">
        <v>2500</v>
      </c>
      <c r="E13" s="11"/>
      <c r="F13" s="14"/>
      <c r="G13" s="14"/>
      <c r="H13" s="14"/>
      <c r="I13" s="1"/>
      <c r="J13" s="2"/>
    </row>
    <row r="14" spans="1:10" ht="106.2" customHeight="1" x14ac:dyDescent="0.3">
      <c r="A14" s="11" t="s">
        <v>32</v>
      </c>
      <c r="B14" s="11" t="s">
        <v>12</v>
      </c>
      <c r="C14" s="11" t="s">
        <v>33</v>
      </c>
      <c r="D14" s="11">
        <v>1000</v>
      </c>
      <c r="E14" s="11"/>
      <c r="F14" s="14"/>
      <c r="G14" s="14"/>
      <c r="H14" s="14"/>
      <c r="I14" s="1"/>
      <c r="J14" s="2"/>
    </row>
    <row r="15" spans="1:10" x14ac:dyDescent="0.3">
      <c r="A15" s="11" t="s">
        <v>34</v>
      </c>
      <c r="B15" s="11" t="s">
        <v>12</v>
      </c>
      <c r="C15" s="11" t="s">
        <v>35</v>
      </c>
      <c r="D15" s="11">
        <v>100</v>
      </c>
      <c r="E15" s="11"/>
      <c r="F15" s="14"/>
      <c r="G15" s="14"/>
      <c r="H15" s="14"/>
      <c r="I15" s="1"/>
      <c r="J15" s="2"/>
    </row>
    <row r="16" spans="1:10" ht="27.6" x14ac:dyDescent="0.3">
      <c r="A16" s="11" t="s">
        <v>36</v>
      </c>
      <c r="B16" s="11" t="s">
        <v>12</v>
      </c>
      <c r="C16" s="11" t="s">
        <v>37</v>
      </c>
      <c r="D16" s="11">
        <v>100</v>
      </c>
      <c r="E16" s="11"/>
      <c r="F16" s="14"/>
      <c r="G16" s="14"/>
      <c r="H16" s="14"/>
      <c r="I16" s="1"/>
      <c r="J16" s="2"/>
    </row>
    <row r="17" spans="1:10" ht="112.2" customHeight="1" x14ac:dyDescent="0.3">
      <c r="A17" s="11" t="s">
        <v>38</v>
      </c>
      <c r="B17" s="11" t="s">
        <v>12</v>
      </c>
      <c r="C17" s="11"/>
      <c r="D17" s="11">
        <v>100</v>
      </c>
      <c r="E17" s="11"/>
      <c r="F17" s="14"/>
      <c r="G17" s="14"/>
      <c r="H17" s="14"/>
      <c r="I17" s="1"/>
      <c r="J17" s="2"/>
    </row>
    <row r="18" spans="1:10" ht="150" customHeight="1" x14ac:dyDescent="0.3">
      <c r="A18" s="11" t="s">
        <v>39</v>
      </c>
      <c r="B18" s="11" t="s">
        <v>12</v>
      </c>
      <c r="C18" s="11"/>
      <c r="D18" s="11">
        <v>100</v>
      </c>
      <c r="E18" s="11"/>
      <c r="F18" s="14"/>
      <c r="G18" s="14"/>
      <c r="H18" s="14"/>
      <c r="I18" s="1"/>
      <c r="J18" s="2"/>
    </row>
    <row r="19" spans="1:10" ht="97.2" customHeight="1" x14ac:dyDescent="0.3">
      <c r="A19" s="11" t="s">
        <v>40</v>
      </c>
      <c r="B19" s="11" t="s">
        <v>12</v>
      </c>
      <c r="C19" s="11" t="s">
        <v>41</v>
      </c>
      <c r="D19" s="11">
        <v>150</v>
      </c>
      <c r="E19" s="11"/>
      <c r="F19" s="14"/>
      <c r="G19" s="14"/>
      <c r="H19" s="14"/>
      <c r="I19" s="1"/>
      <c r="J19" s="2"/>
    </row>
    <row r="20" spans="1:10" ht="90.6" customHeight="1" x14ac:dyDescent="0.3">
      <c r="A20" s="11" t="s">
        <v>42</v>
      </c>
      <c r="B20" s="11" t="s">
        <v>12</v>
      </c>
      <c r="C20" s="11"/>
      <c r="D20" s="11">
        <v>100</v>
      </c>
      <c r="E20" s="11"/>
      <c r="F20" s="14"/>
      <c r="G20" s="14"/>
      <c r="H20" s="14"/>
      <c r="I20" s="1"/>
      <c r="J20" s="2"/>
    </row>
    <row r="21" spans="1:10" x14ac:dyDescent="0.3">
      <c r="A21" s="11" t="s">
        <v>43</v>
      </c>
      <c r="B21" s="11" t="s">
        <v>12</v>
      </c>
      <c r="C21" s="11" t="s">
        <v>44</v>
      </c>
      <c r="D21" s="11">
        <v>300</v>
      </c>
      <c r="E21" s="11"/>
      <c r="F21" s="14"/>
      <c r="G21" s="14"/>
      <c r="H21" s="14"/>
      <c r="I21" s="1"/>
      <c r="J21" s="2"/>
    </row>
    <row r="22" spans="1:10" ht="76.2" customHeight="1" x14ac:dyDescent="0.3">
      <c r="A22" s="11" t="s">
        <v>45</v>
      </c>
      <c r="B22" s="11" t="s">
        <v>12</v>
      </c>
      <c r="C22" s="11" t="s">
        <v>46</v>
      </c>
      <c r="D22" s="11">
        <v>50</v>
      </c>
      <c r="E22" s="11"/>
      <c r="F22" s="14"/>
      <c r="G22" s="14"/>
      <c r="H22" s="14"/>
      <c r="I22" s="1"/>
      <c r="J22" s="2"/>
    </row>
    <row r="23" spans="1:10" ht="72.599999999999994" customHeight="1" x14ac:dyDescent="0.3">
      <c r="A23" s="11" t="s">
        <v>47</v>
      </c>
      <c r="B23" s="11" t="s">
        <v>48</v>
      </c>
      <c r="C23" s="11" t="s">
        <v>49</v>
      </c>
      <c r="D23" s="11">
        <v>60</v>
      </c>
      <c r="E23" s="11"/>
      <c r="F23" s="14"/>
      <c r="G23" s="14"/>
      <c r="H23" s="14"/>
      <c r="I23" s="1"/>
      <c r="J23" s="2"/>
    </row>
    <row r="24" spans="1:10" ht="100.95" customHeight="1" x14ac:dyDescent="0.3">
      <c r="A24" s="11" t="s">
        <v>50</v>
      </c>
      <c r="B24" s="11" t="s">
        <v>12</v>
      </c>
      <c r="C24" s="11"/>
      <c r="D24" s="11">
        <v>100</v>
      </c>
      <c r="E24" s="11"/>
      <c r="F24" s="14"/>
      <c r="G24" s="14"/>
      <c r="H24" s="14"/>
      <c r="I24" s="1"/>
      <c r="J24" s="2"/>
    </row>
    <row r="25" spans="1:10" ht="129.6" customHeight="1" x14ac:dyDescent="0.3">
      <c r="A25" s="11" t="s">
        <v>51</v>
      </c>
      <c r="B25" s="11" t="s">
        <v>12</v>
      </c>
      <c r="C25" s="11" t="s">
        <v>52</v>
      </c>
      <c r="D25" s="11">
        <v>100</v>
      </c>
      <c r="E25" s="11"/>
      <c r="F25" s="14"/>
      <c r="G25" s="14"/>
      <c r="H25" s="14"/>
      <c r="I25" s="1"/>
      <c r="J25" s="2"/>
    </row>
    <row r="26" spans="1:10" ht="168.6" customHeight="1" x14ac:dyDescent="0.3">
      <c r="A26" s="11" t="s">
        <v>53</v>
      </c>
      <c r="B26" s="11" t="s">
        <v>12</v>
      </c>
      <c r="C26" s="11" t="s">
        <v>54</v>
      </c>
      <c r="D26" s="11">
        <v>100</v>
      </c>
      <c r="E26" s="11"/>
      <c r="F26" s="14"/>
      <c r="G26" s="14"/>
      <c r="H26" s="14"/>
      <c r="I26" s="1"/>
      <c r="J26" s="2"/>
    </row>
    <row r="27" spans="1:10" ht="75.599999999999994" customHeight="1" x14ac:dyDescent="0.3">
      <c r="A27" s="11" t="s">
        <v>55</v>
      </c>
      <c r="B27" s="11" t="s">
        <v>48</v>
      </c>
      <c r="C27" s="11" t="s">
        <v>56</v>
      </c>
      <c r="D27" s="11">
        <v>150</v>
      </c>
      <c r="E27" s="11"/>
      <c r="F27" s="14"/>
      <c r="G27" s="14"/>
      <c r="H27" s="14"/>
      <c r="I27" s="1"/>
      <c r="J27" s="2"/>
    </row>
    <row r="28" spans="1:10" ht="55.2" customHeight="1" x14ac:dyDescent="0.3">
      <c r="A28" s="11" t="s">
        <v>57</v>
      </c>
      <c r="B28" s="11" t="s">
        <v>48</v>
      </c>
      <c r="C28" s="11" t="s">
        <v>58</v>
      </c>
      <c r="D28" s="11">
        <v>150</v>
      </c>
      <c r="E28" s="11"/>
      <c r="F28" s="14"/>
      <c r="G28" s="14"/>
      <c r="H28" s="14"/>
      <c r="I28" s="1"/>
      <c r="J28" s="2"/>
    </row>
    <row r="29" spans="1:10" ht="156.6" customHeight="1" x14ac:dyDescent="0.3">
      <c r="A29" s="11" t="s">
        <v>55</v>
      </c>
      <c r="B29" s="11" t="s">
        <v>48</v>
      </c>
      <c r="C29" s="11" t="s">
        <v>59</v>
      </c>
      <c r="D29" s="11">
        <v>150</v>
      </c>
      <c r="E29" s="11"/>
      <c r="F29" s="14"/>
      <c r="G29" s="14"/>
      <c r="H29" s="14"/>
      <c r="I29" s="1"/>
      <c r="J29" s="2"/>
    </row>
    <row r="30" spans="1:10" x14ac:dyDescent="0.3">
      <c r="A30" s="11" t="s">
        <v>60</v>
      </c>
      <c r="B30" s="11" t="s">
        <v>12</v>
      </c>
      <c r="C30" s="11" t="s">
        <v>61</v>
      </c>
      <c r="D30" s="11">
        <v>600</v>
      </c>
      <c r="E30" s="11"/>
      <c r="F30" s="14"/>
      <c r="G30" s="14"/>
      <c r="H30" s="14"/>
      <c r="I30" s="1"/>
      <c r="J30" s="2"/>
    </row>
    <row r="31" spans="1:10" x14ac:dyDescent="0.3">
      <c r="A31" s="11" t="s">
        <v>62</v>
      </c>
      <c r="B31" s="11" t="s">
        <v>12</v>
      </c>
      <c r="C31" s="11" t="s">
        <v>63</v>
      </c>
      <c r="D31" s="11">
        <v>300</v>
      </c>
      <c r="E31" s="11"/>
      <c r="F31" s="14"/>
      <c r="G31" s="14"/>
      <c r="H31" s="14"/>
      <c r="I31" s="1"/>
      <c r="J31" s="15"/>
    </row>
    <row r="32" spans="1:10" x14ac:dyDescent="0.3">
      <c r="A32" s="11" t="s">
        <v>64</v>
      </c>
      <c r="B32" s="11" t="s">
        <v>12</v>
      </c>
      <c r="C32" s="11" t="s">
        <v>65</v>
      </c>
      <c r="D32" s="11">
        <v>900</v>
      </c>
      <c r="E32" s="11"/>
      <c r="F32" s="14"/>
      <c r="G32" s="14"/>
      <c r="H32" s="14"/>
      <c r="I32" s="1"/>
      <c r="J32" s="2"/>
    </row>
    <row r="33" spans="1:10" ht="92.4" customHeight="1" x14ac:dyDescent="0.3">
      <c r="A33" s="11" t="s">
        <v>62</v>
      </c>
      <c r="B33" s="11" t="s">
        <v>12</v>
      </c>
      <c r="C33" s="11" t="s">
        <v>66</v>
      </c>
      <c r="D33" s="11">
        <v>150</v>
      </c>
      <c r="E33" s="11"/>
      <c r="F33" s="14"/>
      <c r="G33" s="14"/>
      <c r="H33" s="14"/>
      <c r="I33" s="1"/>
      <c r="J33" s="2"/>
    </row>
    <row r="34" spans="1:10" x14ac:dyDescent="0.3">
      <c r="A34" s="11" t="s">
        <v>64</v>
      </c>
      <c r="B34" s="11" t="s">
        <v>12</v>
      </c>
      <c r="C34" s="11" t="s">
        <v>67</v>
      </c>
      <c r="D34" s="11">
        <v>600</v>
      </c>
      <c r="E34" s="11"/>
      <c r="F34" s="14"/>
      <c r="G34" s="14"/>
      <c r="H34" s="14"/>
      <c r="I34" s="1"/>
      <c r="J34" s="2"/>
    </row>
    <row r="35" spans="1:10" x14ac:dyDescent="0.3">
      <c r="A35" s="11" t="s">
        <v>68</v>
      </c>
      <c r="B35" s="11" t="s">
        <v>12</v>
      </c>
      <c r="C35" s="11"/>
      <c r="D35" s="11">
        <v>60</v>
      </c>
      <c r="E35" s="11"/>
      <c r="F35" s="14"/>
      <c r="G35" s="14"/>
      <c r="H35" s="14"/>
      <c r="I35" s="1"/>
      <c r="J35" s="2"/>
    </row>
    <row r="36" spans="1:10" ht="27.6" customHeight="1" x14ac:dyDescent="0.3">
      <c r="A36" s="11" t="s">
        <v>69</v>
      </c>
      <c r="B36" s="11" t="s">
        <v>12</v>
      </c>
      <c r="C36" s="11" t="s">
        <v>70</v>
      </c>
      <c r="D36" s="11">
        <v>300</v>
      </c>
      <c r="E36" s="11"/>
      <c r="F36" s="14"/>
      <c r="G36" s="14"/>
      <c r="H36" s="14"/>
      <c r="I36" s="1"/>
      <c r="J36" s="2"/>
    </row>
    <row r="37" spans="1:10" ht="27.6" x14ac:dyDescent="0.3">
      <c r="A37" s="11" t="s">
        <v>71</v>
      </c>
      <c r="B37" s="11" t="s">
        <v>48</v>
      </c>
      <c r="C37" s="11" t="s">
        <v>72</v>
      </c>
      <c r="D37" s="11">
        <v>150</v>
      </c>
      <c r="E37" s="11"/>
      <c r="F37" s="14"/>
      <c r="G37" s="14"/>
      <c r="H37" s="14"/>
      <c r="I37" s="1"/>
      <c r="J37" s="2"/>
    </row>
    <row r="38" spans="1:10" ht="78.599999999999994" customHeight="1" x14ac:dyDescent="0.3">
      <c r="A38" s="11" t="s">
        <v>73</v>
      </c>
      <c r="B38" s="11" t="s">
        <v>12</v>
      </c>
      <c r="C38" s="11" t="s">
        <v>74</v>
      </c>
      <c r="D38" s="11">
        <v>100</v>
      </c>
      <c r="E38" s="11"/>
      <c r="F38" s="14"/>
      <c r="G38" s="14"/>
      <c r="H38" s="14"/>
      <c r="I38" s="1"/>
      <c r="J38" s="2"/>
    </row>
    <row r="39" spans="1:10" ht="195.6" customHeight="1" x14ac:dyDescent="0.3">
      <c r="A39" s="11" t="s">
        <v>75</v>
      </c>
      <c r="B39" s="11" t="s">
        <v>12</v>
      </c>
      <c r="C39" s="11" t="s">
        <v>76</v>
      </c>
      <c r="D39" s="11">
        <v>50</v>
      </c>
      <c r="E39" s="11"/>
      <c r="F39" s="14"/>
      <c r="G39" s="14"/>
      <c r="H39" s="14"/>
      <c r="I39" s="1"/>
      <c r="J39" s="2"/>
    </row>
    <row r="40" spans="1:10" ht="67.95" customHeight="1" x14ac:dyDescent="0.3">
      <c r="A40" s="11" t="s">
        <v>77</v>
      </c>
      <c r="B40" s="11" t="s">
        <v>12</v>
      </c>
      <c r="C40" s="11" t="s">
        <v>78</v>
      </c>
      <c r="D40" s="11">
        <v>600</v>
      </c>
      <c r="E40" s="11"/>
      <c r="F40" s="14"/>
      <c r="G40" s="14"/>
      <c r="H40" s="14"/>
      <c r="I40" s="1"/>
      <c r="J40" s="15"/>
    </row>
    <row r="41" spans="1:10" ht="27.6" x14ac:dyDescent="0.3">
      <c r="A41" s="11" t="s">
        <v>77</v>
      </c>
      <c r="B41" s="11" t="s">
        <v>12</v>
      </c>
      <c r="C41" s="11" t="s">
        <v>79</v>
      </c>
      <c r="D41" s="11">
        <v>600</v>
      </c>
      <c r="E41" s="11"/>
      <c r="F41" s="14"/>
      <c r="G41" s="14"/>
      <c r="H41" s="14"/>
      <c r="I41" s="1"/>
      <c r="J41" s="2"/>
    </row>
    <row r="42" spans="1:10" x14ac:dyDescent="0.3">
      <c r="A42" s="11" t="s">
        <v>80</v>
      </c>
      <c r="B42" s="11" t="s">
        <v>48</v>
      </c>
      <c r="C42" s="11" t="s">
        <v>81</v>
      </c>
      <c r="D42" s="11">
        <v>50</v>
      </c>
      <c r="E42" s="11"/>
      <c r="F42" s="14"/>
      <c r="G42" s="14"/>
      <c r="H42" s="14"/>
      <c r="I42" s="1"/>
      <c r="J42" s="15"/>
    </row>
    <row r="43" spans="1:10" ht="105" customHeight="1" x14ac:dyDescent="0.3">
      <c r="A43" s="11" t="s">
        <v>82</v>
      </c>
      <c r="B43" s="11" t="s">
        <v>48</v>
      </c>
      <c r="C43" s="11" t="s">
        <v>83</v>
      </c>
      <c r="D43" s="11">
        <v>150</v>
      </c>
      <c r="E43" s="11"/>
      <c r="F43" s="14"/>
      <c r="G43" s="14"/>
      <c r="H43" s="14"/>
      <c r="I43" s="1"/>
      <c r="J43" s="15"/>
    </row>
    <row r="44" spans="1:10" x14ac:dyDescent="0.3">
      <c r="A44" s="11" t="s">
        <v>82</v>
      </c>
      <c r="B44" s="11" t="s">
        <v>12</v>
      </c>
      <c r="C44" s="11" t="s">
        <v>84</v>
      </c>
      <c r="D44" s="11">
        <v>150</v>
      </c>
      <c r="E44" s="11"/>
      <c r="F44" s="14"/>
      <c r="G44" s="14"/>
      <c r="H44" s="14"/>
      <c r="I44" s="1"/>
      <c r="J44" s="2"/>
    </row>
    <row r="45" spans="1:10" ht="58.95" customHeight="1" x14ac:dyDescent="0.3">
      <c r="A45" s="11" t="s">
        <v>85</v>
      </c>
      <c r="B45" s="11" t="s">
        <v>12</v>
      </c>
      <c r="C45" s="11" t="s">
        <v>86</v>
      </c>
      <c r="D45" s="11">
        <v>150</v>
      </c>
      <c r="E45" s="11"/>
      <c r="F45" s="14"/>
      <c r="G45" s="14"/>
      <c r="H45" s="14"/>
      <c r="I45" s="1"/>
      <c r="J45" s="2"/>
    </row>
    <row r="46" spans="1:10" ht="147" customHeight="1" x14ac:dyDescent="0.3">
      <c r="A46" s="11" t="s">
        <v>87</v>
      </c>
      <c r="B46" s="11" t="s">
        <v>12</v>
      </c>
      <c r="C46" s="11" t="s">
        <v>21</v>
      </c>
      <c r="D46" s="11" t="s">
        <v>88</v>
      </c>
      <c r="E46" s="11"/>
      <c r="F46" s="14"/>
      <c r="G46" s="14"/>
      <c r="H46" s="14"/>
      <c r="I46" s="1"/>
      <c r="J46" s="2"/>
    </row>
    <row r="47" spans="1:10" ht="110.4" customHeight="1" x14ac:dyDescent="0.3">
      <c r="A47" s="11" t="s">
        <v>89</v>
      </c>
      <c r="B47" s="11" t="s">
        <v>12</v>
      </c>
      <c r="C47" s="11" t="s">
        <v>90</v>
      </c>
      <c r="D47" s="11">
        <v>150</v>
      </c>
      <c r="E47" s="11"/>
      <c r="F47" s="14"/>
      <c r="G47" s="14"/>
      <c r="H47" s="14"/>
      <c r="I47" s="1"/>
      <c r="J47" s="2"/>
    </row>
    <row r="48" spans="1:10" ht="73.2" customHeight="1" x14ac:dyDescent="0.3">
      <c r="A48" s="11" t="s">
        <v>91</v>
      </c>
      <c r="B48" s="11" t="s">
        <v>12</v>
      </c>
      <c r="C48" s="11" t="s">
        <v>44</v>
      </c>
      <c r="D48" s="11">
        <v>150</v>
      </c>
      <c r="E48" s="1"/>
      <c r="F48" s="14"/>
      <c r="G48" s="14"/>
      <c r="H48" s="14"/>
      <c r="I48" s="1"/>
      <c r="J48" s="2"/>
    </row>
    <row r="49" spans="1:10" ht="27.6" x14ac:dyDescent="0.3">
      <c r="A49" s="11" t="s">
        <v>92</v>
      </c>
      <c r="B49" s="11" t="s">
        <v>12</v>
      </c>
      <c r="C49" s="11" t="s">
        <v>93</v>
      </c>
      <c r="D49" s="1">
        <v>600</v>
      </c>
      <c r="E49" s="1"/>
      <c r="F49" s="14"/>
      <c r="G49" s="14"/>
      <c r="H49" s="14"/>
      <c r="I49" s="1"/>
      <c r="J49" s="2"/>
    </row>
    <row r="50" spans="1:10" ht="96" customHeight="1" x14ac:dyDescent="0.3">
      <c r="A50" s="11" t="s">
        <v>94</v>
      </c>
      <c r="B50" s="11" t="s">
        <v>12</v>
      </c>
      <c r="C50" s="1"/>
      <c r="D50" s="1">
        <v>50</v>
      </c>
      <c r="E50" s="1"/>
      <c r="F50" s="14"/>
      <c r="G50" s="14"/>
      <c r="H50" s="14"/>
      <c r="I50" s="1"/>
      <c r="J50" s="2"/>
    </row>
    <row r="51" spans="1:10" ht="115.95" customHeight="1" x14ac:dyDescent="0.3">
      <c r="A51" s="11" t="s">
        <v>95</v>
      </c>
      <c r="B51" s="11" t="s">
        <v>12</v>
      </c>
      <c r="C51" s="11" t="s">
        <v>96</v>
      </c>
      <c r="D51" s="1">
        <v>150</v>
      </c>
      <c r="E51" s="1"/>
      <c r="F51" s="14"/>
      <c r="G51" s="14"/>
      <c r="H51" s="14"/>
      <c r="I51" s="1"/>
      <c r="J51" s="2"/>
    </row>
    <row r="52" spans="1:10" ht="70.95" customHeight="1" x14ac:dyDescent="0.3">
      <c r="A52" s="1" t="s">
        <v>97</v>
      </c>
      <c r="B52" s="11" t="s">
        <v>12</v>
      </c>
      <c r="C52" s="11" t="s">
        <v>98</v>
      </c>
      <c r="D52" s="1">
        <v>150</v>
      </c>
      <c r="E52" s="1"/>
      <c r="F52" s="14"/>
      <c r="G52" s="14"/>
      <c r="H52" s="14"/>
      <c r="I52" s="1"/>
      <c r="J52" s="3"/>
    </row>
    <row r="53" spans="1:10" ht="28.8" x14ac:dyDescent="0.3">
      <c r="A53" s="1" t="s">
        <v>99</v>
      </c>
      <c r="B53" s="11" t="s">
        <v>12</v>
      </c>
      <c r="C53" s="1"/>
      <c r="D53" s="1">
        <v>100</v>
      </c>
      <c r="E53" s="1"/>
      <c r="F53" s="14"/>
      <c r="G53" s="14"/>
      <c r="H53" s="14"/>
      <c r="I53" s="1"/>
      <c r="J53" s="15"/>
    </row>
    <row r="54" spans="1:10" ht="28.8" x14ac:dyDescent="0.3">
      <c r="A54" s="1" t="s">
        <v>100</v>
      </c>
      <c r="B54" s="11" t="s">
        <v>12</v>
      </c>
      <c r="C54" s="1"/>
      <c r="D54" s="1">
        <v>100</v>
      </c>
      <c r="E54" s="1"/>
      <c r="F54" s="14"/>
      <c r="G54" s="14"/>
      <c r="H54" s="14"/>
      <c r="I54" s="1"/>
      <c r="J54" s="2"/>
    </row>
    <row r="55" spans="1:10" ht="83.4" customHeight="1" x14ac:dyDescent="0.3">
      <c r="A55" s="1" t="s">
        <v>101</v>
      </c>
      <c r="B55" s="11" t="s">
        <v>12</v>
      </c>
      <c r="C55" s="1"/>
      <c r="D55" s="1">
        <v>600</v>
      </c>
      <c r="E55" s="1"/>
      <c r="F55" s="14"/>
      <c r="G55" s="14"/>
      <c r="H55" s="14"/>
      <c r="I55" s="1"/>
      <c r="J55" s="2"/>
    </row>
    <row r="56" spans="1:10" ht="76.95" customHeight="1" x14ac:dyDescent="0.3">
      <c r="A56" s="1" t="s">
        <v>102</v>
      </c>
      <c r="B56" s="11" t="s">
        <v>48</v>
      </c>
      <c r="C56" s="1"/>
      <c r="D56" s="1">
        <v>300</v>
      </c>
      <c r="E56" s="1"/>
      <c r="F56" s="14"/>
      <c r="G56" s="14"/>
      <c r="H56" s="14"/>
      <c r="I56" s="1"/>
      <c r="J56" s="2"/>
    </row>
    <row r="57" spans="1:10" x14ac:dyDescent="0.3">
      <c r="A57" s="1" t="s">
        <v>103</v>
      </c>
      <c r="B57" s="11" t="s">
        <v>48</v>
      </c>
      <c r="C57" s="1"/>
      <c r="D57" s="1">
        <v>50</v>
      </c>
      <c r="E57" s="1"/>
      <c r="F57" s="14"/>
      <c r="G57" s="14"/>
      <c r="H57" s="14"/>
      <c r="I57" s="1"/>
      <c r="J57" s="15"/>
    </row>
    <row r="58" spans="1:10" x14ac:dyDescent="0.3">
      <c r="A58" s="1" t="s">
        <v>104</v>
      </c>
      <c r="B58" s="11" t="s">
        <v>12</v>
      </c>
      <c r="C58" s="1"/>
      <c r="D58" s="1">
        <v>300</v>
      </c>
      <c r="E58" s="1"/>
      <c r="F58" s="14"/>
      <c r="G58" s="14"/>
      <c r="H58" s="14"/>
      <c r="I58" s="1"/>
      <c r="J58" s="2"/>
    </row>
    <row r="59" spans="1:10" x14ac:dyDescent="0.3">
      <c r="A59" s="1" t="s">
        <v>105</v>
      </c>
      <c r="B59" s="11" t="s">
        <v>12</v>
      </c>
      <c r="C59" s="1"/>
      <c r="D59" s="1">
        <v>150</v>
      </c>
      <c r="E59" s="1"/>
      <c r="F59" s="14"/>
      <c r="G59" s="14"/>
      <c r="H59" s="14"/>
      <c r="I59" s="1"/>
      <c r="J59" s="2"/>
    </row>
    <row r="60" spans="1:10" x14ac:dyDescent="0.3">
      <c r="A60" s="1" t="s">
        <v>106</v>
      </c>
      <c r="B60" s="11" t="s">
        <v>12</v>
      </c>
      <c r="C60" s="1"/>
      <c r="D60" s="1">
        <v>100</v>
      </c>
      <c r="E60" s="1"/>
      <c r="F60" s="14"/>
      <c r="G60" s="14"/>
      <c r="H60" s="14"/>
      <c r="I60" s="1"/>
      <c r="J60" s="2"/>
    </row>
    <row r="61" spans="1:10" x14ac:dyDescent="0.3">
      <c r="A61" s="1" t="s">
        <v>107</v>
      </c>
      <c r="B61" s="11" t="s">
        <v>12</v>
      </c>
      <c r="C61" s="1"/>
      <c r="D61" s="1">
        <v>100</v>
      </c>
      <c r="E61" s="1"/>
      <c r="F61" s="14"/>
      <c r="G61" s="14"/>
      <c r="H61" s="14"/>
      <c r="I61" s="1"/>
      <c r="J61" s="15"/>
    </row>
    <row r="62" spans="1:10" x14ac:dyDescent="0.3">
      <c r="A62" s="1" t="s">
        <v>108</v>
      </c>
      <c r="B62" s="11" t="s">
        <v>12</v>
      </c>
      <c r="C62" s="1"/>
      <c r="D62" s="1">
        <v>100</v>
      </c>
      <c r="E62" s="1"/>
      <c r="F62" s="14"/>
      <c r="G62" s="14"/>
      <c r="H62" s="14"/>
      <c r="I62" s="1"/>
      <c r="J62" s="2"/>
    </row>
    <row r="63" spans="1:10" x14ac:dyDescent="0.3">
      <c r="A63" s="12" t="s">
        <v>29</v>
      </c>
      <c r="B63" s="13" t="s">
        <v>30</v>
      </c>
      <c r="C63" s="12" t="s">
        <v>109</v>
      </c>
      <c r="D63" s="12">
        <v>1500</v>
      </c>
      <c r="E63" s="12"/>
      <c r="F63" s="16"/>
      <c r="G63" s="16"/>
      <c r="H63" s="16"/>
      <c r="I63" s="12"/>
      <c r="J63" s="4"/>
    </row>
    <row r="64" spans="1:10" s="19" customFormat="1" x14ac:dyDescent="0.3">
      <c r="A64" s="6"/>
      <c r="B64" s="6"/>
      <c r="C64" s="6"/>
      <c r="D64" s="6">
        <f>SUM(D3:D63)</f>
        <v>17700</v>
      </c>
      <c r="E64" s="6"/>
      <c r="F64" s="17"/>
      <c r="G64" s="17"/>
      <c r="H64" s="18">
        <f>SUM(H3:H63)</f>
        <v>0</v>
      </c>
      <c r="I64" s="6"/>
      <c r="J64" s="6"/>
    </row>
    <row r="103" spans="3:4" x14ac:dyDescent="0.3">
      <c r="C103" s="7"/>
      <c r="D103" s="7"/>
    </row>
    <row r="104" spans="3:4" x14ac:dyDescent="0.3">
      <c r="C104" s="7"/>
      <c r="D104" s="7"/>
    </row>
  </sheetData>
  <autoFilter ref="A2:J64" xr:uid="{00000000-0001-0000-0000-000000000000}"/>
  <mergeCells count="1">
    <mergeCell ref="F1:J1"/>
  </mergeCells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BIOGRAPI</dc:creator>
  <cp:keywords/>
  <dc:description/>
  <cp:lastModifiedBy>irakli Nanava</cp:lastModifiedBy>
  <cp:revision/>
  <dcterms:created xsi:type="dcterms:W3CDTF">2015-06-05T18:17:20Z</dcterms:created>
  <dcterms:modified xsi:type="dcterms:W3CDTF">2026-02-20T08:37:14Z</dcterms:modified>
  <cp:category/>
  <cp:contentStatus/>
</cp:coreProperties>
</file>