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PVC მილები- 30 მარტი\Tenders.ge\"/>
    </mc:Choice>
  </mc:AlternateContent>
  <bookViews>
    <workbookView xWindow="0" yWindow="0" windowWidth="19200" windowHeight="8130"/>
  </bookViews>
  <sheets>
    <sheet name="PVC-U pipe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2" i="2"/>
  <c r="F19" i="2" l="1"/>
  <c r="F15" i="2" l="1"/>
  <c r="F16" i="2"/>
  <c r="F17" i="2"/>
  <c r="F14" i="2"/>
  <c r="F18" i="2"/>
  <c r="F13" i="2" l="1"/>
  <c r="F12" i="2"/>
  <c r="F11" i="2"/>
  <c r="F10" i="2"/>
  <c r="F9" i="2"/>
  <c r="F7" i="2"/>
  <c r="F6" i="2"/>
  <c r="F5" i="2"/>
  <c r="F4" i="2"/>
  <c r="F3" i="2"/>
  <c r="F20" i="2" l="1"/>
</calcChain>
</file>

<file path=xl/sharedStrings.xml><?xml version="1.0" encoding="utf-8"?>
<sst xmlns="http://schemas.openxmlformats.org/spreadsheetml/2006/main" count="45" uniqueCount="30">
  <si>
    <t>Decription</t>
  </si>
  <si>
    <t>N</t>
  </si>
  <si>
    <t>Unit Price (USD)</t>
  </si>
  <si>
    <t>Total Price (USD)</t>
  </si>
  <si>
    <t>Total Amount</t>
  </si>
  <si>
    <t xml:space="preserve">Qty </t>
  </si>
  <si>
    <t>m/pcs</t>
  </si>
  <si>
    <t>m</t>
  </si>
  <si>
    <t xml:space="preserve">U-PVC PIPE SOCKET JOINT Ø315 PN6 </t>
  </si>
  <si>
    <t xml:space="preserve">U-PVC PIPE SOCKET JOINT Ø250 PN6 </t>
  </si>
  <si>
    <t xml:space="preserve">U-PVC PIPE SOCKET JOINT Ø200 PN6 </t>
  </si>
  <si>
    <t xml:space="preserve">U-PVC PIPE SOCKET JOINT Ø160 PN6 </t>
  </si>
  <si>
    <t>Rubber Ring for PVC U Pipe Ø160</t>
  </si>
  <si>
    <t>Rubber Ring for PVC U Pipe Ø315</t>
  </si>
  <si>
    <t>Rubber Ring for PVC U Pipe Ø250</t>
  </si>
  <si>
    <t>Rubber Ring for PVC U Pipe Ø200</t>
  </si>
  <si>
    <t>Delivery Time</t>
  </si>
  <si>
    <t>Delivery Term</t>
  </si>
  <si>
    <t>Payment Term</t>
  </si>
  <si>
    <t>PCS</t>
  </si>
  <si>
    <t xml:space="preserve">U-PVC PIPE SOCKET JOINT Ø110 PN6 </t>
  </si>
  <si>
    <t>Rubber Ring for PVC U Pipe Ø110</t>
  </si>
  <si>
    <t>PVC U pipe COUPLING Ø315 (incuding gaskets)</t>
  </si>
  <si>
    <t>PVC U pipe COUPLING Ø250 (incuding gaskets)</t>
  </si>
  <si>
    <t>PVC U pipe COUPLING Ø200 (incuding gaskets)</t>
  </si>
  <si>
    <t>PVC U pipe COUPLING Ø160 (incuding gaskets)</t>
  </si>
  <si>
    <t>PVC U pipe COUPLING Ø110 (incuding gaskets)</t>
  </si>
  <si>
    <t>Inspection Fee</t>
  </si>
  <si>
    <t xml:space="preserve">U-PVC PIPE SOCKET JOINT Ø355 PN6 </t>
  </si>
  <si>
    <t>Rubber Ring for PVC U Pipe Ø355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</si>
</sst>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43" fontId="4" fillId="2" borderId="1" xfId="2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/>
    </xf>
    <xf numFmtId="44" fontId="6" fillId="2" borderId="9" xfId="0" applyNumberFormat="1" applyFont="1" applyFill="1" applyBorder="1" applyAlignment="1">
      <alignment vertical="center" wrapText="1"/>
    </xf>
    <xf numFmtId="44" fontId="6" fillId="2" borderId="3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/>
    </xf>
    <xf numFmtId="44" fontId="6" fillId="2" borderId="3" xfId="1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</cellXfs>
  <cellStyles count="3">
    <cellStyle name="Comma" xfId="2" builtinId="3"/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:F20" totalsRowCount="1" headerRowDxfId="16" dataDxfId="14" headerRowBorderDxfId="15" tableBorderDxfId="13" totalsRowBorderDxfId="12">
  <autoFilter ref="A1:F19"/>
  <tableColumns count="6">
    <tableColumn id="1" name="N" dataDxfId="11" totalsRowDxfId="5"/>
    <tableColumn id="2" name="Decription" totalsRowLabel="Total Amount" dataDxfId="10" totalsRowDxfId="4"/>
    <tableColumn id="3" name="Qty " dataDxfId="9" totalsRowDxfId="3" dataCellStyle="Comma"/>
    <tableColumn id="6" name="m/pcs" dataDxfId="8" totalsRowDxfId="2" dataCellStyle="Comma"/>
    <tableColumn id="4" name="Unit Price (USD)" dataDxfId="7" totalsRowDxfId="1" dataCellStyle="Currency"/>
    <tableColumn id="5" name="Total Price (USD)" totalsRowFunction="custom" dataDxfId="6" totalsRowDxfId="0" dataCellStyle="Currency">
      <calculatedColumnFormula>Table13[[#This Row],[Unit Price (USD)]]*Table13[[#This Row],[Qty ]]</calculatedColumnFormula>
      <totalsRowFormula>SUM(F2:F19)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20" zoomScaleNormal="120" workbookViewId="0">
      <selection activeCell="H15" sqref="H15"/>
    </sheetView>
  </sheetViews>
  <sheetFormatPr defaultColWidth="8.90625" defaultRowHeight="14.5" x14ac:dyDescent="0.35"/>
  <cols>
    <col min="1" max="1" width="5.81640625" style="2" customWidth="1"/>
    <col min="2" max="2" width="51.36328125" style="1" customWidth="1"/>
    <col min="3" max="3" width="11" style="1" customWidth="1"/>
    <col min="4" max="4" width="9.54296875" style="1" customWidth="1"/>
    <col min="5" max="5" width="15.36328125" style="1" customWidth="1"/>
    <col min="6" max="6" width="17.36328125" style="1" customWidth="1"/>
    <col min="7" max="16384" width="8.90625" style="1"/>
  </cols>
  <sheetData>
    <row r="1" spans="1:6" ht="29" x14ac:dyDescent="0.35">
      <c r="A1" s="3" t="s">
        <v>1</v>
      </c>
      <c r="B1" s="4" t="s">
        <v>0</v>
      </c>
      <c r="C1" s="4" t="s">
        <v>5</v>
      </c>
      <c r="D1" s="4" t="s">
        <v>6</v>
      </c>
      <c r="E1" s="4" t="s">
        <v>2</v>
      </c>
      <c r="F1" s="5" t="s">
        <v>3</v>
      </c>
    </row>
    <row r="2" spans="1:6" x14ac:dyDescent="0.35">
      <c r="A2" s="22">
        <v>1</v>
      </c>
      <c r="B2" s="21" t="s">
        <v>28</v>
      </c>
      <c r="C2" s="10">
        <v>750</v>
      </c>
      <c r="D2" s="9" t="s">
        <v>7</v>
      </c>
      <c r="E2" s="6">
        <v>0</v>
      </c>
      <c r="F2" s="24">
        <f>Table13[[#This Row],[Unit Price (USD)]]*Table13[[#This Row],[Qty ]]</f>
        <v>0</v>
      </c>
    </row>
    <row r="3" spans="1:6" x14ac:dyDescent="0.35">
      <c r="A3" s="22">
        <v>2</v>
      </c>
      <c r="B3" s="21" t="s">
        <v>8</v>
      </c>
      <c r="C3" s="10">
        <v>4704</v>
      </c>
      <c r="D3" s="9" t="s">
        <v>7</v>
      </c>
      <c r="E3" s="6">
        <v>0</v>
      </c>
      <c r="F3" s="7">
        <f>Table13[[#This Row],[Unit Price (USD)]]*Table13[[#This Row],[Qty ]]</f>
        <v>0</v>
      </c>
    </row>
    <row r="4" spans="1:6" x14ac:dyDescent="0.35">
      <c r="A4" s="22">
        <v>3</v>
      </c>
      <c r="B4" s="21" t="s">
        <v>9</v>
      </c>
      <c r="C4" s="10">
        <v>180</v>
      </c>
      <c r="D4" s="9" t="s">
        <v>7</v>
      </c>
      <c r="E4" s="6">
        <v>0</v>
      </c>
      <c r="F4" s="8">
        <f>Table13[[#This Row],[Unit Price (USD)]]*Table13[[#This Row],[Qty ]]</f>
        <v>0</v>
      </c>
    </row>
    <row r="5" spans="1:6" x14ac:dyDescent="0.35">
      <c r="A5" s="22">
        <v>4</v>
      </c>
      <c r="B5" s="21" t="s">
        <v>10</v>
      </c>
      <c r="C5" s="10">
        <v>924</v>
      </c>
      <c r="D5" s="9" t="s">
        <v>7</v>
      </c>
      <c r="E5" s="6">
        <v>0</v>
      </c>
      <c r="F5" s="7">
        <f>Table13[[#This Row],[Unit Price (USD)]]*Table13[[#This Row],[Qty ]]</f>
        <v>0</v>
      </c>
    </row>
    <row r="6" spans="1:6" x14ac:dyDescent="0.35">
      <c r="A6" s="22">
        <v>5</v>
      </c>
      <c r="B6" s="21" t="s">
        <v>11</v>
      </c>
      <c r="C6" s="10">
        <v>2028</v>
      </c>
      <c r="D6" s="9" t="s">
        <v>7</v>
      </c>
      <c r="E6" s="6">
        <v>0</v>
      </c>
      <c r="F6" s="7">
        <f>Table13[[#This Row],[Unit Price (USD)]]*Table13[[#This Row],[Qty ]]</f>
        <v>0</v>
      </c>
    </row>
    <row r="7" spans="1:6" x14ac:dyDescent="0.35">
      <c r="A7" s="22">
        <v>6</v>
      </c>
      <c r="B7" s="21" t="s">
        <v>20</v>
      </c>
      <c r="C7" s="10">
        <v>636</v>
      </c>
      <c r="D7" s="9" t="s">
        <v>7</v>
      </c>
      <c r="E7" s="6">
        <v>0</v>
      </c>
      <c r="F7" s="7">
        <f>Table13[[#This Row],[Unit Price (USD)]]*Table13[[#This Row],[Qty ]]</f>
        <v>0</v>
      </c>
    </row>
    <row r="8" spans="1:6" x14ac:dyDescent="0.35">
      <c r="A8" s="22">
        <v>7</v>
      </c>
      <c r="B8" s="11" t="s">
        <v>29</v>
      </c>
      <c r="C8" s="10">
        <v>125</v>
      </c>
      <c r="D8" s="9" t="s">
        <v>19</v>
      </c>
      <c r="E8" s="6">
        <v>0</v>
      </c>
      <c r="F8" s="24">
        <f>Table13[[#This Row],[Unit Price (USD)]]*Table13[[#This Row],[Qty ]]</f>
        <v>0</v>
      </c>
    </row>
    <row r="9" spans="1:6" x14ac:dyDescent="0.35">
      <c r="A9" s="22">
        <v>8</v>
      </c>
      <c r="B9" s="11" t="s">
        <v>13</v>
      </c>
      <c r="C9" s="10">
        <v>786</v>
      </c>
      <c r="D9" s="9" t="s">
        <v>19</v>
      </c>
      <c r="E9" s="6">
        <v>0</v>
      </c>
      <c r="F9" s="7">
        <f>Table13[[#This Row],[Unit Price (USD)]]*Table13[[#This Row],[Qty ]]</f>
        <v>0</v>
      </c>
    </row>
    <row r="10" spans="1:6" x14ac:dyDescent="0.35">
      <c r="A10" s="22">
        <v>9</v>
      </c>
      <c r="B10" s="11" t="s">
        <v>14</v>
      </c>
      <c r="C10" s="10">
        <v>30</v>
      </c>
      <c r="D10" s="9" t="s">
        <v>19</v>
      </c>
      <c r="E10" s="6">
        <v>0</v>
      </c>
      <c r="F10" s="7">
        <f>Table13[[#This Row],[Unit Price (USD)]]*Table13[[#This Row],[Qty ]]</f>
        <v>0</v>
      </c>
    </row>
    <row r="11" spans="1:6" x14ac:dyDescent="0.35">
      <c r="A11" s="22">
        <v>10</v>
      </c>
      <c r="B11" s="11" t="s">
        <v>15</v>
      </c>
      <c r="C11" s="10">
        <v>154</v>
      </c>
      <c r="D11" s="9" t="s">
        <v>19</v>
      </c>
      <c r="E11" s="6">
        <v>0</v>
      </c>
      <c r="F11" s="7">
        <f>Table13[[#This Row],[Unit Price (USD)]]*Table13[[#This Row],[Qty ]]</f>
        <v>0</v>
      </c>
    </row>
    <row r="12" spans="1:6" x14ac:dyDescent="0.35">
      <c r="A12" s="22">
        <v>11</v>
      </c>
      <c r="B12" s="11" t="s">
        <v>12</v>
      </c>
      <c r="C12" s="10">
        <v>338</v>
      </c>
      <c r="D12" s="9" t="s">
        <v>19</v>
      </c>
      <c r="E12" s="6">
        <v>0</v>
      </c>
      <c r="F12" s="7">
        <f>Table13[[#This Row],[Unit Price (USD)]]*Table13[[#This Row],[Qty ]]</f>
        <v>0</v>
      </c>
    </row>
    <row r="13" spans="1:6" x14ac:dyDescent="0.35">
      <c r="A13" s="22">
        <v>12</v>
      </c>
      <c r="B13" s="11" t="s">
        <v>21</v>
      </c>
      <c r="C13" s="10">
        <v>106</v>
      </c>
      <c r="D13" s="9" t="s">
        <v>19</v>
      </c>
      <c r="E13" s="6">
        <v>0</v>
      </c>
      <c r="F13" s="7">
        <f>Table13[[#This Row],[Unit Price (USD)]]*Table13[[#This Row],[Qty ]]</f>
        <v>0</v>
      </c>
    </row>
    <row r="14" spans="1:6" x14ac:dyDescent="0.35">
      <c r="A14" s="22">
        <v>13</v>
      </c>
      <c r="B14" s="25" t="s">
        <v>22</v>
      </c>
      <c r="C14" s="10">
        <v>5</v>
      </c>
      <c r="D14" s="9" t="s">
        <v>19</v>
      </c>
      <c r="E14" s="6">
        <v>0</v>
      </c>
      <c r="F14" s="24">
        <f>Table13[[#This Row],[Unit Price (USD)]]*Table13[[#This Row],[Qty ]]</f>
        <v>0</v>
      </c>
    </row>
    <row r="15" spans="1:6" x14ac:dyDescent="0.35">
      <c r="A15" s="22">
        <v>14</v>
      </c>
      <c r="B15" s="25" t="s">
        <v>23</v>
      </c>
      <c r="C15" s="10">
        <v>5</v>
      </c>
      <c r="D15" s="9" t="s">
        <v>19</v>
      </c>
      <c r="E15" s="6">
        <v>0</v>
      </c>
      <c r="F15" s="24">
        <f>Table13[[#This Row],[Unit Price (USD)]]*Table13[[#This Row],[Qty ]]</f>
        <v>0</v>
      </c>
    </row>
    <row r="16" spans="1:6" x14ac:dyDescent="0.35">
      <c r="A16" s="22">
        <v>15</v>
      </c>
      <c r="B16" s="25" t="s">
        <v>24</v>
      </c>
      <c r="C16" s="10">
        <v>5</v>
      </c>
      <c r="D16" s="9" t="s">
        <v>19</v>
      </c>
      <c r="E16" s="6">
        <v>0</v>
      </c>
      <c r="F16" s="24">
        <f>Table13[[#This Row],[Unit Price (USD)]]*Table13[[#This Row],[Qty ]]</f>
        <v>0</v>
      </c>
    </row>
    <row r="17" spans="1:6" x14ac:dyDescent="0.35">
      <c r="A17" s="22">
        <v>16</v>
      </c>
      <c r="B17" s="25" t="s">
        <v>25</v>
      </c>
      <c r="C17" s="10">
        <v>5</v>
      </c>
      <c r="D17" s="9" t="s">
        <v>19</v>
      </c>
      <c r="E17" s="6">
        <v>0</v>
      </c>
      <c r="F17" s="24">
        <f>Table13[[#This Row],[Unit Price (USD)]]*Table13[[#This Row],[Qty ]]</f>
        <v>0</v>
      </c>
    </row>
    <row r="18" spans="1:6" x14ac:dyDescent="0.35">
      <c r="A18" s="22">
        <v>17</v>
      </c>
      <c r="B18" s="25" t="s">
        <v>26</v>
      </c>
      <c r="C18" s="10">
        <v>5</v>
      </c>
      <c r="D18" s="9" t="s">
        <v>19</v>
      </c>
      <c r="E18" s="6">
        <v>0</v>
      </c>
      <c r="F18" s="24">
        <f>Table13[[#This Row],[Unit Price (USD)]]*Table13[[#This Row],[Qty ]]</f>
        <v>0</v>
      </c>
    </row>
    <row r="19" spans="1:6" x14ac:dyDescent="0.35">
      <c r="A19" s="22">
        <v>18</v>
      </c>
      <c r="B19" s="26" t="s">
        <v>27</v>
      </c>
      <c r="C19" s="23"/>
      <c r="D19" s="23"/>
      <c r="E19" s="6">
        <v>0</v>
      </c>
      <c r="F19" s="24">
        <f>Table13[[#This Row],[Unit Price (USD)]]*Table13[[#This Row],[Qty ]]</f>
        <v>0</v>
      </c>
    </row>
    <row r="20" spans="1:6" x14ac:dyDescent="0.35">
      <c r="A20" s="16"/>
      <c r="B20" s="17" t="s">
        <v>4</v>
      </c>
      <c r="C20" s="18"/>
      <c r="D20" s="18"/>
      <c r="E20" s="19"/>
      <c r="F20" s="20">
        <f>SUM(F2:F19)</f>
        <v>0</v>
      </c>
    </row>
    <row r="21" spans="1:6" x14ac:dyDescent="0.35">
      <c r="F21" s="13"/>
    </row>
    <row r="22" spans="1:6" ht="26.4" customHeight="1" x14ac:dyDescent="0.35">
      <c r="B22" s="15" t="s">
        <v>16</v>
      </c>
      <c r="C22" s="14"/>
    </row>
    <row r="23" spans="1:6" ht="22.75" customHeight="1" x14ac:dyDescent="0.35">
      <c r="B23" s="15" t="s">
        <v>17</v>
      </c>
      <c r="C23" s="14"/>
      <c r="F23" s="12"/>
    </row>
    <row r="24" spans="1:6" ht="22.75" customHeight="1" x14ac:dyDescent="0.35">
      <c r="B24" s="15" t="s">
        <v>18</v>
      </c>
      <c r="C24" s="14"/>
      <c r="E24" s="12"/>
    </row>
    <row r="25" spans="1:6" x14ac:dyDescent="0.35">
      <c r="C25" s="14"/>
    </row>
    <row r="26" spans="1:6" ht="15" customHeight="1" x14ac:dyDescent="0.35"/>
    <row r="27" spans="1:6" ht="15" customHeigh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PVC-U 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 Tsiklauri</cp:lastModifiedBy>
  <cp:lastPrinted>2026-03-18T05:55:14Z</cp:lastPrinted>
  <dcterms:created xsi:type="dcterms:W3CDTF">2024-01-11T08:31:39Z</dcterms:created>
  <dcterms:modified xsi:type="dcterms:W3CDTF">2026-03-30T13:48:14Z</dcterms:modified>
</cp:coreProperties>
</file>