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- ტენდერზე დასადები 24 აპრილი,2026\Tenders.ge\"/>
    </mc:Choice>
  </mc:AlternateContent>
  <bookViews>
    <workbookView xWindow="0" yWindow="0" windowWidth="2350" windowHeight="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F21" i="2"/>
  <c r="F22" i="2"/>
  <c r="F23" i="2"/>
  <c r="F8" i="2" l="1"/>
  <c r="F2" i="2"/>
  <c r="F24" i="2" l="1"/>
  <c r="F15" i="2" l="1"/>
  <c r="F16" i="2"/>
  <c r="F17" i="2"/>
  <c r="F14" i="2"/>
  <c r="F18" i="2"/>
  <c r="F13" i="2" l="1"/>
  <c r="F12" i="2"/>
  <c r="F11" i="2"/>
  <c r="F10" i="2"/>
  <c r="F9" i="2"/>
  <c r="F7" i="2"/>
  <c r="F6" i="2"/>
  <c r="F5" i="2"/>
  <c r="F4" i="2"/>
  <c r="F3" i="2"/>
  <c r="F25" i="2" l="1"/>
</calcChain>
</file>

<file path=xl/sharedStrings.xml><?xml version="1.0" encoding="utf-8"?>
<sst xmlns="http://schemas.openxmlformats.org/spreadsheetml/2006/main" count="55" uniqueCount="35">
  <si>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</si>
  <si>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</si>
  <si>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</si>
  <si>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</si>
  <si>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</si>
  <si>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</si>
  <si>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</si>
  <si>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</si>
  <si>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</si>
  <si>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</si>
  <si>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</si>
  <si>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</si>
  <si>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</si>
  <si>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</si>
  <si>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</si>
  <si>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</si>
  <si>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</si>
  <si>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</si>
  <si>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</si>
  <si>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>PCS</t>
  </si>
  <si>
    <t xml:space="preserve">U-PVC PIPE SOCKET JOINT Ø110 PN6 </t>
  </si>
  <si>
    <t>Rubber Ring for PVC U Pipe Ø110</t>
  </si>
  <si>
    <t>Inspection Fee</t>
  </si>
  <si>
    <t xml:space="preserve">U-PVC PIPE SOCKET JOINT Ø355 PN6 </t>
  </si>
  <si>
    <t>Rubber Ring for PVC U Pipe Ø355</t>
  </si>
  <si>
    <t>Rubber Ring for PVC U pipe COUPLING Ø315</t>
  </si>
  <si>
    <t>PVC U pipe COUPLING Ø315</t>
  </si>
  <si>
    <t>Rubber Ring for PVC U pipe COUPLING Ø250</t>
  </si>
  <si>
    <t xml:space="preserve">PVC U pipe COUPLING Ø250 </t>
  </si>
  <si>
    <t>Rubber Ring for PVC U pipe COUPLING Ø200</t>
  </si>
  <si>
    <t xml:space="preserve">PVC U pipe COUPLING Ø200 </t>
  </si>
  <si>
    <t>Rubber Ring for PVC U pipe COUPLING Ø160</t>
  </si>
  <si>
    <t xml:space="preserve">PVC U pipe COUPLING Ø160 </t>
  </si>
  <si>
    <t>Rubber Ring for PVC U pipe COUPLING Ø110</t>
  </si>
  <si>
    <t>PVC U pipe COUPLING Ø110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</si>
</sst>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/>
    </xf>
    <xf numFmtId="44" fontId="6" fillId="2" borderId="3" xfId="1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25" totalsRowCount="1" headerRowDxfId="16" dataDxfId="14" headerRowBorderDxfId="15" tableBorderDxfId="13" totalsRowBorderDxfId="12">
  <autoFilter ref="A1:F24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SUM(F2:F24)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7" zoomScale="120" zoomScaleNormal="120" workbookViewId="0">
      <selection activeCell="E26" sqref="E26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8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8" x14ac:dyDescent="0.35">
      <c r="A2" s="21">
        <v>1</v>
      </c>
      <c r="B2" s="20" t="s">
        <v>23</v>
      </c>
      <c r="C2" s="9">
        <v>1122</v>
      </c>
      <c r="D2" s="9" t="s">
        <v>7</v>
      </c>
      <c r="E2" s="6">
        <v>0</v>
      </c>
      <c r="F2" s="7">
        <f>Table13[[#This Row],[Unit Price (USD)]]*Table13[[#This Row],[Qty ]]</f>
        <v>0</v>
      </c>
      <c r="H2" s="13"/>
    </row>
    <row r="3" spans="1:8" x14ac:dyDescent="0.35">
      <c r="A3" s="21">
        <v>2</v>
      </c>
      <c r="B3" s="20" t="s">
        <v>8</v>
      </c>
      <c r="C3" s="9">
        <v>4164</v>
      </c>
      <c r="D3" s="9" t="s">
        <v>7</v>
      </c>
      <c r="E3" s="6">
        <v>0</v>
      </c>
      <c r="F3" s="7">
        <f>Table13[[#This Row],[Unit Price (USD)]]*Table13[[#This Row],[Qty ]]</f>
        <v>0</v>
      </c>
      <c r="H3" s="13"/>
    </row>
    <row r="4" spans="1:8" x14ac:dyDescent="0.35">
      <c r="A4" s="21">
        <v>3</v>
      </c>
      <c r="B4" s="20" t="s">
        <v>9</v>
      </c>
      <c r="C4" s="9">
        <v>3174</v>
      </c>
      <c r="D4" s="9" t="s">
        <v>7</v>
      </c>
      <c r="E4" s="6">
        <v>0</v>
      </c>
      <c r="F4" s="8">
        <f>Table13[[#This Row],[Unit Price (USD)]]*Table13[[#This Row],[Qty ]]</f>
        <v>0</v>
      </c>
      <c r="H4" s="13"/>
    </row>
    <row r="5" spans="1:8" x14ac:dyDescent="0.35">
      <c r="A5" s="21">
        <v>4</v>
      </c>
      <c r="B5" s="20" t="s">
        <v>10</v>
      </c>
      <c r="C5" s="9">
        <v>5304</v>
      </c>
      <c r="D5" s="9" t="s">
        <v>7</v>
      </c>
      <c r="E5" s="6">
        <v>0</v>
      </c>
      <c r="F5" s="7">
        <f>Table13[[#This Row],[Unit Price (USD)]]*Table13[[#This Row],[Qty ]]</f>
        <v>0</v>
      </c>
    </row>
    <row r="6" spans="1:8" x14ac:dyDescent="0.35">
      <c r="A6" s="21">
        <v>5</v>
      </c>
      <c r="B6" s="20" t="s">
        <v>11</v>
      </c>
      <c r="C6" s="9">
        <v>2292</v>
      </c>
      <c r="D6" s="9" t="s">
        <v>7</v>
      </c>
      <c r="E6" s="6">
        <v>0</v>
      </c>
      <c r="F6" s="7">
        <f>Table13[[#This Row],[Unit Price (USD)]]*Table13[[#This Row],[Qty ]]</f>
        <v>0</v>
      </c>
    </row>
    <row r="7" spans="1:8" x14ac:dyDescent="0.35">
      <c r="A7" s="21">
        <v>6</v>
      </c>
      <c r="B7" s="20" t="s">
        <v>20</v>
      </c>
      <c r="C7" s="9">
        <v>1920</v>
      </c>
      <c r="D7" s="9" t="s">
        <v>7</v>
      </c>
      <c r="E7" s="6">
        <v>0</v>
      </c>
      <c r="F7" s="7">
        <f>Table13[[#This Row],[Unit Price (USD)]]*Table13[[#This Row],[Qty ]]</f>
        <v>0</v>
      </c>
    </row>
    <row r="8" spans="1:8" x14ac:dyDescent="0.35">
      <c r="A8" s="21">
        <v>7</v>
      </c>
      <c r="B8" s="10" t="s">
        <v>24</v>
      </c>
      <c r="C8" s="9">
        <v>187</v>
      </c>
      <c r="D8" s="9" t="s">
        <v>7</v>
      </c>
      <c r="E8" s="6">
        <v>0</v>
      </c>
      <c r="F8" s="7">
        <f>Table13[[#This Row],[Unit Price (USD)]]*Table13[[#This Row],[Qty ]]</f>
        <v>0</v>
      </c>
    </row>
    <row r="9" spans="1:8" x14ac:dyDescent="0.35">
      <c r="A9" s="21">
        <v>8</v>
      </c>
      <c r="B9" s="10" t="s">
        <v>13</v>
      </c>
      <c r="C9" s="9">
        <v>694</v>
      </c>
      <c r="D9" s="9" t="s">
        <v>19</v>
      </c>
      <c r="E9" s="6">
        <v>0</v>
      </c>
      <c r="F9" s="7">
        <f>Table13[[#This Row],[Unit Price (USD)]]*Table13[[#This Row],[Qty ]]</f>
        <v>0</v>
      </c>
    </row>
    <row r="10" spans="1:8" x14ac:dyDescent="0.35">
      <c r="A10" s="21">
        <v>9</v>
      </c>
      <c r="B10" s="10" t="s">
        <v>14</v>
      </c>
      <c r="C10" s="9">
        <v>529</v>
      </c>
      <c r="D10" s="9" t="s">
        <v>19</v>
      </c>
      <c r="E10" s="6">
        <v>0</v>
      </c>
      <c r="F10" s="7">
        <f>Table13[[#This Row],[Unit Price (USD)]]*Table13[[#This Row],[Qty ]]</f>
        <v>0</v>
      </c>
    </row>
    <row r="11" spans="1:8" x14ac:dyDescent="0.35">
      <c r="A11" s="21">
        <v>10</v>
      </c>
      <c r="B11" s="10" t="s">
        <v>15</v>
      </c>
      <c r="C11" s="9">
        <v>884</v>
      </c>
      <c r="D11" s="9" t="s">
        <v>19</v>
      </c>
      <c r="E11" s="6">
        <v>0</v>
      </c>
      <c r="F11" s="7">
        <f>Table13[[#This Row],[Unit Price (USD)]]*Table13[[#This Row],[Qty ]]</f>
        <v>0</v>
      </c>
    </row>
    <row r="12" spans="1:8" x14ac:dyDescent="0.35">
      <c r="A12" s="21">
        <v>11</v>
      </c>
      <c r="B12" s="10" t="s">
        <v>12</v>
      </c>
      <c r="C12" s="9">
        <v>382</v>
      </c>
      <c r="D12" s="9" t="s">
        <v>19</v>
      </c>
      <c r="E12" s="6">
        <v>0</v>
      </c>
      <c r="F12" s="7">
        <f>Table13[[#This Row],[Unit Price (USD)]]*Table13[[#This Row],[Qty ]]</f>
        <v>0</v>
      </c>
    </row>
    <row r="13" spans="1:8" x14ac:dyDescent="0.35">
      <c r="A13" s="21">
        <v>12</v>
      </c>
      <c r="B13" s="10" t="s">
        <v>21</v>
      </c>
      <c r="C13" s="9">
        <v>320</v>
      </c>
      <c r="D13" s="9" t="s">
        <v>19</v>
      </c>
      <c r="E13" s="6">
        <v>0</v>
      </c>
      <c r="F13" s="7">
        <f>Table13[[#This Row],[Unit Price (USD)]]*Table13[[#This Row],[Qty ]]</f>
        <v>0</v>
      </c>
    </row>
    <row r="14" spans="1:8" x14ac:dyDescent="0.35">
      <c r="A14" s="21">
        <v>13</v>
      </c>
      <c r="B14" s="24" t="s">
        <v>26</v>
      </c>
      <c r="C14" s="9">
        <v>10</v>
      </c>
      <c r="D14" s="9" t="s">
        <v>19</v>
      </c>
      <c r="E14" s="6">
        <v>0</v>
      </c>
      <c r="F14" s="23">
        <f>Table13[[#This Row],[Unit Price (USD)]]*Table13[[#This Row],[Qty ]]</f>
        <v>0</v>
      </c>
    </row>
    <row r="15" spans="1:8" x14ac:dyDescent="0.35">
      <c r="A15" s="21">
        <v>14</v>
      </c>
      <c r="B15" s="24" t="s">
        <v>28</v>
      </c>
      <c r="C15" s="9">
        <v>10</v>
      </c>
      <c r="D15" s="9" t="s">
        <v>19</v>
      </c>
      <c r="E15" s="6">
        <v>0</v>
      </c>
      <c r="F15" s="23">
        <f>Table13[[#This Row],[Unit Price (USD)]]*Table13[[#This Row],[Qty ]]</f>
        <v>0</v>
      </c>
    </row>
    <row r="16" spans="1:8" x14ac:dyDescent="0.35">
      <c r="A16" s="21">
        <v>15</v>
      </c>
      <c r="B16" s="24" t="s">
        <v>30</v>
      </c>
      <c r="C16" s="9">
        <v>10</v>
      </c>
      <c r="D16" s="9" t="s">
        <v>19</v>
      </c>
      <c r="E16" s="6">
        <v>0</v>
      </c>
      <c r="F16" s="23">
        <f>Table13[[#This Row],[Unit Price (USD)]]*Table13[[#This Row],[Qty ]]</f>
        <v>0</v>
      </c>
    </row>
    <row r="17" spans="1:6" x14ac:dyDescent="0.35">
      <c r="A17" s="21">
        <v>16</v>
      </c>
      <c r="B17" s="24" t="s">
        <v>32</v>
      </c>
      <c r="C17" s="9">
        <v>10</v>
      </c>
      <c r="D17" s="9" t="s">
        <v>19</v>
      </c>
      <c r="E17" s="6">
        <v>0</v>
      </c>
      <c r="F17" s="23">
        <f>Table13[[#This Row],[Unit Price (USD)]]*Table13[[#This Row],[Qty ]]</f>
        <v>0</v>
      </c>
    </row>
    <row r="18" spans="1:6" x14ac:dyDescent="0.35">
      <c r="A18" s="21">
        <v>17</v>
      </c>
      <c r="B18" s="24" t="s">
        <v>34</v>
      </c>
      <c r="C18" s="9">
        <v>1</v>
      </c>
      <c r="D18" s="9" t="s">
        <v>19</v>
      </c>
      <c r="E18" s="6">
        <v>0</v>
      </c>
      <c r="F18" s="23">
        <f>Table13[[#This Row],[Unit Price (USD)]]*Table13[[#This Row],[Qty ]]</f>
        <v>0</v>
      </c>
    </row>
    <row r="19" spans="1:6" x14ac:dyDescent="0.35">
      <c r="A19" s="21">
        <v>18</v>
      </c>
      <c r="B19" s="26" t="s">
        <v>25</v>
      </c>
      <c r="C19" s="9">
        <v>20</v>
      </c>
      <c r="D19" s="9" t="s">
        <v>19</v>
      </c>
      <c r="E19" s="6">
        <v>0</v>
      </c>
      <c r="F19" s="23">
        <f>Table13[[#This Row],[Unit Price (USD)]]*Table13[[#This Row],[Qty ]]</f>
        <v>0</v>
      </c>
    </row>
    <row r="20" spans="1:6" x14ac:dyDescent="0.35">
      <c r="A20" s="21">
        <v>19</v>
      </c>
      <c r="B20" s="26" t="s">
        <v>27</v>
      </c>
      <c r="C20" s="9">
        <v>20</v>
      </c>
      <c r="D20" s="9" t="s">
        <v>19</v>
      </c>
      <c r="E20" s="6">
        <v>0</v>
      </c>
      <c r="F20" s="23">
        <f>Table13[[#This Row],[Unit Price (USD)]]*Table13[[#This Row],[Qty ]]</f>
        <v>0</v>
      </c>
    </row>
    <row r="21" spans="1:6" x14ac:dyDescent="0.35">
      <c r="A21" s="21">
        <v>20</v>
      </c>
      <c r="B21" s="26" t="s">
        <v>29</v>
      </c>
      <c r="C21" s="9">
        <v>20</v>
      </c>
      <c r="D21" s="9" t="s">
        <v>19</v>
      </c>
      <c r="E21" s="6">
        <v>0</v>
      </c>
      <c r="F21" s="23">
        <f>Table13[[#This Row],[Unit Price (USD)]]*Table13[[#This Row],[Qty ]]</f>
        <v>0</v>
      </c>
    </row>
    <row r="22" spans="1:6" x14ac:dyDescent="0.35">
      <c r="A22" s="21">
        <v>21</v>
      </c>
      <c r="B22" s="26" t="s">
        <v>31</v>
      </c>
      <c r="C22" s="9">
        <v>20</v>
      </c>
      <c r="D22" s="9" t="s">
        <v>19</v>
      </c>
      <c r="E22" s="6">
        <v>0</v>
      </c>
      <c r="F22" s="23">
        <f>Table13[[#This Row],[Unit Price (USD)]]*Table13[[#This Row],[Qty ]]</f>
        <v>0</v>
      </c>
    </row>
    <row r="23" spans="1:6" x14ac:dyDescent="0.35">
      <c r="A23" s="21">
        <v>22</v>
      </c>
      <c r="B23" s="26" t="s">
        <v>33</v>
      </c>
      <c r="C23" s="9">
        <v>2</v>
      </c>
      <c r="D23" s="9" t="s">
        <v>19</v>
      </c>
      <c r="E23" s="6">
        <v>0</v>
      </c>
      <c r="F23" s="23">
        <f>Table13[[#This Row],[Unit Price (USD)]]*Table13[[#This Row],[Qty ]]</f>
        <v>0</v>
      </c>
    </row>
    <row r="24" spans="1:6" x14ac:dyDescent="0.35">
      <c r="A24" s="21">
        <v>23</v>
      </c>
      <c r="B24" s="25" t="s">
        <v>22</v>
      </c>
      <c r="C24" s="22"/>
      <c r="D24" s="22"/>
      <c r="E24" s="6">
        <v>0</v>
      </c>
      <c r="F24" s="23">
        <f>Table13[[#This Row],[Unit Price (USD)]]*Table13[[#This Row],[Qty ]]</f>
        <v>0</v>
      </c>
    </row>
    <row r="25" spans="1:6" x14ac:dyDescent="0.35">
      <c r="A25" s="15"/>
      <c r="B25" s="16" t="s">
        <v>4</v>
      </c>
      <c r="C25" s="17"/>
      <c r="D25" s="17"/>
      <c r="E25" s="18"/>
      <c r="F25" s="19">
        <f>SUM(F2:F24)</f>
        <v>0</v>
      </c>
    </row>
    <row r="26" spans="1:6" x14ac:dyDescent="0.35">
      <c r="F26" s="12"/>
    </row>
    <row r="27" spans="1:6" ht="26.4" customHeight="1" x14ac:dyDescent="0.35">
      <c r="B27" s="14" t="s">
        <v>16</v>
      </c>
      <c r="C27" s="13"/>
    </row>
    <row r="28" spans="1:6" ht="22.75" customHeight="1" x14ac:dyDescent="0.35">
      <c r="B28" s="14" t="s">
        <v>17</v>
      </c>
      <c r="C28" s="13"/>
      <c r="F28" s="11"/>
    </row>
    <row r="29" spans="1:6" ht="22.75" customHeight="1" x14ac:dyDescent="0.35">
      <c r="B29" s="14" t="s">
        <v>18</v>
      </c>
      <c r="C29" s="13"/>
      <c r="E29" s="11"/>
    </row>
    <row r="30" spans="1:6" x14ac:dyDescent="0.35">
      <c r="C30" s="13"/>
    </row>
    <row r="31" spans="1:6" ht="15" customHeight="1" x14ac:dyDescent="0.35"/>
    <row r="32" spans="1:6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cp:lastPrinted>2026-03-18T05:55:14Z</cp:lastPrinted>
  <dcterms:created xsi:type="dcterms:W3CDTF">2024-01-11T08:31:39Z</dcterms:created>
  <dcterms:modified xsi:type="dcterms:W3CDTF">2026-04-24T12:36:24Z</dcterms:modified>
</cp:coreProperties>
</file>