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lomtadze\Desktop\მარჯანიშვილის კაფეტერიის ინვეტარი\"/>
    </mc:Choice>
  </mc:AlternateContent>
  <xr:revisionPtr revIDLastSave="0" documentId="13_ncr:1_{2524F4D8-96C5-40F2-8C2E-251F859447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74" i="3"/>
  <c r="J73" i="3"/>
  <c r="J70" i="3"/>
  <c r="J71" i="3"/>
  <c r="J69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54" i="3"/>
  <c r="J45" i="3"/>
  <c r="J46" i="3"/>
  <c r="J47" i="3"/>
  <c r="J48" i="3"/>
  <c r="J49" i="3"/>
  <c r="J50" i="3"/>
  <c r="J51" i="3"/>
  <c r="J52" i="3"/>
  <c r="J44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27" i="3"/>
  <c r="J19" i="3"/>
  <c r="J20" i="3"/>
  <c r="J21" i="3"/>
  <c r="J22" i="3"/>
  <c r="J23" i="3"/>
  <c r="J24" i="3"/>
  <c r="J25" i="3"/>
  <c r="J18" i="3"/>
  <c r="J12" i="3"/>
  <c r="J13" i="3"/>
  <c r="J14" i="3"/>
  <c r="J15" i="3"/>
  <c r="J16" i="3"/>
  <c r="J11" i="3"/>
  <c r="J8" i="3"/>
  <c r="J9" i="3"/>
  <c r="J7" i="3"/>
  <c r="J75" i="3" l="1"/>
</calcChain>
</file>

<file path=xl/sharedStrings.xml><?xml version="1.0" encoding="utf-8"?>
<sst xmlns="http://schemas.openxmlformats.org/spreadsheetml/2006/main" count="145" uniqueCount="103">
  <si>
    <t>დასახელება</t>
  </si>
  <si>
    <t>ვიზუალი</t>
  </si>
  <si>
    <t>ტექნიკური მახასიათებელი</t>
  </si>
  <si>
    <t>რაოდენობა</t>
  </si>
  <si>
    <t>WIRE SHELF</t>
  </si>
  <si>
    <t>DIM; 1520*610*1800 MM; STAINLESS STEEL.</t>
  </si>
  <si>
    <t>DIM; 1830*610*1800 MM; STAINLESS STEEL.</t>
  </si>
  <si>
    <t>DIM; 1370*610*1800 MM; STAINLESS STEEL.</t>
  </si>
  <si>
    <t>DIM; 910*460*1800 MM; STAINLESS STEEL.</t>
  </si>
  <si>
    <t>DIM; 1370*460*1800 MM; STAINLESS STEEL.</t>
  </si>
  <si>
    <t>DIM; 1830*460*1800 MM; STAINLESS STEEL.</t>
  </si>
  <si>
    <t>DOUBLE SINK</t>
  </si>
  <si>
    <t>WATER SPRAY</t>
  </si>
  <si>
    <t>WORK TABLE WITH BOTTOM SHELF</t>
  </si>
  <si>
    <t>SINGLE WALL SHELF</t>
  </si>
  <si>
    <t>VERTICAL TYPE REFRIGERATOR 2 DOOR -2/+8</t>
  </si>
  <si>
    <t>DIM; 1400*700*850 MM; STAINLESS STEEL.</t>
  </si>
  <si>
    <t>PROFESSIONAL; MOUNTED ON WALL</t>
  </si>
  <si>
    <t>DIM; 1200*700*850 MM; STAINLESS STEEL.</t>
  </si>
  <si>
    <t>DIM; 1200*300 MM; STAINLESS STEEL.</t>
  </si>
  <si>
    <t>DIM: 1400*810*2050 MM; POWER 0.20 KW;GROOS VOLUME: 1400 LT; POWER: 0,20 KW; VOLTAGE: 220 V; STAINLESS STEEL.</t>
  </si>
  <si>
    <t>COUNTER TYPE
REFRIGERATOR 3 DOOR -2/+8</t>
  </si>
  <si>
    <t xml:space="preserve">VERTICAL TYPE FREEZER 2 DOOR -10/-22 </t>
  </si>
  <si>
    <t>Retractable Pre-Wash Shower - HOSE</t>
  </si>
  <si>
    <t>DIM; 2000*300 MM; STAINLESS STEEL.</t>
  </si>
  <si>
    <t>DIM; 2000*700*850 MM; STAINLESS STEEL.</t>
  </si>
  <si>
    <t>DIM:1865*700*850 MM; CAPACITY 474 LT; VOLTAGE 220; STAINLESS STEEL.</t>
  </si>
  <si>
    <t>DIM; 1900*700*850 MM; STAINLESS STEEL.</t>
  </si>
  <si>
    <t>DIM: 1400*810*2050 MM; POWER 0.53 KW; GROOS VOLUME: 1400 LT; VOLTAGE: 220 V; STAINLESS STEEL.</t>
  </si>
  <si>
    <t>15 METR</t>
  </si>
  <si>
    <t>COUNTER TYPE
REFRIGERATOR 4 DOOR -2/+8</t>
  </si>
  <si>
    <t>VERTICAL TYPE REFRIGERATOR 1 DOOR -2/+8</t>
  </si>
  <si>
    <t>BAKERY OVEN 10 TRAYS 600x400/ GN 1/1 MANUAL 2 SPEEDS</t>
  </si>
  <si>
    <t>STAND FOR OVEN</t>
  </si>
  <si>
    <t>NEUTRAL TABLE</t>
  </si>
  <si>
    <t>GAS COOKER WITH 6 BURNER AND CUPBOARD</t>
  </si>
  <si>
    <t>EL. FRYER WITH CUPBOARD</t>
  </si>
  <si>
    <t>WALL TYPE HOOD WITH FILTERS</t>
  </si>
  <si>
    <t>DRY STORE</t>
  </si>
  <si>
    <t>VEGETABLE  PREPERATION</t>
  </si>
  <si>
    <t>COLD KITCHEN</t>
  </si>
  <si>
    <t xml:space="preserve"> HOT KITCHEN</t>
  </si>
  <si>
    <t>DIM; 2330*700*850 MM; POWER 0,45 KW; VOLTAGE 22; VOLUME 632 LT; STAINLESS STEEL.</t>
  </si>
  <si>
    <t>DIM: 700*810*2050 MM; CAPACITY 700 LT; POWER 0,13 KW; VOLTAGE 220 V; STAINLESS STEEL.</t>
  </si>
  <si>
    <t>DIM; 2000*600*850 MM; STAINLESS STEEL.</t>
  </si>
  <si>
    <t>DIM; 1900*600*850 MM; STAINLESS STEEL.</t>
  </si>
  <si>
    <t>Voltage: 380V; Capacity: 10 x 600*400 and GN 1/1; Distance between guides: 80 mm
 Dimensions: 937*890*1211 (h) mm; Power: 15,7 Kw; Weight: 135 kg; Number of fans: 3</t>
  </si>
  <si>
    <t>DIM; 940*890*850 MM; STAINLESS STEEL.</t>
  </si>
  <si>
    <t>DIM; 400*900*850 MM; STAINLESS STEEL.</t>
  </si>
  <si>
    <t>DIM; 1200*900*850 MM; HEAT CAP. 45 KW; STAINLESS STEEL.</t>
  </si>
  <si>
    <t>DIM; 800*900*850 MM; HEAT CAP. 36 KW; CAPACITY 26+26 LT; STAINLESS STEEL.</t>
  </si>
  <si>
    <t>DIM; 4500*1100*500 MM; STAINLESS STEEL.</t>
  </si>
  <si>
    <t>DISH &amp; POT WASH</t>
  </si>
  <si>
    <t>SCRAPPING TABLE</t>
  </si>
  <si>
    <t>DIM; 1200*700*850 MM; STAINLESS STEEL</t>
  </si>
  <si>
    <t>DOUBLE SINK FOR DISHWASHER</t>
  </si>
  <si>
    <t>DIM; 1800*700*850 MM; STAINLESS STEEL</t>
  </si>
  <si>
    <t>DISHWASHER 500 PLATE / HOUR</t>
  </si>
  <si>
    <t>DIM: 590 x 670 x 820 MM; Power input 220V/1/N~ 50Hz; Washing cycle (sec.) 60-90-120-150-180-210-240-270-300; Washing capacity (basket/h) 30; Basket dimensions (mm) 500 x 500 x 100; Total power (kW) 6,65; Washing temperature (˚C) 60-65; Rinsing temperature (˚C) 80-85; Washing tank capacity (lt) 27; Boiler tank capacity (lt) 6,1</t>
  </si>
  <si>
    <t>DIM; 1070*610*1800 MM; STAINLESS STEEL.</t>
  </si>
  <si>
    <t>DIM; 1220*610*1800 MM; STAINLESS STEEL.</t>
  </si>
  <si>
    <t>PASS</t>
  </si>
  <si>
    <t>COUVERT UNIT</t>
  </si>
  <si>
    <t>DIM; 700*700*850/1400 MM; STAINLESS STEEL.</t>
  </si>
  <si>
    <t>TRAY SLIDING STABLE</t>
  </si>
  <si>
    <t>DIM; 700*300*150 MM.</t>
  </si>
  <si>
    <t>EL. BAIN MARIE</t>
  </si>
  <si>
    <t>Size 1800*700*850 mm
Power 5,2 kW / VOLATGE 230 V 50 Hz
Capacity 5*GN 1/1
max. depth: 150 mm + Conatiners with lids</t>
  </si>
  <si>
    <t>Lumi Sneeze Guard With Lighting Shelf</t>
  </si>
  <si>
    <t>DIM; 1800*300*550 MM.</t>
  </si>
  <si>
    <t>DIM; 1800*300*150 MM.</t>
  </si>
  <si>
    <t>SERVICE UNIT WITH COLD WELL</t>
  </si>
  <si>
    <t>Size 1800*700*850 mm
Power 1 kW / VOLATGE 230 V 50 Hz
Capacity 5*GN 1/1
max. depth: 100 mm + Conatiners with lids; Temperature range: 2 °C to + 8 °C</t>
  </si>
  <si>
    <t>Classic Cold Display Unit</t>
  </si>
  <si>
    <t>• Size - Boyut  W: 1400 D: 700 H: 850/1850 mm; • Automatic defrost - Otomatik defrost; • Power- Güç: 1 kW/230 V 50 Hz; • Double Side Sliding Doors - Çift taraflı kayar kapılar
• Temperature range: 2 °C to + 8 °C</t>
  </si>
  <si>
    <t>DIM; 1400*300*150 MM.</t>
  </si>
  <si>
    <t xml:space="preserve"> NEUTRAL SERVICE UNIT</t>
  </si>
  <si>
    <t>DIM; 1000*700*850 MM; STAINLESS STEEL.</t>
  </si>
  <si>
    <t>Tray Sliding Stable</t>
  </si>
  <si>
    <t>DIM; 1000*300*150 MM.</t>
  </si>
  <si>
    <t>WORK TABLE WITH CUPBOARD</t>
  </si>
  <si>
    <t>DIM; 1500*600*850 MM; STAINLESS STEEL</t>
  </si>
  <si>
    <t>SINGLE SINK WITH BOTTOM SHELF</t>
  </si>
  <si>
    <t>DIM; 600*600*850 MM; STAINLESS STEEL.</t>
  </si>
  <si>
    <t>COUNTER TYPE REFRIGERATOR 3 DOOR  -2/+8</t>
  </si>
  <si>
    <t>DIM; 1870*600*850 MM; POWER 0.23 KW; VOLTAGE 220; VLUME 400 LT; STAINLESS STEEL.</t>
  </si>
  <si>
    <t>DIM; 2000*600*850 MM; STAINLESS STEEL</t>
  </si>
  <si>
    <t>BAR</t>
  </si>
  <si>
    <t>ICE MAKER 40 KG / DAY</t>
  </si>
  <si>
    <t>DIM; 500*585*685 MM; POWER 570 WATT; VOLTAGE 230; CAPACITY 40 KG/24 HOUR; COOLING SYSTEM: A/W; STORAGE CAPACITY: 15 KG; STAINLESS STEEL.</t>
  </si>
  <si>
    <t>SLIM FREEZER -10/-20</t>
  </si>
  <si>
    <t>DIM; 600*600*845 MM; POWER 0.27 KW; VOLTAGE 220; CAPACITY 110 LT; STAINLESS STEEL.</t>
  </si>
  <si>
    <t>SLIM REFRIGERATOR -2/+8</t>
  </si>
  <si>
    <t>DIM; 600*600*845 MM; VOLTAGE 220; CAPACITY 110 LT; STAINLESS STEEL.</t>
  </si>
  <si>
    <t>DRAINS</t>
  </si>
  <si>
    <t>FLOOR DRAIN SIDE OUTLET Q50 MM</t>
  </si>
  <si>
    <t>DIM; 740*300 MM; STAINLESS STEEL.</t>
  </si>
  <si>
    <t>DIM; 940*300 MM; STAINLESS STEEL.</t>
  </si>
  <si>
    <t>DELIVERY</t>
  </si>
  <si>
    <t>N</t>
  </si>
  <si>
    <t>ერთ. ფასი (დღგ - ს ჩათვლით)</t>
  </si>
  <si>
    <t>ჯამური ფასი (დღგ - ს ჩათვლით)</t>
  </si>
  <si>
    <r>
      <rPr>
        <b/>
        <sz val="9"/>
        <color theme="0"/>
        <rFont val="Sylfaen"/>
        <family val="1"/>
      </rPr>
      <t xml:space="preserve"> Total Price with VAT</t>
    </r>
    <r>
      <rPr>
        <b/>
        <sz val="10"/>
        <color theme="0"/>
        <rFont val="Sylfae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</si>
</sst>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Sylfaen"/>
      <family val="1"/>
    </font>
    <font>
      <b/>
      <sz val="9"/>
      <color theme="0"/>
      <name val="Sylfaen"/>
      <family val="1"/>
    </font>
    <font>
      <sz val="10"/>
      <name val="Arial"/>
      <family val="2"/>
      <charset val="204"/>
    </font>
    <font>
      <b/>
      <sz val="7"/>
      <color theme="1"/>
      <name val="Calibri"/>
      <family val="2"/>
      <scheme val="minor"/>
    </font>
    <font>
      <sz val="6"/>
      <color theme="1"/>
      <name val="Arial"/>
      <family val="2"/>
      <charset val="204"/>
    </font>
    <font>
      <b/>
      <i/>
      <sz val="15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7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23" xfId="0" applyNumberFormat="1" applyBorder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vertical="center"/>
    </xf>
    <xf numFmtId="164" fontId="0" fillId="0" borderId="6" xfId="0" applyNumberFormat="1" applyBorder="1"/>
    <xf numFmtId="0" fontId="2" fillId="4" borderId="2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2">
    <cellStyle name="Normal" xfId="0" builtinId="0"/>
    <cellStyle name="Обычный 2" xfId="1" xr:uid="{3B172AC7-EC2B-4BE5-A926-E729477B61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</xdr:colOff>
      <xdr:row>2</xdr:row>
      <xdr:rowOff>47625</xdr:rowOff>
    </xdr:from>
    <xdr:to>
      <xdr:col>3</xdr:col>
      <xdr:colOff>411268</xdr:colOff>
      <xdr:row>2</xdr:row>
      <xdr:rowOff>752573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3F0563DA-4588-E0B5-834B-5BC21D623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71625"/>
          <a:ext cx="762106" cy="704948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</xdr:row>
      <xdr:rowOff>83344</xdr:rowOff>
    </xdr:from>
    <xdr:to>
      <xdr:col>3</xdr:col>
      <xdr:colOff>352507</xdr:colOff>
      <xdr:row>3</xdr:row>
      <xdr:rowOff>635871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04B73B1-CDD7-47E3-9411-78AC07E08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7938" y="2369344"/>
          <a:ext cx="5906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199232</xdr:colOff>
      <xdr:row>3</xdr:row>
      <xdr:rowOff>15081</xdr:rowOff>
    </xdr:from>
    <xdr:to>
      <xdr:col>3</xdr:col>
      <xdr:colOff>393013</xdr:colOff>
      <xdr:row>3</xdr:row>
      <xdr:rowOff>716854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B63E7298-7BAB-452D-BF3B-8DA2DE9F5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795" y="2301081"/>
          <a:ext cx="765281" cy="701773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214312</xdr:colOff>
      <xdr:row>4</xdr:row>
      <xdr:rowOff>20638</xdr:rowOff>
    </xdr:from>
    <xdr:to>
      <xdr:col>3</xdr:col>
      <xdr:colOff>411268</xdr:colOff>
      <xdr:row>4</xdr:row>
      <xdr:rowOff>725586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8D12408-C828-492B-BA07-35AF88C4C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068638"/>
          <a:ext cx="762106" cy="704948"/>
        </a:xfrm>
        <a:prstGeom prst="rect">
          <a:avLst/>
        </a:prstGeom>
      </xdr:spPr>
    </xdr:pic>
    <xdr:clientData/>
  </xdr:twoCellAnchor>
  <xdr:twoCellAnchor editAs="oneCell">
    <xdr:from>
      <xdr:col>2</xdr:col>
      <xdr:colOff>199232</xdr:colOff>
      <xdr:row>6</xdr:row>
      <xdr:rowOff>44450</xdr:rowOff>
    </xdr:from>
    <xdr:to>
      <xdr:col>3</xdr:col>
      <xdr:colOff>389838</xdr:colOff>
      <xdr:row>6</xdr:row>
      <xdr:rowOff>749398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273B0F9F-DBB6-4224-ADC1-5588C5151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795" y="4616450"/>
          <a:ext cx="762106" cy="704948"/>
        </a:xfrm>
        <a:prstGeom prst="rect">
          <a:avLst/>
        </a:prstGeom>
      </xdr:spPr>
    </xdr:pic>
    <xdr:clientData/>
  </xdr:twoCellAnchor>
  <xdr:oneCellAnchor>
    <xdr:from>
      <xdr:col>2</xdr:col>
      <xdr:colOff>199232</xdr:colOff>
      <xdr:row>7</xdr:row>
      <xdr:rowOff>44450</xdr:rowOff>
    </xdr:from>
    <xdr:ext cx="762106" cy="704948"/>
    <xdr:pic>
      <xdr:nvPicPr>
        <xdr:cNvPr id="78" name="Picture 77">
          <a:extLst>
            <a:ext uri="{FF2B5EF4-FFF2-40B4-BE49-F238E27FC236}">
              <a16:creationId xmlns:a16="http://schemas.microsoft.com/office/drawing/2014/main" id="{28506909-55F3-49ED-B65E-7F830FA39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6970" y="4619625"/>
          <a:ext cx="762106" cy="704948"/>
        </a:xfrm>
        <a:prstGeom prst="rect">
          <a:avLst/>
        </a:prstGeom>
      </xdr:spPr>
    </xdr:pic>
    <xdr:clientData/>
  </xdr:oneCellAnchor>
  <xdr:oneCellAnchor>
    <xdr:from>
      <xdr:col>2</xdr:col>
      <xdr:colOff>226220</xdr:colOff>
      <xdr:row>8</xdr:row>
      <xdr:rowOff>35719</xdr:rowOff>
    </xdr:from>
    <xdr:ext cx="762106" cy="704948"/>
    <xdr:pic>
      <xdr:nvPicPr>
        <xdr:cNvPr id="79" name="Picture 78">
          <a:extLst>
            <a:ext uri="{FF2B5EF4-FFF2-40B4-BE49-F238E27FC236}">
              <a16:creationId xmlns:a16="http://schemas.microsoft.com/office/drawing/2014/main" id="{405C85B2-7E01-4C42-9D4E-033B54B92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0783" y="6131719"/>
          <a:ext cx="762106" cy="704948"/>
        </a:xfrm>
        <a:prstGeom prst="rect">
          <a:avLst/>
        </a:prstGeom>
      </xdr:spPr>
    </xdr:pic>
    <xdr:clientData/>
  </xdr:oneCellAnchor>
  <xdr:twoCellAnchor editAs="oneCell">
    <xdr:from>
      <xdr:col>2</xdr:col>
      <xdr:colOff>202406</xdr:colOff>
      <xdr:row>10</xdr:row>
      <xdr:rowOff>35719</xdr:rowOff>
    </xdr:from>
    <xdr:to>
      <xdr:col>3</xdr:col>
      <xdr:colOff>389837</xdr:colOff>
      <xdr:row>10</xdr:row>
      <xdr:rowOff>740667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DDC558F-9DD2-4412-8ABF-582C49B9E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6969" y="7655719"/>
          <a:ext cx="762106" cy="704948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154781</xdr:colOff>
      <xdr:row>11</xdr:row>
      <xdr:rowOff>95250</xdr:rowOff>
    </xdr:from>
    <xdr:to>
      <xdr:col>3</xdr:col>
      <xdr:colOff>221545</xdr:colOff>
      <xdr:row>11</xdr:row>
      <xdr:rowOff>676356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E81FB71C-2629-4886-AEB8-E4BA2E34A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69344" y="8477250"/>
          <a:ext cx="635089" cy="57793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12</xdr:row>
      <xdr:rowOff>83344</xdr:rowOff>
    </xdr:from>
    <xdr:to>
      <xdr:col>3</xdr:col>
      <xdr:colOff>304882</xdr:colOff>
      <xdr:row>12</xdr:row>
      <xdr:rowOff>677151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FE5C643E-E0DB-35EC-7DED-0D2FDA512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00313" y="9227344"/>
          <a:ext cx="590632" cy="590632"/>
        </a:xfrm>
        <a:prstGeom prst="rect">
          <a:avLst/>
        </a:prstGeom>
      </xdr:spPr>
    </xdr:pic>
    <xdr:clientData/>
  </xdr:twoCellAnchor>
  <xdr:twoCellAnchor editAs="oneCell">
    <xdr:from>
      <xdr:col>2</xdr:col>
      <xdr:colOff>163512</xdr:colOff>
      <xdr:row>13</xdr:row>
      <xdr:rowOff>130969</xdr:rowOff>
    </xdr:from>
    <xdr:to>
      <xdr:col>3</xdr:col>
      <xdr:colOff>370381</xdr:colOff>
      <xdr:row>13</xdr:row>
      <xdr:rowOff>711200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EA32176-294E-5041-526F-05C27B98B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78075" y="10036969"/>
          <a:ext cx="781544" cy="5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297656</xdr:colOff>
      <xdr:row>14</xdr:row>
      <xdr:rowOff>59531</xdr:rowOff>
    </xdr:from>
    <xdr:to>
      <xdr:col>3</xdr:col>
      <xdr:colOff>408185</xdr:colOff>
      <xdr:row>14</xdr:row>
      <xdr:rowOff>714735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FDC230FB-D335-2CD4-1D03-4A3826F32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2219" y="10727531"/>
          <a:ext cx="678854" cy="658379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166688</xdr:colOff>
      <xdr:row>15</xdr:row>
      <xdr:rowOff>107156</xdr:rowOff>
    </xdr:from>
    <xdr:to>
      <xdr:col>3</xdr:col>
      <xdr:colOff>277909</xdr:colOff>
      <xdr:row>15</xdr:row>
      <xdr:rowOff>627929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777B66F-CD99-EB51-33C8-FA9BA6B40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81251" y="11537156"/>
          <a:ext cx="685896" cy="520773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17</xdr:row>
      <xdr:rowOff>83343</xdr:rowOff>
    </xdr:from>
    <xdr:to>
      <xdr:col>3</xdr:col>
      <xdr:colOff>254082</xdr:colOff>
      <xdr:row>17</xdr:row>
      <xdr:rowOff>639045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FFE68C0-75B8-D320-5BE8-F50590D04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2688" y="13037343"/>
          <a:ext cx="5906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297657</xdr:colOff>
      <xdr:row>18</xdr:row>
      <xdr:rowOff>59531</xdr:rowOff>
    </xdr:from>
    <xdr:to>
      <xdr:col>3</xdr:col>
      <xdr:colOff>332667</xdr:colOff>
      <xdr:row>18</xdr:row>
      <xdr:rowOff>669216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E700AF9C-9869-DDDB-DDC0-216325E71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12220" y="13775531"/>
          <a:ext cx="609685" cy="609685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321469</xdr:colOff>
      <xdr:row>19</xdr:row>
      <xdr:rowOff>83344</xdr:rowOff>
    </xdr:from>
    <xdr:to>
      <xdr:col>3</xdr:col>
      <xdr:colOff>407286</xdr:colOff>
      <xdr:row>19</xdr:row>
      <xdr:rowOff>581888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56AC38A-D57C-321D-1EFE-05DA22375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6032" y="14561344"/>
          <a:ext cx="654142" cy="495369"/>
        </a:xfrm>
        <a:prstGeom prst="rect">
          <a:avLst/>
        </a:prstGeom>
      </xdr:spPr>
    </xdr:pic>
    <xdr:clientData/>
  </xdr:twoCellAnchor>
  <xdr:twoCellAnchor editAs="oneCell">
    <xdr:from>
      <xdr:col>2</xdr:col>
      <xdr:colOff>202407</xdr:colOff>
      <xdr:row>20</xdr:row>
      <xdr:rowOff>190500</xdr:rowOff>
    </xdr:from>
    <xdr:to>
      <xdr:col>3</xdr:col>
      <xdr:colOff>475575</xdr:colOff>
      <xdr:row>20</xdr:row>
      <xdr:rowOff>666816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6A8A39E-495B-A806-6107-B592063DF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16970" y="15430500"/>
          <a:ext cx="844668" cy="476316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273843</xdr:colOff>
      <xdr:row>21</xdr:row>
      <xdr:rowOff>190500</xdr:rowOff>
    </xdr:from>
    <xdr:to>
      <xdr:col>3</xdr:col>
      <xdr:colOff>353310</xdr:colOff>
      <xdr:row>21</xdr:row>
      <xdr:rowOff>695395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1E8BA3F3-D785-5E14-B90D-32DFD2B9D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88406" y="16192500"/>
          <a:ext cx="654142" cy="501720"/>
        </a:xfrm>
        <a:prstGeom prst="rect">
          <a:avLst/>
        </a:prstGeom>
      </xdr:spPr>
    </xdr:pic>
    <xdr:clientData/>
  </xdr:twoCellAnchor>
  <xdr:twoCellAnchor editAs="oneCell">
    <xdr:from>
      <xdr:col>2</xdr:col>
      <xdr:colOff>348456</xdr:colOff>
      <xdr:row>22</xdr:row>
      <xdr:rowOff>74613</xdr:rowOff>
    </xdr:from>
    <xdr:to>
      <xdr:col>3</xdr:col>
      <xdr:colOff>294553</xdr:colOff>
      <xdr:row>22</xdr:row>
      <xdr:rowOff>665247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E4301B4F-B4C6-5DED-EDC2-926344F47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63019" y="16838613"/>
          <a:ext cx="514422" cy="590634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23</xdr:row>
      <xdr:rowOff>107157</xdr:rowOff>
    </xdr:from>
    <xdr:to>
      <xdr:col>3</xdr:col>
      <xdr:colOff>296934</xdr:colOff>
      <xdr:row>23</xdr:row>
      <xdr:rowOff>704141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EAF0D62-C1BE-4ED3-CB8F-EE2EE852F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71750" y="17633157"/>
          <a:ext cx="514422" cy="596984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24</xdr:row>
      <xdr:rowOff>107156</xdr:rowOff>
    </xdr:from>
    <xdr:to>
      <xdr:col>3</xdr:col>
      <xdr:colOff>292174</xdr:colOff>
      <xdr:row>24</xdr:row>
      <xdr:rowOff>694613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281A7425-F9AA-622E-711E-3E3B3833F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47938" y="18395156"/>
          <a:ext cx="533474" cy="590632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26</xdr:row>
      <xdr:rowOff>59531</xdr:rowOff>
    </xdr:from>
    <xdr:to>
      <xdr:col>3</xdr:col>
      <xdr:colOff>301714</xdr:colOff>
      <xdr:row>26</xdr:row>
      <xdr:rowOff>640637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A2CB4DBA-2DA9-7FA3-13D1-18A1FAC47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2688" y="19871531"/>
          <a:ext cx="635089" cy="577931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27</xdr:row>
      <xdr:rowOff>178594</xdr:rowOff>
    </xdr:from>
    <xdr:to>
      <xdr:col>3</xdr:col>
      <xdr:colOff>502562</xdr:colOff>
      <xdr:row>27</xdr:row>
      <xdr:rowOff>562824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C444C39B-A818-0662-B454-05BC767FA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40782" y="20752594"/>
          <a:ext cx="844668" cy="387405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261938</xdr:colOff>
      <xdr:row>28</xdr:row>
      <xdr:rowOff>154781</xdr:rowOff>
    </xdr:from>
    <xdr:to>
      <xdr:col>3</xdr:col>
      <xdr:colOff>296948</xdr:colOff>
      <xdr:row>29</xdr:row>
      <xdr:rowOff>2466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2EFFBDB7-48AB-45FC-5337-945BA88D5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1" y="21490781"/>
          <a:ext cx="609685" cy="609685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309563</xdr:colOff>
      <xdr:row>29</xdr:row>
      <xdr:rowOff>107156</xdr:rowOff>
    </xdr:from>
    <xdr:to>
      <xdr:col>3</xdr:col>
      <xdr:colOff>331870</xdr:colOff>
      <xdr:row>29</xdr:row>
      <xdr:rowOff>656508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2E59A23-068C-912C-E9CD-4CE7273D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4126" y="22205156"/>
          <a:ext cx="5906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226218</xdr:colOff>
      <xdr:row>30</xdr:row>
      <xdr:rowOff>130968</xdr:rowOff>
    </xdr:from>
    <xdr:to>
      <xdr:col>3</xdr:col>
      <xdr:colOff>245350</xdr:colOff>
      <xdr:row>30</xdr:row>
      <xdr:rowOff>683495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C32C5474-E936-8A51-E83C-4751F8E0A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0781" y="22990968"/>
          <a:ext cx="5906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31</xdr:row>
      <xdr:rowOff>47625</xdr:rowOff>
    </xdr:from>
    <xdr:to>
      <xdr:col>3</xdr:col>
      <xdr:colOff>130227</xdr:colOff>
      <xdr:row>31</xdr:row>
      <xdr:rowOff>673188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246D8E7F-441A-9883-C4F0-B59FFD894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47938" y="23669625"/>
          <a:ext cx="368352" cy="628738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309563</xdr:colOff>
      <xdr:row>32</xdr:row>
      <xdr:rowOff>71438</xdr:rowOff>
    </xdr:from>
    <xdr:to>
      <xdr:col>3</xdr:col>
      <xdr:colOff>255660</xdr:colOff>
      <xdr:row>32</xdr:row>
      <xdr:rowOff>668422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67F2E797-2C1B-53A0-35BB-F38DD519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24126" y="24455438"/>
          <a:ext cx="514422" cy="59698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33</xdr:row>
      <xdr:rowOff>95250</xdr:rowOff>
    </xdr:from>
    <xdr:to>
      <xdr:col>3</xdr:col>
      <xdr:colOff>323922</xdr:colOff>
      <xdr:row>33</xdr:row>
      <xdr:rowOff>695409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87383069-BBC8-6031-8701-FF4B4EE01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95563" y="25241250"/>
          <a:ext cx="514422" cy="59698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34</xdr:row>
      <xdr:rowOff>130969</xdr:rowOff>
    </xdr:from>
    <xdr:to>
      <xdr:col>3</xdr:col>
      <xdr:colOff>320767</xdr:colOff>
      <xdr:row>34</xdr:row>
      <xdr:rowOff>626338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B32C5BC-535A-6434-B60F-B35DE16F5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52688" y="26038969"/>
          <a:ext cx="654142" cy="495369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166688</xdr:colOff>
      <xdr:row>35</xdr:row>
      <xdr:rowOff>83344</xdr:rowOff>
    </xdr:from>
    <xdr:to>
      <xdr:col>3</xdr:col>
      <xdr:colOff>249330</xdr:colOff>
      <xdr:row>35</xdr:row>
      <xdr:rowOff>581888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A250A780-90AF-BF6A-085D-47C0C3212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81251" y="26753344"/>
          <a:ext cx="654142" cy="495369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154781</xdr:colOff>
      <xdr:row>36</xdr:row>
      <xdr:rowOff>107156</xdr:rowOff>
    </xdr:from>
    <xdr:to>
      <xdr:col>3</xdr:col>
      <xdr:colOff>231071</xdr:colOff>
      <xdr:row>36</xdr:row>
      <xdr:rowOff>646982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F34294CC-12C4-14A0-56AE-1730A24F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69344" y="27539156"/>
          <a:ext cx="647790" cy="539826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37</xdr:row>
      <xdr:rowOff>154781</xdr:rowOff>
    </xdr:from>
    <xdr:to>
      <xdr:col>3</xdr:col>
      <xdr:colOff>372363</xdr:colOff>
      <xdr:row>37</xdr:row>
      <xdr:rowOff>602518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B641375-4A25-6420-BC07-4B3AD5BC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88407" y="28348781"/>
          <a:ext cx="673194" cy="444562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38</xdr:row>
      <xdr:rowOff>47625</xdr:rowOff>
    </xdr:from>
    <xdr:to>
      <xdr:col>3</xdr:col>
      <xdr:colOff>321562</xdr:colOff>
      <xdr:row>38</xdr:row>
      <xdr:rowOff>577924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794116A5-9959-E588-BA13-EB7D6F33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40782" y="29003625"/>
          <a:ext cx="666843" cy="53347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39</xdr:row>
      <xdr:rowOff>142875</xdr:rowOff>
    </xdr:from>
    <xdr:to>
      <xdr:col>3</xdr:col>
      <xdr:colOff>492241</xdr:colOff>
      <xdr:row>39</xdr:row>
      <xdr:rowOff>635069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7E674D99-DFEC-B068-6576-D80D010C7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52688" y="29860875"/>
          <a:ext cx="825616" cy="495369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261937</xdr:colOff>
      <xdr:row>40</xdr:row>
      <xdr:rowOff>35719</xdr:rowOff>
    </xdr:from>
    <xdr:to>
      <xdr:col>3</xdr:col>
      <xdr:colOff>363631</xdr:colOff>
      <xdr:row>40</xdr:row>
      <xdr:rowOff>635878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C877A4D7-DD72-F9E1-C62D-AB3C3805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76500" y="30515719"/>
          <a:ext cx="673194" cy="596984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214313</xdr:colOff>
      <xdr:row>41</xdr:row>
      <xdr:rowOff>214313</xdr:rowOff>
    </xdr:from>
    <xdr:to>
      <xdr:col>3</xdr:col>
      <xdr:colOff>331885</xdr:colOff>
      <xdr:row>41</xdr:row>
      <xdr:rowOff>446121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C04EEAA8-D0D7-4607-D57F-9423218D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28876" y="31456313"/>
          <a:ext cx="692247" cy="234983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250031</xdr:colOff>
      <xdr:row>43</xdr:row>
      <xdr:rowOff>71438</xdr:rowOff>
    </xdr:from>
    <xdr:to>
      <xdr:col>3</xdr:col>
      <xdr:colOff>269163</xdr:colOff>
      <xdr:row>43</xdr:row>
      <xdr:rowOff>620790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490F55DE-A557-25EA-EFDD-D539ABA4C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4594" y="32837438"/>
          <a:ext cx="5906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44</xdr:row>
      <xdr:rowOff>119062</xdr:rowOff>
    </xdr:from>
    <xdr:to>
      <xdr:col>3</xdr:col>
      <xdr:colOff>410469</xdr:colOff>
      <xdr:row>44</xdr:row>
      <xdr:rowOff>712869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18528DA5-3124-CFAA-D92C-5B1B9797B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33647062"/>
          <a:ext cx="711300" cy="590632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261938</xdr:colOff>
      <xdr:row>45</xdr:row>
      <xdr:rowOff>95250</xdr:rowOff>
    </xdr:from>
    <xdr:to>
      <xdr:col>3</xdr:col>
      <xdr:colOff>458896</xdr:colOff>
      <xdr:row>45</xdr:row>
      <xdr:rowOff>695409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2B2838F1-A5B5-A257-394F-A80BA5622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76501" y="34385250"/>
          <a:ext cx="768458" cy="596984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214313</xdr:colOff>
      <xdr:row>46</xdr:row>
      <xdr:rowOff>23813</xdr:rowOff>
    </xdr:from>
    <xdr:to>
      <xdr:col>3</xdr:col>
      <xdr:colOff>389043</xdr:colOff>
      <xdr:row>46</xdr:row>
      <xdr:rowOff>598569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733F189B-0AFE-90C3-BDAE-8997A4705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428876" y="35075813"/>
          <a:ext cx="749405" cy="577931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47</xdr:row>
      <xdr:rowOff>107156</xdr:rowOff>
    </xdr:from>
    <xdr:to>
      <xdr:col>3</xdr:col>
      <xdr:colOff>368412</xdr:colOff>
      <xdr:row>47</xdr:row>
      <xdr:rowOff>637455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E4C49F45-E727-879E-7DFF-BD508DCF9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57438" y="35921156"/>
          <a:ext cx="800212" cy="533474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297656</xdr:colOff>
      <xdr:row>48</xdr:row>
      <xdr:rowOff>166688</xdr:rowOff>
    </xdr:from>
    <xdr:to>
      <xdr:col>3</xdr:col>
      <xdr:colOff>313613</xdr:colOff>
      <xdr:row>48</xdr:row>
      <xdr:rowOff>716040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49F260A-0092-510C-359C-160A8BA18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2219" y="36742688"/>
          <a:ext cx="5906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321469</xdr:colOff>
      <xdr:row>49</xdr:row>
      <xdr:rowOff>59531</xdr:rowOff>
    </xdr:from>
    <xdr:to>
      <xdr:col>3</xdr:col>
      <xdr:colOff>340601</xdr:colOff>
      <xdr:row>49</xdr:row>
      <xdr:rowOff>612058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C58D4FB-E3FD-DF28-58EC-C793790E2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032" y="37397531"/>
          <a:ext cx="5906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309563</xdr:colOff>
      <xdr:row>50</xdr:row>
      <xdr:rowOff>154781</xdr:rowOff>
    </xdr:from>
    <xdr:to>
      <xdr:col>3</xdr:col>
      <xdr:colOff>331870</xdr:colOff>
      <xdr:row>50</xdr:row>
      <xdr:rowOff>707308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684C1458-698E-FE28-A6F5-A6A69EEB0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4126" y="38254781"/>
          <a:ext cx="5906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297657</xdr:colOff>
      <xdr:row>51</xdr:row>
      <xdr:rowOff>47625</xdr:rowOff>
    </xdr:from>
    <xdr:to>
      <xdr:col>3</xdr:col>
      <xdr:colOff>313614</xdr:colOff>
      <xdr:row>51</xdr:row>
      <xdr:rowOff>596977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AC49B419-CBDC-F187-A3D1-411EBF4E5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2220" y="38909625"/>
          <a:ext cx="5906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261938</xdr:colOff>
      <xdr:row>53</xdr:row>
      <xdr:rowOff>95250</xdr:rowOff>
    </xdr:from>
    <xdr:to>
      <xdr:col>3</xdr:col>
      <xdr:colOff>135000</xdr:colOff>
      <xdr:row>53</xdr:row>
      <xdr:rowOff>714461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9BB110C6-6910-C9B4-2FD7-5F3400615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76501" y="40481250"/>
          <a:ext cx="444562" cy="616036"/>
        </a:xfrm>
        <a:prstGeom prst="rect">
          <a:avLst/>
        </a:prstGeom>
      </xdr:spPr>
    </xdr:pic>
    <xdr:clientData/>
  </xdr:twoCellAnchor>
  <xdr:twoCellAnchor editAs="oneCell">
    <xdr:from>
      <xdr:col>2</xdr:col>
      <xdr:colOff>103983</xdr:colOff>
      <xdr:row>54</xdr:row>
      <xdr:rowOff>223044</xdr:rowOff>
    </xdr:from>
    <xdr:to>
      <xdr:col>3</xdr:col>
      <xdr:colOff>465963</xdr:colOff>
      <xdr:row>54</xdr:row>
      <xdr:rowOff>476250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696285A-D024-2D56-7111-3D5A2D3BB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18546" y="41371044"/>
          <a:ext cx="930305" cy="253206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55</xdr:row>
      <xdr:rowOff>130968</xdr:rowOff>
    </xdr:from>
    <xdr:to>
      <xdr:col>3</xdr:col>
      <xdr:colOff>512089</xdr:colOff>
      <xdr:row>55</xdr:row>
      <xdr:rowOff>512021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FEB0F620-596F-E5C9-5AB9-BC9FC86B6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440782" y="42040968"/>
          <a:ext cx="857370" cy="381053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56</xdr:row>
      <xdr:rowOff>130969</xdr:rowOff>
    </xdr:from>
    <xdr:to>
      <xdr:col>3</xdr:col>
      <xdr:colOff>349359</xdr:colOff>
      <xdr:row>56</xdr:row>
      <xdr:rowOff>664443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25578C37-8888-538A-ADAD-DD235BAAB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57438" y="42802969"/>
          <a:ext cx="781159" cy="533474"/>
        </a:xfrm>
        <a:prstGeom prst="rect">
          <a:avLst/>
        </a:prstGeom>
      </xdr:spPr>
    </xdr:pic>
    <xdr:clientData/>
  </xdr:twoCellAnchor>
  <xdr:twoCellAnchor editAs="oneCell">
    <xdr:from>
      <xdr:col>2</xdr:col>
      <xdr:colOff>130969</xdr:colOff>
      <xdr:row>57</xdr:row>
      <xdr:rowOff>119063</xdr:rowOff>
    </xdr:from>
    <xdr:to>
      <xdr:col>3</xdr:col>
      <xdr:colOff>219961</xdr:colOff>
      <xdr:row>57</xdr:row>
      <xdr:rowOff>407988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F8BB9CFA-C7DC-2F2F-6DFF-0AE70AF5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45532" y="43553063"/>
          <a:ext cx="657317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58</xdr:row>
      <xdr:rowOff>119062</xdr:rowOff>
    </xdr:from>
    <xdr:to>
      <xdr:col>3</xdr:col>
      <xdr:colOff>502562</xdr:colOff>
      <xdr:row>58</xdr:row>
      <xdr:rowOff>503290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CD51B911-2509-9DB8-D943-532DEC48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440782" y="44315062"/>
          <a:ext cx="844668" cy="381053"/>
        </a:xfrm>
        <a:prstGeom prst="rect">
          <a:avLst/>
        </a:prstGeom>
      </xdr:spPr>
    </xdr:pic>
    <xdr:clientData/>
  </xdr:twoCellAnchor>
  <xdr:twoCellAnchor editAs="oneCell">
    <xdr:from>
      <xdr:col>2</xdr:col>
      <xdr:colOff>277018</xdr:colOff>
      <xdr:row>59</xdr:row>
      <xdr:rowOff>44450</xdr:rowOff>
    </xdr:from>
    <xdr:to>
      <xdr:col>3</xdr:col>
      <xdr:colOff>388240</xdr:colOff>
      <xdr:row>59</xdr:row>
      <xdr:rowOff>720819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10521571-1E6D-4173-42CA-E325B47F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91581" y="45002450"/>
          <a:ext cx="685897" cy="67636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60</xdr:row>
      <xdr:rowOff>309563</xdr:rowOff>
    </xdr:from>
    <xdr:to>
      <xdr:col>3</xdr:col>
      <xdr:colOff>320767</xdr:colOff>
      <xdr:row>60</xdr:row>
      <xdr:rowOff>484213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4C5B39D5-6AAE-E1A5-CC08-7ACB2B30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452688" y="46029563"/>
          <a:ext cx="654142" cy="17782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61</xdr:row>
      <xdr:rowOff>166687</xdr:rowOff>
    </xdr:from>
    <xdr:to>
      <xdr:col>3</xdr:col>
      <xdr:colOff>330293</xdr:colOff>
      <xdr:row>61</xdr:row>
      <xdr:rowOff>592197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8E1D75F2-51B4-810D-8983-7492FFB17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452688" y="46648687"/>
          <a:ext cx="666843" cy="425510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214313</xdr:colOff>
      <xdr:row>62</xdr:row>
      <xdr:rowOff>285750</xdr:rowOff>
    </xdr:from>
    <xdr:to>
      <xdr:col>3</xdr:col>
      <xdr:colOff>350936</xdr:colOff>
      <xdr:row>62</xdr:row>
      <xdr:rowOff>485803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56B43B7D-4632-E124-41BD-DD9DE3BD4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428876" y="47529750"/>
          <a:ext cx="704948" cy="196878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214312</xdr:colOff>
      <xdr:row>63</xdr:row>
      <xdr:rowOff>107156</xdr:rowOff>
    </xdr:from>
    <xdr:to>
      <xdr:col>3</xdr:col>
      <xdr:colOff>408095</xdr:colOff>
      <xdr:row>63</xdr:row>
      <xdr:rowOff>704140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ADBC04AC-B00C-E66A-81FA-05B8E680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28875" y="48113156"/>
          <a:ext cx="768458" cy="596984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250031</xdr:colOff>
      <xdr:row>64</xdr:row>
      <xdr:rowOff>107156</xdr:rowOff>
    </xdr:from>
    <xdr:to>
      <xdr:col>3</xdr:col>
      <xdr:colOff>431111</xdr:colOff>
      <xdr:row>64</xdr:row>
      <xdr:rowOff>685087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35F4DC65-2C3B-B1BF-F2B2-549BEA92D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64594" y="48875156"/>
          <a:ext cx="749405" cy="577931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119063</xdr:colOff>
      <xdr:row>65</xdr:row>
      <xdr:rowOff>95250</xdr:rowOff>
    </xdr:from>
    <xdr:to>
      <xdr:col>3</xdr:col>
      <xdr:colOff>370002</xdr:colOff>
      <xdr:row>65</xdr:row>
      <xdr:rowOff>581093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46239830-19E8-3C99-0D96-AF0D61F7D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333626" y="49625250"/>
          <a:ext cx="819264" cy="48266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66</xdr:row>
      <xdr:rowOff>71438</xdr:rowOff>
    </xdr:from>
    <xdr:to>
      <xdr:col>3</xdr:col>
      <xdr:colOff>314409</xdr:colOff>
      <xdr:row>66</xdr:row>
      <xdr:rowOff>668422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FC522D56-6AF0-192A-4D09-436EA2E91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500313" y="50363438"/>
          <a:ext cx="596984" cy="59698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68</xdr:row>
      <xdr:rowOff>119062</xdr:rowOff>
    </xdr:from>
    <xdr:to>
      <xdr:col>3</xdr:col>
      <xdr:colOff>381093</xdr:colOff>
      <xdr:row>68</xdr:row>
      <xdr:rowOff>735098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C02BF105-E175-A3DF-0D53-CED8C7D6F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500313" y="51935062"/>
          <a:ext cx="666843" cy="619211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178594</xdr:colOff>
      <xdr:row>69</xdr:row>
      <xdr:rowOff>47625</xdr:rowOff>
    </xdr:from>
    <xdr:to>
      <xdr:col>3</xdr:col>
      <xdr:colOff>315217</xdr:colOff>
      <xdr:row>69</xdr:row>
      <xdr:rowOff>654135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C198E011-ABB0-189D-A664-5865AB47E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393157" y="52625625"/>
          <a:ext cx="704948" cy="609685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70</xdr:row>
      <xdr:rowOff>154781</xdr:rowOff>
    </xdr:from>
    <xdr:to>
      <xdr:col>3</xdr:col>
      <xdr:colOff>550167</xdr:colOff>
      <xdr:row>71</xdr:row>
      <xdr:rowOff>2466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6575808B-40FA-7FB9-F29A-356474052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31282" y="53494781"/>
          <a:ext cx="704948" cy="60968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72</xdr:row>
      <xdr:rowOff>238125</xdr:rowOff>
    </xdr:from>
    <xdr:to>
      <xdr:col>3</xdr:col>
      <xdr:colOff>396991</xdr:colOff>
      <xdr:row>72</xdr:row>
      <xdr:rowOff>415950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B80F250A-E22A-DB6F-2DC3-7E7BC3871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357438" y="55102125"/>
          <a:ext cx="825616" cy="177825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297657</xdr:colOff>
      <xdr:row>73</xdr:row>
      <xdr:rowOff>273844</xdr:rowOff>
    </xdr:from>
    <xdr:to>
      <xdr:col>3</xdr:col>
      <xdr:colOff>370772</xdr:colOff>
      <xdr:row>73</xdr:row>
      <xdr:rowOff>448494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5C7C9E93-D5DA-64DB-A930-C0DC093FF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512220" y="55899844"/>
          <a:ext cx="647790" cy="17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01AD-0F3E-4F44-9E32-FF38D7E31270}">
  <dimension ref="A1:J75"/>
  <sheetViews>
    <sheetView tabSelected="1" topLeftCell="A61" zoomScale="80" zoomScaleNormal="80" workbookViewId="0">
      <selection activeCell="M75" sqref="M75"/>
    </sheetView>
  </sheetViews>
  <sheetFormatPr defaultRowHeight="60" customHeight="1" x14ac:dyDescent="0.35"/>
  <cols>
    <col min="2" max="2" width="23" bestFit="1" customWidth="1"/>
    <col min="3" max="3" width="8.1796875" customWidth="1"/>
    <col min="5" max="5" width="12.54296875" customWidth="1"/>
    <col min="6" max="6" width="25.6328125" customWidth="1"/>
    <col min="7" max="7" width="34.36328125" customWidth="1"/>
    <col min="9" max="10" width="16.7265625" customWidth="1"/>
  </cols>
  <sheetData>
    <row r="1" spans="1:10" ht="60" customHeight="1" thickBot="1" x14ac:dyDescent="0.4">
      <c r="A1" s="2" t="s">
        <v>99</v>
      </c>
      <c r="B1" s="3" t="s">
        <v>0</v>
      </c>
      <c r="C1" s="37" t="s">
        <v>1</v>
      </c>
      <c r="D1" s="37"/>
      <c r="E1" s="37" t="s">
        <v>2</v>
      </c>
      <c r="F1" s="37"/>
      <c r="G1" s="37"/>
      <c r="H1" s="3" t="s">
        <v>3</v>
      </c>
      <c r="I1" s="3" t="s">
        <v>100</v>
      </c>
      <c r="J1" s="4" t="s">
        <v>101</v>
      </c>
    </row>
    <row r="2" spans="1:10" ht="60" customHeight="1" thickBot="1" x14ac:dyDescent="0.4">
      <c r="A2" s="38" t="s">
        <v>98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60" customHeight="1" x14ac:dyDescent="0.35">
      <c r="A3" s="8">
        <v>1</v>
      </c>
      <c r="B3" s="9" t="s">
        <v>4</v>
      </c>
      <c r="C3" s="43"/>
      <c r="D3" s="43"/>
      <c r="E3" s="44" t="s">
        <v>5</v>
      </c>
      <c r="F3" s="44"/>
      <c r="G3" s="44"/>
      <c r="H3" s="5">
        <v>3</v>
      </c>
      <c r="I3" s="13">
        <v>0</v>
      </c>
      <c r="J3" s="16">
        <f>I3*H3</f>
        <v>0</v>
      </c>
    </row>
    <row r="4" spans="1:10" ht="60" customHeight="1" x14ac:dyDescent="0.35">
      <c r="A4" s="10">
        <v>2</v>
      </c>
      <c r="B4" s="1" t="s">
        <v>4</v>
      </c>
      <c r="C4" s="40"/>
      <c r="D4" s="40"/>
      <c r="E4" s="39" t="s">
        <v>6</v>
      </c>
      <c r="F4" s="39"/>
      <c r="G4" s="39"/>
      <c r="H4" s="6">
        <v>1</v>
      </c>
      <c r="I4" s="14">
        <v>0</v>
      </c>
      <c r="J4" s="17">
        <f t="shared" ref="J4:J70" si="0">I4*H4</f>
        <v>0</v>
      </c>
    </row>
    <row r="5" spans="1:10" ht="60" customHeight="1" thickBot="1" x14ac:dyDescent="0.4">
      <c r="A5" s="11">
        <v>3</v>
      </c>
      <c r="B5" s="12" t="s">
        <v>4</v>
      </c>
      <c r="C5" s="41"/>
      <c r="D5" s="41"/>
      <c r="E5" s="42" t="s">
        <v>7</v>
      </c>
      <c r="F5" s="42"/>
      <c r="G5" s="42"/>
      <c r="H5" s="7">
        <v>1</v>
      </c>
      <c r="I5" s="15">
        <v>0</v>
      </c>
      <c r="J5" s="18">
        <f t="shared" si="0"/>
        <v>0</v>
      </c>
    </row>
    <row r="6" spans="1:10" ht="60" customHeight="1" thickBot="1" x14ac:dyDescent="0.4">
      <c r="A6" s="34" t="s">
        <v>38</v>
      </c>
      <c r="B6" s="35"/>
      <c r="C6" s="35"/>
      <c r="D6" s="35"/>
      <c r="E6" s="35"/>
      <c r="F6" s="35"/>
      <c r="G6" s="35"/>
      <c r="H6" s="35"/>
      <c r="I6" s="35"/>
      <c r="J6" s="36"/>
    </row>
    <row r="7" spans="1:10" ht="60" customHeight="1" x14ac:dyDescent="0.35">
      <c r="A7" s="8">
        <v>4</v>
      </c>
      <c r="B7" s="9" t="s">
        <v>4</v>
      </c>
      <c r="C7" s="43"/>
      <c r="D7" s="43"/>
      <c r="E7" s="44" t="s">
        <v>8</v>
      </c>
      <c r="F7" s="44"/>
      <c r="G7" s="44"/>
      <c r="H7" s="5">
        <v>1</v>
      </c>
      <c r="I7" s="13">
        <v>0</v>
      </c>
      <c r="J7" s="16">
        <f t="shared" si="0"/>
        <v>0</v>
      </c>
    </row>
    <row r="8" spans="1:10" ht="60" customHeight="1" x14ac:dyDescent="0.35">
      <c r="A8" s="10">
        <v>5</v>
      </c>
      <c r="B8" s="1" t="s">
        <v>4</v>
      </c>
      <c r="C8" s="40"/>
      <c r="D8" s="40"/>
      <c r="E8" s="39" t="s">
        <v>9</v>
      </c>
      <c r="F8" s="39"/>
      <c r="G8" s="39"/>
      <c r="H8" s="6">
        <v>1</v>
      </c>
      <c r="I8" s="14">
        <v>0</v>
      </c>
      <c r="J8" s="17">
        <f t="shared" si="0"/>
        <v>0</v>
      </c>
    </row>
    <row r="9" spans="1:10" ht="60" customHeight="1" thickBot="1" x14ac:dyDescent="0.4">
      <c r="A9" s="11">
        <v>6</v>
      </c>
      <c r="B9" s="12" t="s">
        <v>4</v>
      </c>
      <c r="C9" s="41"/>
      <c r="D9" s="41"/>
      <c r="E9" s="42" t="s">
        <v>10</v>
      </c>
      <c r="F9" s="42"/>
      <c r="G9" s="42"/>
      <c r="H9" s="7">
        <v>2</v>
      </c>
      <c r="I9" s="15">
        <v>0</v>
      </c>
      <c r="J9" s="18">
        <f t="shared" si="0"/>
        <v>0</v>
      </c>
    </row>
    <row r="10" spans="1:10" ht="60" customHeight="1" thickBot="1" x14ac:dyDescent="0.4">
      <c r="A10" s="34" t="s">
        <v>39</v>
      </c>
      <c r="B10" s="35"/>
      <c r="C10" s="35"/>
      <c r="D10" s="35"/>
      <c r="E10" s="35"/>
      <c r="F10" s="35"/>
      <c r="G10" s="35"/>
      <c r="H10" s="35"/>
      <c r="I10" s="35"/>
      <c r="J10" s="36"/>
    </row>
    <row r="11" spans="1:10" ht="60" customHeight="1" x14ac:dyDescent="0.35">
      <c r="A11" s="8">
        <v>7</v>
      </c>
      <c r="B11" s="9" t="s">
        <v>4</v>
      </c>
      <c r="C11" s="43"/>
      <c r="D11" s="43"/>
      <c r="E11" s="44" t="s">
        <v>10</v>
      </c>
      <c r="F11" s="44"/>
      <c r="G11" s="44"/>
      <c r="H11" s="5">
        <v>1</v>
      </c>
      <c r="I11" s="13">
        <v>0</v>
      </c>
      <c r="J11" s="16">
        <f t="shared" si="0"/>
        <v>0</v>
      </c>
    </row>
    <row r="12" spans="1:10" ht="60" customHeight="1" x14ac:dyDescent="0.35">
      <c r="A12" s="10">
        <v>8</v>
      </c>
      <c r="B12" s="1" t="s">
        <v>11</v>
      </c>
      <c r="C12" s="40"/>
      <c r="D12" s="40"/>
      <c r="E12" s="39" t="s">
        <v>16</v>
      </c>
      <c r="F12" s="39"/>
      <c r="G12" s="39"/>
      <c r="H12" s="6">
        <v>1</v>
      </c>
      <c r="I12" s="14">
        <v>0</v>
      </c>
      <c r="J12" s="17">
        <f t="shared" si="0"/>
        <v>0</v>
      </c>
    </row>
    <row r="13" spans="1:10" ht="60" customHeight="1" x14ac:dyDescent="0.35">
      <c r="A13" s="10">
        <v>9</v>
      </c>
      <c r="B13" s="1" t="s">
        <v>12</v>
      </c>
      <c r="C13" s="40"/>
      <c r="D13" s="40"/>
      <c r="E13" s="39" t="s">
        <v>17</v>
      </c>
      <c r="F13" s="39"/>
      <c r="G13" s="39"/>
      <c r="H13" s="6">
        <v>1</v>
      </c>
      <c r="I13" s="14">
        <v>0</v>
      </c>
      <c r="J13" s="17">
        <f t="shared" si="0"/>
        <v>0</v>
      </c>
    </row>
    <row r="14" spans="1:10" ht="60" customHeight="1" x14ac:dyDescent="0.35">
      <c r="A14" s="10">
        <v>10</v>
      </c>
      <c r="B14" s="1" t="s">
        <v>13</v>
      </c>
      <c r="C14" s="40"/>
      <c r="D14" s="40"/>
      <c r="E14" s="39" t="s">
        <v>18</v>
      </c>
      <c r="F14" s="39"/>
      <c r="G14" s="39"/>
      <c r="H14" s="6">
        <v>1</v>
      </c>
      <c r="I14" s="14">
        <v>0</v>
      </c>
      <c r="J14" s="17">
        <f t="shared" si="0"/>
        <v>0</v>
      </c>
    </row>
    <row r="15" spans="1:10" ht="60" customHeight="1" x14ac:dyDescent="0.35">
      <c r="A15" s="10">
        <v>11</v>
      </c>
      <c r="B15" s="1" t="s">
        <v>14</v>
      </c>
      <c r="C15" s="40"/>
      <c r="D15" s="40"/>
      <c r="E15" s="39" t="s">
        <v>19</v>
      </c>
      <c r="F15" s="39"/>
      <c r="G15" s="39"/>
      <c r="H15" s="6">
        <v>1</v>
      </c>
      <c r="I15" s="14">
        <v>0</v>
      </c>
      <c r="J15" s="17">
        <f t="shared" si="0"/>
        <v>0</v>
      </c>
    </row>
    <row r="16" spans="1:10" ht="60" customHeight="1" thickBot="1" x14ac:dyDescent="0.4">
      <c r="A16" s="11">
        <v>12</v>
      </c>
      <c r="B16" s="12" t="s">
        <v>15</v>
      </c>
      <c r="C16" s="41"/>
      <c r="D16" s="41"/>
      <c r="E16" s="42" t="s">
        <v>20</v>
      </c>
      <c r="F16" s="42"/>
      <c r="G16" s="42"/>
      <c r="H16" s="7">
        <v>1</v>
      </c>
      <c r="I16" s="15">
        <v>0</v>
      </c>
      <c r="J16" s="18">
        <f t="shared" si="0"/>
        <v>0</v>
      </c>
    </row>
    <row r="17" spans="1:10" ht="60" customHeight="1" thickBot="1" x14ac:dyDescent="0.4">
      <c r="A17" s="34" t="s">
        <v>40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0" ht="60" customHeight="1" x14ac:dyDescent="0.35">
      <c r="A18" s="8">
        <v>13</v>
      </c>
      <c r="B18" s="9" t="s">
        <v>4</v>
      </c>
      <c r="C18" s="43"/>
      <c r="D18" s="43"/>
      <c r="E18" s="44" t="s">
        <v>6</v>
      </c>
      <c r="F18" s="44"/>
      <c r="G18" s="44"/>
      <c r="H18" s="5">
        <v>2</v>
      </c>
      <c r="I18" s="13">
        <v>0</v>
      </c>
      <c r="J18" s="16">
        <f t="shared" si="0"/>
        <v>0</v>
      </c>
    </row>
    <row r="19" spans="1:10" ht="60" customHeight="1" x14ac:dyDescent="0.35">
      <c r="A19" s="10">
        <v>14</v>
      </c>
      <c r="B19" s="1" t="s">
        <v>14</v>
      </c>
      <c r="C19" s="40"/>
      <c r="D19" s="40"/>
      <c r="E19" s="39" t="s">
        <v>24</v>
      </c>
      <c r="F19" s="39"/>
      <c r="G19" s="39"/>
      <c r="H19" s="6">
        <v>2</v>
      </c>
      <c r="I19" s="14">
        <v>0</v>
      </c>
      <c r="J19" s="17">
        <f t="shared" si="0"/>
        <v>0</v>
      </c>
    </row>
    <row r="20" spans="1:10" ht="60" customHeight="1" x14ac:dyDescent="0.35">
      <c r="A20" s="10">
        <v>15</v>
      </c>
      <c r="B20" s="1" t="s">
        <v>13</v>
      </c>
      <c r="C20" s="40"/>
      <c r="D20" s="40"/>
      <c r="E20" s="39" t="s">
        <v>25</v>
      </c>
      <c r="F20" s="39"/>
      <c r="G20" s="39"/>
      <c r="H20" s="6">
        <v>2</v>
      </c>
      <c r="I20" s="14">
        <v>0</v>
      </c>
      <c r="J20" s="17">
        <f t="shared" si="0"/>
        <v>0</v>
      </c>
    </row>
    <row r="21" spans="1:10" ht="60" customHeight="1" x14ac:dyDescent="0.35">
      <c r="A21" s="10">
        <v>16</v>
      </c>
      <c r="B21" s="1" t="s">
        <v>21</v>
      </c>
      <c r="C21" s="40"/>
      <c r="D21" s="40"/>
      <c r="E21" s="39" t="s">
        <v>26</v>
      </c>
      <c r="F21" s="39"/>
      <c r="G21" s="39"/>
      <c r="H21" s="6">
        <v>1</v>
      </c>
      <c r="I21" s="14">
        <v>0</v>
      </c>
      <c r="J21" s="17">
        <f t="shared" si="0"/>
        <v>0</v>
      </c>
    </row>
    <row r="22" spans="1:10" ht="60" customHeight="1" x14ac:dyDescent="0.35">
      <c r="A22" s="10">
        <v>17</v>
      </c>
      <c r="B22" s="1" t="s">
        <v>13</v>
      </c>
      <c r="C22" s="40"/>
      <c r="D22" s="40"/>
      <c r="E22" s="39" t="s">
        <v>27</v>
      </c>
      <c r="F22" s="39"/>
      <c r="G22" s="39"/>
      <c r="H22" s="6">
        <v>1</v>
      </c>
      <c r="I22" s="14">
        <v>0</v>
      </c>
      <c r="J22" s="17">
        <f t="shared" si="0"/>
        <v>0</v>
      </c>
    </row>
    <row r="23" spans="1:10" ht="60" customHeight="1" x14ac:dyDescent="0.35">
      <c r="A23" s="10">
        <v>18</v>
      </c>
      <c r="B23" s="1" t="s">
        <v>15</v>
      </c>
      <c r="C23" s="40"/>
      <c r="D23" s="40"/>
      <c r="E23" s="39" t="s">
        <v>20</v>
      </c>
      <c r="F23" s="39"/>
      <c r="G23" s="39"/>
      <c r="H23" s="6">
        <v>1</v>
      </c>
      <c r="I23" s="14">
        <v>0</v>
      </c>
      <c r="J23" s="17">
        <f t="shared" si="0"/>
        <v>0</v>
      </c>
    </row>
    <row r="24" spans="1:10" ht="60" customHeight="1" x14ac:dyDescent="0.35">
      <c r="A24" s="10">
        <v>19</v>
      </c>
      <c r="B24" s="1" t="s">
        <v>22</v>
      </c>
      <c r="C24" s="40"/>
      <c r="D24" s="40"/>
      <c r="E24" s="39" t="s">
        <v>28</v>
      </c>
      <c r="F24" s="39"/>
      <c r="G24" s="39"/>
      <c r="H24" s="6">
        <v>1</v>
      </c>
      <c r="I24" s="14">
        <v>0</v>
      </c>
      <c r="J24" s="17">
        <f t="shared" si="0"/>
        <v>0</v>
      </c>
    </row>
    <row r="25" spans="1:10" ht="60" customHeight="1" thickBot="1" x14ac:dyDescent="0.4">
      <c r="A25" s="11">
        <v>20</v>
      </c>
      <c r="B25" s="12" t="s">
        <v>23</v>
      </c>
      <c r="C25" s="41"/>
      <c r="D25" s="41"/>
      <c r="E25" s="42" t="s">
        <v>29</v>
      </c>
      <c r="F25" s="42"/>
      <c r="G25" s="42"/>
      <c r="H25" s="7">
        <v>1</v>
      </c>
      <c r="I25" s="15">
        <v>0</v>
      </c>
      <c r="J25" s="18">
        <f t="shared" si="0"/>
        <v>0</v>
      </c>
    </row>
    <row r="26" spans="1:10" ht="60" customHeight="1" thickBot="1" x14ac:dyDescent="0.4">
      <c r="A26" s="34" t="s">
        <v>41</v>
      </c>
      <c r="B26" s="35"/>
      <c r="C26" s="35"/>
      <c r="D26" s="35"/>
      <c r="E26" s="35"/>
      <c r="F26" s="35"/>
      <c r="G26" s="35"/>
      <c r="H26" s="35"/>
      <c r="I26" s="35"/>
      <c r="J26" s="36"/>
    </row>
    <row r="27" spans="1:10" ht="60" customHeight="1" x14ac:dyDescent="0.35">
      <c r="A27" s="8">
        <v>21</v>
      </c>
      <c r="B27" s="9" t="s">
        <v>11</v>
      </c>
      <c r="C27" s="43"/>
      <c r="D27" s="43"/>
      <c r="E27" s="44" t="s">
        <v>16</v>
      </c>
      <c r="F27" s="44"/>
      <c r="G27" s="44"/>
      <c r="H27" s="5">
        <v>1</v>
      </c>
      <c r="I27" s="13">
        <v>0</v>
      </c>
      <c r="J27" s="16">
        <f t="shared" si="0"/>
        <v>0</v>
      </c>
    </row>
    <row r="28" spans="1:10" ht="60" customHeight="1" x14ac:dyDescent="0.35">
      <c r="A28" s="10">
        <v>22</v>
      </c>
      <c r="B28" s="1" t="s">
        <v>30</v>
      </c>
      <c r="C28" s="40"/>
      <c r="D28" s="40"/>
      <c r="E28" s="39" t="s">
        <v>42</v>
      </c>
      <c r="F28" s="39"/>
      <c r="G28" s="39"/>
      <c r="H28" s="6">
        <v>1</v>
      </c>
      <c r="I28" s="14">
        <v>0</v>
      </c>
      <c r="J28" s="17">
        <f t="shared" si="0"/>
        <v>0</v>
      </c>
    </row>
    <row r="29" spans="1:10" ht="60" customHeight="1" x14ac:dyDescent="0.35">
      <c r="A29" s="10">
        <v>23</v>
      </c>
      <c r="B29" s="1" t="s">
        <v>14</v>
      </c>
      <c r="C29" s="40"/>
      <c r="D29" s="40"/>
      <c r="E29" s="39" t="s">
        <v>24</v>
      </c>
      <c r="F29" s="39"/>
      <c r="G29" s="39"/>
      <c r="H29" s="6">
        <v>1</v>
      </c>
      <c r="I29" s="14">
        <v>0</v>
      </c>
      <c r="J29" s="17">
        <f t="shared" si="0"/>
        <v>0</v>
      </c>
    </row>
    <row r="30" spans="1:10" ht="60" customHeight="1" x14ac:dyDescent="0.35">
      <c r="A30" s="10">
        <v>24</v>
      </c>
      <c r="B30" s="1" t="s">
        <v>4</v>
      </c>
      <c r="C30" s="40"/>
      <c r="D30" s="40"/>
      <c r="E30" s="39" t="s">
        <v>6</v>
      </c>
      <c r="F30" s="39"/>
      <c r="G30" s="39"/>
      <c r="H30" s="6">
        <v>1</v>
      </c>
      <c r="I30" s="14">
        <v>0</v>
      </c>
      <c r="J30" s="17">
        <f t="shared" si="0"/>
        <v>0</v>
      </c>
    </row>
    <row r="31" spans="1:10" ht="60" customHeight="1" x14ac:dyDescent="0.35">
      <c r="A31" s="10">
        <v>25</v>
      </c>
      <c r="B31" s="1" t="s">
        <v>4</v>
      </c>
      <c r="C31" s="40"/>
      <c r="D31" s="40"/>
      <c r="E31" s="39" t="s">
        <v>10</v>
      </c>
      <c r="F31" s="39"/>
      <c r="G31" s="39"/>
      <c r="H31" s="6">
        <v>1</v>
      </c>
      <c r="I31" s="14">
        <v>0</v>
      </c>
      <c r="J31" s="17">
        <f t="shared" si="0"/>
        <v>0</v>
      </c>
    </row>
    <row r="32" spans="1:10" ht="60" customHeight="1" x14ac:dyDescent="0.35">
      <c r="A32" s="10">
        <v>26</v>
      </c>
      <c r="B32" s="1" t="s">
        <v>31</v>
      </c>
      <c r="C32" s="40"/>
      <c r="D32" s="40"/>
      <c r="E32" s="39" t="s">
        <v>43</v>
      </c>
      <c r="F32" s="39"/>
      <c r="G32" s="39"/>
      <c r="H32" s="6">
        <v>1</v>
      </c>
      <c r="I32" s="14">
        <v>0</v>
      </c>
      <c r="J32" s="17">
        <f t="shared" si="0"/>
        <v>0</v>
      </c>
    </row>
    <row r="33" spans="1:10" ht="60" customHeight="1" x14ac:dyDescent="0.35">
      <c r="A33" s="10">
        <v>27</v>
      </c>
      <c r="B33" s="1" t="s">
        <v>15</v>
      </c>
      <c r="C33" s="40"/>
      <c r="D33" s="40"/>
      <c r="E33" s="39" t="s">
        <v>20</v>
      </c>
      <c r="F33" s="39"/>
      <c r="G33" s="39"/>
      <c r="H33" s="6">
        <v>1</v>
      </c>
      <c r="I33" s="14">
        <v>0</v>
      </c>
      <c r="J33" s="17">
        <f t="shared" si="0"/>
        <v>0</v>
      </c>
    </row>
    <row r="34" spans="1:10" ht="60" customHeight="1" x14ac:dyDescent="0.35">
      <c r="A34" s="10">
        <v>28</v>
      </c>
      <c r="B34" s="1" t="s">
        <v>22</v>
      </c>
      <c r="C34" s="40"/>
      <c r="D34" s="40"/>
      <c r="E34" s="39" t="s">
        <v>28</v>
      </c>
      <c r="F34" s="39"/>
      <c r="G34" s="39"/>
      <c r="H34" s="6">
        <v>1</v>
      </c>
      <c r="I34" s="14">
        <v>0</v>
      </c>
      <c r="J34" s="17">
        <f t="shared" si="0"/>
        <v>0</v>
      </c>
    </row>
    <row r="35" spans="1:10" ht="60" customHeight="1" x14ac:dyDescent="0.35">
      <c r="A35" s="10">
        <v>29</v>
      </c>
      <c r="B35" s="1" t="s">
        <v>13</v>
      </c>
      <c r="C35" s="40"/>
      <c r="D35" s="40"/>
      <c r="E35" s="39" t="s">
        <v>44</v>
      </c>
      <c r="F35" s="39"/>
      <c r="G35" s="39"/>
      <c r="H35" s="6">
        <v>1</v>
      </c>
      <c r="I35" s="14">
        <v>0</v>
      </c>
      <c r="J35" s="17">
        <f t="shared" si="0"/>
        <v>0</v>
      </c>
    </row>
    <row r="36" spans="1:10" ht="60" customHeight="1" x14ac:dyDescent="0.35">
      <c r="A36" s="10">
        <v>30</v>
      </c>
      <c r="B36" s="1" t="s">
        <v>13</v>
      </c>
      <c r="C36" s="40"/>
      <c r="D36" s="40"/>
      <c r="E36" s="39" t="s">
        <v>45</v>
      </c>
      <c r="F36" s="39"/>
      <c r="G36" s="39"/>
      <c r="H36" s="6">
        <v>1</v>
      </c>
      <c r="I36" s="14">
        <v>0</v>
      </c>
      <c r="J36" s="17">
        <f t="shared" si="0"/>
        <v>0</v>
      </c>
    </row>
    <row r="37" spans="1:10" ht="60" customHeight="1" x14ac:dyDescent="0.35">
      <c r="A37" s="10">
        <v>31</v>
      </c>
      <c r="B37" s="1" t="s">
        <v>32</v>
      </c>
      <c r="C37" s="40"/>
      <c r="D37" s="40"/>
      <c r="E37" s="39" t="s">
        <v>46</v>
      </c>
      <c r="F37" s="39"/>
      <c r="G37" s="39"/>
      <c r="H37" s="6">
        <v>1</v>
      </c>
      <c r="I37" s="14">
        <v>0</v>
      </c>
      <c r="J37" s="17">
        <f t="shared" si="0"/>
        <v>0</v>
      </c>
    </row>
    <row r="38" spans="1:10" ht="60" customHeight="1" x14ac:dyDescent="0.35">
      <c r="A38" s="10">
        <v>32</v>
      </c>
      <c r="B38" s="1" t="s">
        <v>33</v>
      </c>
      <c r="C38" s="40"/>
      <c r="D38" s="40"/>
      <c r="E38" s="39" t="s">
        <v>47</v>
      </c>
      <c r="F38" s="39"/>
      <c r="G38" s="39"/>
      <c r="H38" s="6">
        <v>1</v>
      </c>
      <c r="I38" s="14">
        <v>0</v>
      </c>
      <c r="J38" s="17">
        <f t="shared" si="0"/>
        <v>0</v>
      </c>
    </row>
    <row r="39" spans="1:10" ht="60" customHeight="1" x14ac:dyDescent="0.35">
      <c r="A39" s="10">
        <v>33</v>
      </c>
      <c r="B39" s="1" t="s">
        <v>34</v>
      </c>
      <c r="C39" s="40"/>
      <c r="D39" s="40"/>
      <c r="E39" s="39" t="s">
        <v>48</v>
      </c>
      <c r="F39" s="39"/>
      <c r="G39" s="39"/>
      <c r="H39" s="6">
        <v>2</v>
      </c>
      <c r="I39" s="14">
        <v>0</v>
      </c>
      <c r="J39" s="17">
        <f t="shared" si="0"/>
        <v>0</v>
      </c>
    </row>
    <row r="40" spans="1:10" ht="60" customHeight="1" x14ac:dyDescent="0.35">
      <c r="A40" s="10">
        <v>34</v>
      </c>
      <c r="B40" s="1" t="s">
        <v>35</v>
      </c>
      <c r="C40" s="40"/>
      <c r="D40" s="40"/>
      <c r="E40" s="39" t="s">
        <v>49</v>
      </c>
      <c r="F40" s="39"/>
      <c r="G40" s="39"/>
      <c r="H40" s="6">
        <v>1</v>
      </c>
      <c r="I40" s="14">
        <v>0</v>
      </c>
      <c r="J40" s="17">
        <f t="shared" si="0"/>
        <v>0</v>
      </c>
    </row>
    <row r="41" spans="1:10" ht="60" customHeight="1" x14ac:dyDescent="0.35">
      <c r="A41" s="10">
        <v>35</v>
      </c>
      <c r="B41" s="1" t="s">
        <v>36</v>
      </c>
      <c r="C41" s="40"/>
      <c r="D41" s="40"/>
      <c r="E41" s="39" t="s">
        <v>50</v>
      </c>
      <c r="F41" s="39"/>
      <c r="G41" s="39"/>
      <c r="H41" s="6">
        <v>1</v>
      </c>
      <c r="I41" s="14">
        <v>0</v>
      </c>
      <c r="J41" s="17">
        <f t="shared" si="0"/>
        <v>0</v>
      </c>
    </row>
    <row r="42" spans="1:10" ht="60" customHeight="1" thickBot="1" x14ac:dyDescent="0.4">
      <c r="A42" s="11">
        <v>36</v>
      </c>
      <c r="B42" s="12" t="s">
        <v>37</v>
      </c>
      <c r="C42" s="41"/>
      <c r="D42" s="41"/>
      <c r="E42" s="42" t="s">
        <v>51</v>
      </c>
      <c r="F42" s="42"/>
      <c r="G42" s="42"/>
      <c r="H42" s="7">
        <v>1</v>
      </c>
      <c r="I42" s="15">
        <v>0</v>
      </c>
      <c r="J42" s="18">
        <f t="shared" si="0"/>
        <v>0</v>
      </c>
    </row>
    <row r="43" spans="1:10" ht="60" customHeight="1" thickBot="1" x14ac:dyDescent="0.4">
      <c r="A43" s="31" t="s">
        <v>52</v>
      </c>
      <c r="B43" s="32"/>
      <c r="C43" s="32"/>
      <c r="D43" s="32"/>
      <c r="E43" s="32"/>
      <c r="F43" s="32"/>
      <c r="G43" s="32"/>
      <c r="H43" s="32"/>
      <c r="I43" s="32"/>
      <c r="J43" s="33"/>
    </row>
    <row r="44" spans="1:10" ht="60" customHeight="1" x14ac:dyDescent="0.35">
      <c r="A44" s="19">
        <v>37</v>
      </c>
      <c r="B44" s="20" t="s">
        <v>4</v>
      </c>
      <c r="C44" s="46"/>
      <c r="D44" s="46"/>
      <c r="E44" s="45" t="s">
        <v>10</v>
      </c>
      <c r="F44" s="45"/>
      <c r="G44" s="45"/>
      <c r="H44" s="21">
        <v>1</v>
      </c>
      <c r="I44" s="22">
        <v>0</v>
      </c>
      <c r="J44" s="23">
        <f t="shared" si="0"/>
        <v>0</v>
      </c>
    </row>
    <row r="45" spans="1:10" ht="60" customHeight="1" x14ac:dyDescent="0.35">
      <c r="A45" s="10">
        <v>38</v>
      </c>
      <c r="B45" s="1" t="s">
        <v>53</v>
      </c>
      <c r="C45" s="40"/>
      <c r="D45" s="40"/>
      <c r="E45" s="39" t="s">
        <v>54</v>
      </c>
      <c r="F45" s="39"/>
      <c r="G45" s="39"/>
      <c r="H45" s="6">
        <v>1</v>
      </c>
      <c r="I45" s="14">
        <v>0</v>
      </c>
      <c r="J45" s="17">
        <f t="shared" si="0"/>
        <v>0</v>
      </c>
    </row>
    <row r="46" spans="1:10" ht="60" customHeight="1" x14ac:dyDescent="0.35">
      <c r="A46" s="10">
        <v>39</v>
      </c>
      <c r="B46" s="1" t="s">
        <v>55</v>
      </c>
      <c r="C46" s="40"/>
      <c r="D46" s="40"/>
      <c r="E46" s="39" t="s">
        <v>56</v>
      </c>
      <c r="F46" s="39"/>
      <c r="G46" s="39"/>
      <c r="H46" s="6">
        <v>1</v>
      </c>
      <c r="I46" s="14">
        <v>0</v>
      </c>
      <c r="J46" s="17">
        <f t="shared" si="0"/>
        <v>0</v>
      </c>
    </row>
    <row r="47" spans="1:10" ht="60" customHeight="1" x14ac:dyDescent="0.35">
      <c r="A47" s="10">
        <v>40</v>
      </c>
      <c r="B47" s="1" t="s">
        <v>12</v>
      </c>
      <c r="C47" s="40"/>
      <c r="D47" s="40"/>
      <c r="E47" s="39" t="s">
        <v>17</v>
      </c>
      <c r="F47" s="39"/>
      <c r="G47" s="39"/>
      <c r="H47" s="6">
        <v>1</v>
      </c>
      <c r="I47" s="14">
        <v>0</v>
      </c>
      <c r="J47" s="17">
        <f t="shared" si="0"/>
        <v>0</v>
      </c>
    </row>
    <row r="48" spans="1:10" ht="60" customHeight="1" x14ac:dyDescent="0.35">
      <c r="A48" s="10">
        <v>41</v>
      </c>
      <c r="B48" s="1" t="s">
        <v>57</v>
      </c>
      <c r="C48" s="40"/>
      <c r="D48" s="40"/>
      <c r="E48" s="39" t="s">
        <v>58</v>
      </c>
      <c r="F48" s="39"/>
      <c r="G48" s="39"/>
      <c r="H48" s="6">
        <v>1</v>
      </c>
      <c r="I48" s="14">
        <v>0</v>
      </c>
      <c r="J48" s="17">
        <f t="shared" si="0"/>
        <v>0</v>
      </c>
    </row>
    <row r="49" spans="1:10" ht="60" customHeight="1" x14ac:dyDescent="0.35">
      <c r="A49" s="10">
        <v>42</v>
      </c>
      <c r="B49" s="1" t="s">
        <v>4</v>
      </c>
      <c r="C49" s="40"/>
      <c r="D49" s="40"/>
      <c r="E49" s="39" t="s">
        <v>5</v>
      </c>
      <c r="F49" s="39"/>
      <c r="G49" s="39"/>
      <c r="H49" s="6">
        <v>1</v>
      </c>
      <c r="I49" s="14">
        <v>0</v>
      </c>
      <c r="J49" s="17">
        <f t="shared" si="0"/>
        <v>0</v>
      </c>
    </row>
    <row r="50" spans="1:10" ht="60" customHeight="1" x14ac:dyDescent="0.35">
      <c r="A50" s="10">
        <v>43</v>
      </c>
      <c r="B50" s="1" t="s">
        <v>4</v>
      </c>
      <c r="C50" s="40"/>
      <c r="D50" s="40"/>
      <c r="E50" s="39" t="s">
        <v>59</v>
      </c>
      <c r="F50" s="39"/>
      <c r="G50" s="39"/>
      <c r="H50" s="6">
        <v>1</v>
      </c>
      <c r="I50" s="14">
        <v>0</v>
      </c>
      <c r="J50" s="17">
        <f t="shared" si="0"/>
        <v>0</v>
      </c>
    </row>
    <row r="51" spans="1:10" ht="60" customHeight="1" x14ac:dyDescent="0.35">
      <c r="A51" s="10">
        <v>44</v>
      </c>
      <c r="B51" s="1" t="s">
        <v>4</v>
      </c>
      <c r="C51" s="40"/>
      <c r="D51" s="40"/>
      <c r="E51" s="39" t="s">
        <v>60</v>
      </c>
      <c r="F51" s="39"/>
      <c r="G51" s="39"/>
      <c r="H51" s="6">
        <v>1</v>
      </c>
      <c r="I51" s="14">
        <v>0</v>
      </c>
      <c r="J51" s="17">
        <f t="shared" si="0"/>
        <v>0</v>
      </c>
    </row>
    <row r="52" spans="1:10" ht="60" customHeight="1" thickBot="1" x14ac:dyDescent="0.4">
      <c r="A52" s="24">
        <v>45</v>
      </c>
      <c r="B52" s="25" t="s">
        <v>4</v>
      </c>
      <c r="C52" s="47"/>
      <c r="D52" s="47"/>
      <c r="E52" s="48" t="s">
        <v>6</v>
      </c>
      <c r="F52" s="48"/>
      <c r="G52" s="48"/>
      <c r="H52" s="26">
        <v>1</v>
      </c>
      <c r="I52" s="27">
        <v>0</v>
      </c>
      <c r="J52" s="28">
        <f t="shared" si="0"/>
        <v>0</v>
      </c>
    </row>
    <row r="53" spans="1:10" ht="60" customHeight="1" thickBot="1" x14ac:dyDescent="0.4">
      <c r="A53" s="31" t="s">
        <v>61</v>
      </c>
      <c r="B53" s="32"/>
      <c r="C53" s="32"/>
      <c r="D53" s="32"/>
      <c r="E53" s="32"/>
      <c r="F53" s="32"/>
      <c r="G53" s="32"/>
      <c r="H53" s="32"/>
      <c r="I53" s="32"/>
      <c r="J53" s="33"/>
    </row>
    <row r="54" spans="1:10" ht="60" customHeight="1" x14ac:dyDescent="0.35">
      <c r="A54" s="19">
        <v>46</v>
      </c>
      <c r="B54" s="20" t="s">
        <v>62</v>
      </c>
      <c r="C54" s="46"/>
      <c r="D54" s="46"/>
      <c r="E54" s="45" t="s">
        <v>63</v>
      </c>
      <c r="F54" s="45"/>
      <c r="G54" s="45"/>
      <c r="H54" s="21">
        <v>1</v>
      </c>
      <c r="I54" s="22">
        <v>0</v>
      </c>
      <c r="J54" s="23">
        <f t="shared" si="0"/>
        <v>0</v>
      </c>
    </row>
    <row r="55" spans="1:10" ht="60" customHeight="1" x14ac:dyDescent="0.35">
      <c r="A55" s="10">
        <v>47</v>
      </c>
      <c r="B55" s="1" t="s">
        <v>64</v>
      </c>
      <c r="C55" s="40"/>
      <c r="D55" s="40"/>
      <c r="E55" s="39" t="s">
        <v>65</v>
      </c>
      <c r="F55" s="39"/>
      <c r="G55" s="39"/>
      <c r="H55" s="6">
        <v>1</v>
      </c>
      <c r="I55" s="14">
        <v>0</v>
      </c>
      <c r="J55" s="17">
        <f t="shared" si="0"/>
        <v>0</v>
      </c>
    </row>
    <row r="56" spans="1:10" ht="60" customHeight="1" x14ac:dyDescent="0.35">
      <c r="A56" s="10">
        <v>48</v>
      </c>
      <c r="B56" s="1" t="s">
        <v>66</v>
      </c>
      <c r="C56" s="40"/>
      <c r="D56" s="40"/>
      <c r="E56" s="39" t="s">
        <v>67</v>
      </c>
      <c r="F56" s="39"/>
      <c r="G56" s="39"/>
      <c r="H56" s="6">
        <v>2</v>
      </c>
      <c r="I56" s="14">
        <v>0</v>
      </c>
      <c r="J56" s="17">
        <f t="shared" si="0"/>
        <v>0</v>
      </c>
    </row>
    <row r="57" spans="1:10" ht="60" customHeight="1" x14ac:dyDescent="0.35">
      <c r="A57" s="10">
        <v>49</v>
      </c>
      <c r="B57" s="1" t="s">
        <v>68</v>
      </c>
      <c r="C57" s="40"/>
      <c r="D57" s="40"/>
      <c r="E57" s="39" t="s">
        <v>69</v>
      </c>
      <c r="F57" s="39"/>
      <c r="G57" s="39"/>
      <c r="H57" s="6">
        <v>3</v>
      </c>
      <c r="I57" s="14">
        <v>0</v>
      </c>
      <c r="J57" s="17">
        <f t="shared" si="0"/>
        <v>0</v>
      </c>
    </row>
    <row r="58" spans="1:10" ht="60" customHeight="1" x14ac:dyDescent="0.35">
      <c r="A58" s="10">
        <v>50</v>
      </c>
      <c r="B58" s="1" t="s">
        <v>64</v>
      </c>
      <c r="C58" s="40"/>
      <c r="D58" s="40"/>
      <c r="E58" s="39" t="s">
        <v>70</v>
      </c>
      <c r="F58" s="39"/>
      <c r="G58" s="39"/>
      <c r="H58" s="6">
        <v>3</v>
      </c>
      <c r="I58" s="14">
        <v>0</v>
      </c>
      <c r="J58" s="17">
        <f t="shared" si="0"/>
        <v>0</v>
      </c>
    </row>
    <row r="59" spans="1:10" ht="60" customHeight="1" x14ac:dyDescent="0.35">
      <c r="A59" s="10">
        <v>51</v>
      </c>
      <c r="B59" s="1" t="s">
        <v>71</v>
      </c>
      <c r="C59" s="40"/>
      <c r="D59" s="40"/>
      <c r="E59" s="39" t="s">
        <v>72</v>
      </c>
      <c r="F59" s="39"/>
      <c r="G59" s="39"/>
      <c r="H59" s="6">
        <v>1</v>
      </c>
      <c r="I59" s="14">
        <v>0</v>
      </c>
      <c r="J59" s="17">
        <f t="shared" si="0"/>
        <v>0</v>
      </c>
    </row>
    <row r="60" spans="1:10" ht="60" customHeight="1" x14ac:dyDescent="0.35">
      <c r="A60" s="10">
        <v>52</v>
      </c>
      <c r="B60" s="1" t="s">
        <v>73</v>
      </c>
      <c r="C60" s="40"/>
      <c r="D60" s="40"/>
      <c r="E60" s="39" t="s">
        <v>74</v>
      </c>
      <c r="F60" s="39"/>
      <c r="G60" s="39"/>
      <c r="H60" s="6">
        <v>1</v>
      </c>
      <c r="I60" s="14">
        <v>0</v>
      </c>
      <c r="J60" s="17">
        <f t="shared" si="0"/>
        <v>0</v>
      </c>
    </row>
    <row r="61" spans="1:10" ht="60" customHeight="1" x14ac:dyDescent="0.35">
      <c r="A61" s="10">
        <v>53</v>
      </c>
      <c r="B61" s="1" t="s">
        <v>64</v>
      </c>
      <c r="C61" s="40"/>
      <c r="D61" s="40"/>
      <c r="E61" s="39" t="s">
        <v>75</v>
      </c>
      <c r="F61" s="39"/>
      <c r="G61" s="39"/>
      <c r="H61" s="6">
        <v>1</v>
      </c>
      <c r="I61" s="14">
        <v>0</v>
      </c>
      <c r="J61" s="17">
        <f t="shared" si="0"/>
        <v>0</v>
      </c>
    </row>
    <row r="62" spans="1:10" ht="60" customHeight="1" x14ac:dyDescent="0.35">
      <c r="A62" s="10">
        <v>54</v>
      </c>
      <c r="B62" s="1" t="s">
        <v>76</v>
      </c>
      <c r="C62" s="40"/>
      <c r="D62" s="40"/>
      <c r="E62" s="39" t="s">
        <v>77</v>
      </c>
      <c r="F62" s="39"/>
      <c r="G62" s="39"/>
      <c r="H62" s="6">
        <v>2</v>
      </c>
      <c r="I62" s="14">
        <v>0</v>
      </c>
      <c r="J62" s="17">
        <f t="shared" si="0"/>
        <v>0</v>
      </c>
    </row>
    <row r="63" spans="1:10" ht="60" customHeight="1" x14ac:dyDescent="0.35">
      <c r="A63" s="10">
        <v>55</v>
      </c>
      <c r="B63" s="1" t="s">
        <v>78</v>
      </c>
      <c r="C63" s="40"/>
      <c r="D63" s="40"/>
      <c r="E63" s="39" t="s">
        <v>79</v>
      </c>
      <c r="F63" s="39"/>
      <c r="G63" s="39"/>
      <c r="H63" s="6">
        <v>2</v>
      </c>
      <c r="I63" s="14">
        <v>0</v>
      </c>
      <c r="J63" s="17">
        <f t="shared" si="0"/>
        <v>0</v>
      </c>
    </row>
    <row r="64" spans="1:10" ht="60" customHeight="1" x14ac:dyDescent="0.35">
      <c r="A64" s="10">
        <v>56</v>
      </c>
      <c r="B64" s="1" t="s">
        <v>80</v>
      </c>
      <c r="C64" s="40"/>
      <c r="D64" s="40"/>
      <c r="E64" s="39" t="s">
        <v>81</v>
      </c>
      <c r="F64" s="39"/>
      <c r="G64" s="39"/>
      <c r="H64" s="6">
        <v>1</v>
      </c>
      <c r="I64" s="14">
        <v>0</v>
      </c>
      <c r="J64" s="17">
        <f t="shared" si="0"/>
        <v>0</v>
      </c>
    </row>
    <row r="65" spans="1:10" ht="60" customHeight="1" x14ac:dyDescent="0.35">
      <c r="A65" s="10">
        <v>57</v>
      </c>
      <c r="B65" s="1" t="s">
        <v>82</v>
      </c>
      <c r="C65" s="40"/>
      <c r="D65" s="40"/>
      <c r="E65" s="39" t="s">
        <v>83</v>
      </c>
      <c r="F65" s="39"/>
      <c r="G65" s="39"/>
      <c r="H65" s="6">
        <v>1</v>
      </c>
      <c r="I65" s="14">
        <v>0</v>
      </c>
      <c r="J65" s="17">
        <f t="shared" si="0"/>
        <v>0</v>
      </c>
    </row>
    <row r="66" spans="1:10" ht="60" customHeight="1" x14ac:dyDescent="0.35">
      <c r="A66" s="10">
        <v>58</v>
      </c>
      <c r="B66" s="1" t="s">
        <v>84</v>
      </c>
      <c r="C66" s="40"/>
      <c r="D66" s="40"/>
      <c r="E66" s="39" t="s">
        <v>85</v>
      </c>
      <c r="F66" s="39"/>
      <c r="G66" s="39"/>
      <c r="H66" s="6">
        <v>1</v>
      </c>
      <c r="I66" s="14">
        <v>0</v>
      </c>
      <c r="J66" s="17">
        <f t="shared" si="0"/>
        <v>0</v>
      </c>
    </row>
    <row r="67" spans="1:10" ht="60" customHeight="1" thickBot="1" x14ac:dyDescent="0.4">
      <c r="A67" s="24">
        <v>59</v>
      </c>
      <c r="B67" s="25" t="s">
        <v>80</v>
      </c>
      <c r="C67" s="47"/>
      <c r="D67" s="47"/>
      <c r="E67" s="48" t="s">
        <v>86</v>
      </c>
      <c r="F67" s="48"/>
      <c r="G67" s="48"/>
      <c r="H67" s="26">
        <v>1</v>
      </c>
      <c r="I67" s="27">
        <v>0</v>
      </c>
      <c r="J67" s="28">
        <f t="shared" si="0"/>
        <v>0</v>
      </c>
    </row>
    <row r="68" spans="1:10" ht="60" customHeight="1" thickBot="1" x14ac:dyDescent="0.4">
      <c r="A68" s="31" t="s">
        <v>87</v>
      </c>
      <c r="B68" s="32"/>
      <c r="C68" s="32"/>
      <c r="D68" s="32"/>
      <c r="E68" s="32"/>
      <c r="F68" s="32"/>
      <c r="G68" s="32"/>
      <c r="H68" s="32"/>
      <c r="I68" s="32"/>
      <c r="J68" s="33"/>
    </row>
    <row r="69" spans="1:10" ht="60" customHeight="1" x14ac:dyDescent="0.35">
      <c r="A69" s="19">
        <v>60</v>
      </c>
      <c r="B69" s="20" t="s">
        <v>88</v>
      </c>
      <c r="C69" s="51"/>
      <c r="D69" s="51"/>
      <c r="E69" s="45" t="s">
        <v>89</v>
      </c>
      <c r="F69" s="45"/>
      <c r="G69" s="45"/>
      <c r="H69" s="21">
        <v>1</v>
      </c>
      <c r="I69" s="22">
        <v>0</v>
      </c>
      <c r="J69" s="23">
        <f t="shared" si="0"/>
        <v>0</v>
      </c>
    </row>
    <row r="70" spans="1:10" ht="60" customHeight="1" x14ac:dyDescent="0.35">
      <c r="A70" s="10">
        <v>61</v>
      </c>
      <c r="B70" s="1" t="s">
        <v>90</v>
      </c>
      <c r="C70" s="40"/>
      <c r="D70" s="40"/>
      <c r="E70" s="39" t="s">
        <v>91</v>
      </c>
      <c r="F70" s="39"/>
      <c r="G70" s="39"/>
      <c r="H70" s="6">
        <v>1</v>
      </c>
      <c r="I70" s="14">
        <v>0</v>
      </c>
      <c r="J70" s="17">
        <f t="shared" si="0"/>
        <v>0</v>
      </c>
    </row>
    <row r="71" spans="1:10" ht="60" customHeight="1" thickBot="1" x14ac:dyDescent="0.4">
      <c r="A71" s="24">
        <v>62</v>
      </c>
      <c r="B71" s="25" t="s">
        <v>92</v>
      </c>
      <c r="C71" s="47"/>
      <c r="D71" s="47"/>
      <c r="E71" s="48" t="s">
        <v>93</v>
      </c>
      <c r="F71" s="48"/>
      <c r="G71" s="48"/>
      <c r="H71" s="26">
        <v>1</v>
      </c>
      <c r="I71" s="27">
        <v>0</v>
      </c>
      <c r="J71" s="28">
        <f t="shared" ref="J71:J74" si="1">I71*H71</f>
        <v>0</v>
      </c>
    </row>
    <row r="72" spans="1:10" ht="60" customHeight="1" thickBot="1" x14ac:dyDescent="0.4">
      <c r="A72" s="31" t="s">
        <v>94</v>
      </c>
      <c r="B72" s="32"/>
      <c r="C72" s="32"/>
      <c r="D72" s="32"/>
      <c r="E72" s="32"/>
      <c r="F72" s="32"/>
      <c r="G72" s="32"/>
      <c r="H72" s="32"/>
      <c r="I72" s="32"/>
      <c r="J72" s="33"/>
    </row>
    <row r="73" spans="1:10" ht="60" customHeight="1" x14ac:dyDescent="0.35">
      <c r="A73" s="8">
        <v>63</v>
      </c>
      <c r="B73" s="9" t="s">
        <v>95</v>
      </c>
      <c r="C73" s="50"/>
      <c r="D73" s="50"/>
      <c r="E73" s="44" t="s">
        <v>96</v>
      </c>
      <c r="F73" s="44"/>
      <c r="G73" s="44"/>
      <c r="H73" s="5">
        <v>3</v>
      </c>
      <c r="I73" s="13">
        <v>0</v>
      </c>
      <c r="J73" s="16">
        <f t="shared" si="1"/>
        <v>0</v>
      </c>
    </row>
    <row r="74" spans="1:10" ht="60" customHeight="1" thickBot="1" x14ac:dyDescent="0.4">
      <c r="A74" s="11">
        <v>64</v>
      </c>
      <c r="B74" s="12" t="s">
        <v>95</v>
      </c>
      <c r="C74" s="49"/>
      <c r="D74" s="49"/>
      <c r="E74" s="42" t="s">
        <v>97</v>
      </c>
      <c r="F74" s="42"/>
      <c r="G74" s="42"/>
      <c r="H74" s="7">
        <v>7</v>
      </c>
      <c r="I74" s="15">
        <v>0</v>
      </c>
      <c r="J74" s="18">
        <f t="shared" si="1"/>
        <v>0</v>
      </c>
    </row>
    <row r="75" spans="1:10" ht="60" customHeight="1" thickBot="1" x14ac:dyDescent="0.4">
      <c r="A75" s="30" t="s">
        <v>102</v>
      </c>
      <c r="B75" s="30"/>
      <c r="C75" s="30"/>
      <c r="D75" s="30"/>
      <c r="E75" s="30"/>
      <c r="F75" s="30"/>
      <c r="G75" s="30"/>
      <c r="H75" s="30"/>
      <c r="I75" s="30"/>
      <c r="J75" s="29">
        <f>SUM(J73:J74,J69:J71,J54:J67,J44:J52,J27:J42,J18:J25,J11:J16,J7:J9,J3:J5,)</f>
        <v>0</v>
      </c>
    </row>
  </sheetData>
  <mergeCells count="140">
    <mergeCell ref="C74:D74"/>
    <mergeCell ref="E74:G74"/>
    <mergeCell ref="C73:D73"/>
    <mergeCell ref="E73:G73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4:D64"/>
    <mergeCell ref="E64:G64"/>
    <mergeCell ref="C65:D65"/>
    <mergeCell ref="E65:G65"/>
    <mergeCell ref="C61:D61"/>
    <mergeCell ref="E61:G61"/>
    <mergeCell ref="C62:D62"/>
    <mergeCell ref="E62:G62"/>
    <mergeCell ref="C63:D63"/>
    <mergeCell ref="E63:G63"/>
    <mergeCell ref="C59:D59"/>
    <mergeCell ref="E59:G59"/>
    <mergeCell ref="C60:D60"/>
    <mergeCell ref="E60:G60"/>
    <mergeCell ref="C55:D55"/>
    <mergeCell ref="E55:G55"/>
    <mergeCell ref="C56:D56"/>
    <mergeCell ref="E56:G56"/>
    <mergeCell ref="C57:D57"/>
    <mergeCell ref="E57:G57"/>
    <mergeCell ref="C45:D45"/>
    <mergeCell ref="E45:G45"/>
    <mergeCell ref="C46:D46"/>
    <mergeCell ref="E46:G46"/>
    <mergeCell ref="C47:D47"/>
    <mergeCell ref="E47:G47"/>
    <mergeCell ref="C42:D42"/>
    <mergeCell ref="E42:G42"/>
    <mergeCell ref="C58:D58"/>
    <mergeCell ref="E58:G58"/>
    <mergeCell ref="C54:D54"/>
    <mergeCell ref="E54:G54"/>
    <mergeCell ref="C51:D51"/>
    <mergeCell ref="E51:G51"/>
    <mergeCell ref="C52:D52"/>
    <mergeCell ref="E52:G52"/>
    <mergeCell ref="C48:D48"/>
    <mergeCell ref="E48:G48"/>
    <mergeCell ref="C49:D49"/>
    <mergeCell ref="E49:G49"/>
    <mergeCell ref="C50:D50"/>
    <mergeCell ref="E50:G50"/>
    <mergeCell ref="C44:D44"/>
    <mergeCell ref="E44:G44"/>
    <mergeCell ref="C39:D39"/>
    <mergeCell ref="E39:G39"/>
    <mergeCell ref="C40:D40"/>
    <mergeCell ref="E40:G40"/>
    <mergeCell ref="C41:D41"/>
    <mergeCell ref="E41:G41"/>
    <mergeCell ref="C36:D36"/>
    <mergeCell ref="E36:G36"/>
    <mergeCell ref="C37:D37"/>
    <mergeCell ref="E37:G37"/>
    <mergeCell ref="C38:D38"/>
    <mergeCell ref="E38:G38"/>
    <mergeCell ref="C34:D34"/>
    <mergeCell ref="E34:G34"/>
    <mergeCell ref="C35:D35"/>
    <mergeCell ref="E35:G35"/>
    <mergeCell ref="C30:D30"/>
    <mergeCell ref="E30:G30"/>
    <mergeCell ref="C31:D31"/>
    <mergeCell ref="E31:G31"/>
    <mergeCell ref="C32:D32"/>
    <mergeCell ref="E32:G32"/>
    <mergeCell ref="C28:D28"/>
    <mergeCell ref="E28:G28"/>
    <mergeCell ref="C29:D29"/>
    <mergeCell ref="E29:G29"/>
    <mergeCell ref="E24:G24"/>
    <mergeCell ref="C25:D25"/>
    <mergeCell ref="E25:G25"/>
    <mergeCell ref="C24:D24"/>
    <mergeCell ref="C33:D33"/>
    <mergeCell ref="E33:G33"/>
    <mergeCell ref="E8:G8"/>
    <mergeCell ref="C9:D9"/>
    <mergeCell ref="E9:G9"/>
    <mergeCell ref="C3:D3"/>
    <mergeCell ref="E3:G3"/>
    <mergeCell ref="C19:D19"/>
    <mergeCell ref="E19:G19"/>
    <mergeCell ref="C20:D20"/>
    <mergeCell ref="C27:D27"/>
    <mergeCell ref="E27:G27"/>
    <mergeCell ref="C18:D18"/>
    <mergeCell ref="E18:G18"/>
    <mergeCell ref="A17:J17"/>
    <mergeCell ref="A10:J10"/>
    <mergeCell ref="C21:D21"/>
    <mergeCell ref="E21:G21"/>
    <mergeCell ref="C22:D22"/>
    <mergeCell ref="E22:G22"/>
    <mergeCell ref="C23:D23"/>
    <mergeCell ref="E23:G23"/>
    <mergeCell ref="C12:D12"/>
    <mergeCell ref="E12:G12"/>
    <mergeCell ref="C11:D11"/>
    <mergeCell ref="E11:G11"/>
    <mergeCell ref="C13:D13"/>
    <mergeCell ref="E13:G13"/>
    <mergeCell ref="A75:I75"/>
    <mergeCell ref="A72:J72"/>
    <mergeCell ref="A68:J68"/>
    <mergeCell ref="A53:J53"/>
    <mergeCell ref="A43:J43"/>
    <mergeCell ref="A26:J26"/>
    <mergeCell ref="C1:D1"/>
    <mergeCell ref="E1:G1"/>
    <mergeCell ref="A2:J2"/>
    <mergeCell ref="A6:J6"/>
    <mergeCell ref="E20:G20"/>
    <mergeCell ref="C14:D14"/>
    <mergeCell ref="E14:G14"/>
    <mergeCell ref="C15:D15"/>
    <mergeCell ref="E15:G15"/>
    <mergeCell ref="C16:D16"/>
    <mergeCell ref="E16:G16"/>
    <mergeCell ref="C4:D4"/>
    <mergeCell ref="E4:G4"/>
    <mergeCell ref="C5:D5"/>
    <mergeCell ref="E5:G5"/>
    <mergeCell ref="C7:D7"/>
    <mergeCell ref="E7:G7"/>
    <mergeCell ref="C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Lomtadze</dc:creator>
  <cp:lastModifiedBy>Giorgi Lomtadze</cp:lastModifiedBy>
  <dcterms:created xsi:type="dcterms:W3CDTF">2015-06-05T18:17:20Z</dcterms:created>
  <dcterms:modified xsi:type="dcterms:W3CDTF">2026-04-28T13:19:13Z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BOG0\glomtadze</vt:lpwstr>
  </property>
  <property fmtid="{D5CDD505-2E9C-101B-9397-08002B2CF9AE}" pid="4" name="DLPManualFileClassificationLastModificationDate">
    <vt:lpwstr>1777376280</vt:lpwstr>
  </property>
  <property fmtid="{D5CDD505-2E9C-101B-9397-08002B2CF9AE}" pid="5" name="DLPManualFileClassificationVersion">
    <vt:lpwstr>11.11.2.117</vt:lpwstr>
  </property>
</Properties>
</file>