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o.gelashvili\Desktop\it maragebi\შემოტავაზებებიბ\სატენდერო დოკ\ახალი\"/>
    </mc:Choice>
  </mc:AlternateContent>
  <xr:revisionPtr revIDLastSave="0" documentId="13_ncr:1_{F3D8D624-14E9-4747-AFDD-A020D4B892DE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</calcChain>
</file>

<file path=xl/sharedStrings.xml><?xml version="1.0" encoding="utf-8"?>
<sst xmlns="http://schemas.openxmlformats.org/spreadsheetml/2006/main" count="121" uniqueCount="113">
  <si>
    <t>დასახელება</t>
  </si>
  <si>
    <t>პაჩკორდი 0.5მ</t>
  </si>
  <si>
    <t>06112420-05, ITD, CAT6 FTP PATCH CABLE, 0.5m</t>
  </si>
  <si>
    <t>პაჩკორდი 1მ</t>
  </si>
  <si>
    <t>06112420-1, ITD, CAT6 FTP PATCH CABLE, 1m</t>
  </si>
  <si>
    <t>პაჩკორდი 2მ</t>
  </si>
  <si>
    <t>06112420-2, ITD, CAT6 FTP PATCH CABLE, 2m</t>
  </si>
  <si>
    <t>პაჩკორდი 3მ</t>
  </si>
  <si>
    <t>06112420-3, ITD, CAT6 FTP PATCH CABLE, 3m</t>
  </si>
  <si>
    <t>პაჩკორდი 5მ</t>
  </si>
  <si>
    <t>05102420-5, ITD, CAT5e UTP PATCH CABLE, 5m</t>
  </si>
  <si>
    <t>უსადენო მაუსი</t>
  </si>
  <si>
    <t>L910-004642 თაგვი, M170, Logitech, დისტანციური 1000 dpi, რუხი.</t>
  </si>
  <si>
    <t>კვების კაბელი</t>
  </si>
  <si>
    <t>კვების კაბელი Cord Cabls EU plug power cord (laptop adapters) 0.5mm 1.5m standard quality</t>
  </si>
  <si>
    <t>აკუმულატორი UPS  ბატარეია</t>
  </si>
  <si>
    <t>NP9.0-12/G     ENOT NP9.0-12 battery 12V 9.0Ah</t>
  </si>
  <si>
    <t>ყურსასმენი</t>
  </si>
  <si>
    <t>L981-000271	Logitech® Stereo Headset H110 L981-000593           	HEADSET PC-H111 Stereo Headset - ONE PLUG</t>
  </si>
  <si>
    <t>დენის კაბელი Notebook power cable 1.8m</t>
  </si>
  <si>
    <t>PC6068, Kingda, Power cable,Schuko power plug/IEC 3 pin male,1.2M</t>
  </si>
  <si>
    <t>დამაგრძელებელი 3მ</t>
  </si>
  <si>
    <t>Defender ქსელის ფილტრი ES 3 3m, Black 5 ჩასართველით</t>
  </si>
  <si>
    <t>დამაგრძელებელი 5მ</t>
  </si>
  <si>
    <t>Defender ქსელის ფილტრი ES 5 5m, Black 5 ჩასართველით</t>
  </si>
  <si>
    <t>ნოუთბუქის ჩანთა</t>
  </si>
  <si>
    <t>21551 TRUST PRIMO CARRY BAG FOR 16" LAPTOPS Black</t>
  </si>
  <si>
    <t>ნოუთბუქის დამტენი HP</t>
  </si>
  <si>
    <t>ნოუთბუქის დამტენი TYPE-C</t>
  </si>
  <si>
    <t>ლეპტოპის დამტენი type-c Square of  HP  DELL  AUSU Appletype-c PA-65W black EU plug</t>
  </si>
  <si>
    <t>კლავიატურა-თაგვი უკაბელო</t>
  </si>
  <si>
    <t>L920-004518    	Logitech® Wireless Combo MK270 - RUS - 2.4GHZ</t>
  </si>
  <si>
    <t>კლავიატურა</t>
  </si>
  <si>
    <t>KB-100 Genius Smart Keyboard USB Black</t>
  </si>
  <si>
    <t>ელემენტი AAA</t>
  </si>
  <si>
    <t>ელემენტი AAA - Duracell</t>
  </si>
  <si>
    <t>ელემენტი AA</t>
  </si>
  <si>
    <t>ელემენტი AA - Duracell</t>
  </si>
  <si>
    <t>გარე მყარი დისკი 1TB 2.5" 3.0USB</t>
  </si>
  <si>
    <t>გარე მყარი დისკი, SEAGATE, STJL1000400, 1TB 2.5 USB 3.1
ნაცრისფერი.</t>
  </si>
  <si>
    <t>USB მეხსიერება 64 G</t>
  </si>
  <si>
    <t>ფლეშ მეხსიერება, DTXM/64GB, KINGSTON, USB 3.2 შავი/ცისფერი.</t>
  </si>
  <si>
    <t>ვინჩესტერი  SSD  M.2 500GB</t>
  </si>
  <si>
    <t>MZ-V8V500BW, Samsung SSD 980 500GB PCIe 3.0 NVMe M.2, r/w 3100/2600, 300TBW</t>
  </si>
  <si>
    <t>მყარი დისკი Samsung M.2 NVMe  1TB</t>
  </si>
  <si>
    <t>მყარი დისკი, 980 1TB, SAMSUNG, PCIe 3.0 NVMe M.2, r/w 3500/3000, 600 TBW. MZ-V8V1T0BW</t>
  </si>
  <si>
    <t>მყარი დისკი : SSD 500GB Sata</t>
  </si>
  <si>
    <t>მყარი დისკი, 870 EVO, SAMSUNG, 500GB SATA III 2,5". MZ-77E500BW</t>
  </si>
  <si>
    <t>ოპერატიული DDR4 16GB</t>
  </si>
  <si>
    <t>KVR32N22S8/16, Kingston Memory DIMM DDR4 3200 16GB</t>
  </si>
  <si>
    <t>ოპერატიული DDR4 NB 8GB</t>
  </si>
  <si>
    <t xml:space="preserve">KVR26S19S6/4  Kingston 4GB 2666MHz DDR4 SO-DIMM CL19 1Rx16 512M x 64-Bit </t>
  </si>
  <si>
    <t>კაბელი: HDMI / 1.5m</t>
  </si>
  <si>
    <t>VENTION ALIBG HDMI-A Male to Male 4K HD Cable PVC Type 1.5M Black</t>
  </si>
  <si>
    <t xml:space="preserve">გადამყვანი: Display To HDMI </t>
  </si>
  <si>
    <t>გადამყვანი Y-5118DA,UNITEK DisplayPort to HDMI Female Adapter</t>
  </si>
  <si>
    <t>კაბელი : Type-c To Type-c 1m</t>
  </si>
  <si>
    <t>Jokade JA043 TIANJIAN smart charging data cable (Type-C to Type-C) white</t>
  </si>
  <si>
    <t>კაბელი : Type-c To Lightning 1m</t>
  </si>
  <si>
    <t>HOCO U70 Splendor charging data cable for Lightning dark grey</t>
  </si>
  <si>
    <t>კაბელი : Type-c- To Type-c 1m</t>
  </si>
  <si>
    <t>კაბელი KD-USB3009 KINGDA Type C male male to Type C male cable,1.2m,high quality,with nylon braiding 100w</t>
  </si>
  <si>
    <t>კაბელი : USB-a To micro 1m</t>
  </si>
  <si>
    <t>KDUSB8004,Kingda, USB 2.0 A plug to Micro B plug FLAT Cable Black,1m</t>
  </si>
  <si>
    <t>პრინტერის USB კაბელი</t>
  </si>
  <si>
    <t>კაბელი KDUSB2002-1.8M, KINGDA, USB AM/BM,28AWG Copper+28AWG ,OD=4.5MM,PVC,Braiding 64X0.12AL,1</t>
  </si>
  <si>
    <t>ადაპტერი - Type-c 30w</t>
  </si>
  <si>
    <t>VENTION FAIB0-EU 1-port USB-C Wall Charger(30W) EU-Plug Black</t>
  </si>
  <si>
    <t>გადამყვანი: Type-C multi-port adapter - 1X Video Port</t>
  </si>
  <si>
    <t>USB-C ჰაბი UGREEN CM888 (35998) Groovy Robot, 6-in-1, HDMI, USB-A, Type-C, HUB, Space </t>
  </si>
  <si>
    <t>გადამყვანი: Type-C multi-port adapter - 2X Video Port</t>
  </si>
  <si>
    <t>USB-C ჰაბი UGREEN CM498 (15852) Revodok 206, 2xHDMI, USB, Type-C, HUB</t>
  </si>
  <si>
    <t>RJ45 Cat6 (მეტალის კორპუსით)</t>
  </si>
  <si>
    <t>ქსელის აქსესუარი RJ45, ITD, FTP Cat 6 Modular Plug,8P8C (100PCS)</t>
  </si>
  <si>
    <t>USB Type-C to HDMI Adapter</t>
  </si>
  <si>
    <t>VENTION USB Type-C to HDMI Adapter</t>
  </si>
  <si>
    <t xml:space="preserve">ალტერნატიული მოდელი </t>
  </si>
  <si>
    <t>ტექნიკური მახასიათებელი</t>
  </si>
  <si>
    <t>0.5m; rj45; 8pin, utp, Cat6;  Color -Grey</t>
  </si>
  <si>
    <t>1m; rj45; 8pin, utp, Cat6; Color -Grey</t>
  </si>
  <si>
    <t>2m; rj45; 8pin, utp, Cat6; Color -Grey</t>
  </si>
  <si>
    <t>3m; rj45; 8pin, utp, Cat6; Color -Grey</t>
  </si>
  <si>
    <t>5m; rj45; 8pin, utp, Cat6; Color -Grey</t>
  </si>
  <si>
    <t>Logitech/HP/Dell/Lenovo/A4tech/Ugreen  wifi  optical 1000dpi Mouse; OS WIN11;  2,4 Gh 10 m range;  battery AAA/AA (including); classic style ; dark colours ;</t>
  </si>
  <si>
    <t>power 3 pin ; Standard Computer Power Cord</t>
  </si>
  <si>
    <t>უწყვეტი კვების წყაროს აკუმულატორი - 12V9AH</t>
  </si>
  <si>
    <t>Headphone Connectivity Technology:USB
Headphone Type: Over-Ear
Microphone:Yes
Brand - Logitech;HP;Lenovo;A4tech</t>
  </si>
  <si>
    <t>power 3 pin ; TYPE-C/E/F to 3pin Laptop power cord</t>
  </si>
  <si>
    <t>5 პორტიანი 3 მეტრი</t>
  </si>
  <si>
    <t>5 პორტიანი
5 მეტრი</t>
  </si>
  <si>
    <t xml:space="preserve">ზომა - 15.6"  
რეკომენდირებული ზომა - (W x D x H): 406,4 x 285,8 x 6,99 მმ
ფერი - შავი/სერი
ტიპი - გადასაკიდი
</t>
  </si>
  <si>
    <t>HP 4.5*3.0 19.5V 3.33A 65W Blue</t>
  </si>
  <si>
    <t>Type-c 65w; 19.5V Max 4A</t>
  </si>
  <si>
    <t>Logitech  wifi Keyboard and optical 1000dpi Mouse; OS WIN11;  full-size keyboard with number pad; 2,4 Gh 10 m range;  battery AAA/AA (including); classic style ; dark colours ; spill-resistant; capslock led;  EN,RU, QWERTY ,</t>
  </si>
  <si>
    <t>Logitech;HP;Dell:lenovo;A4tech;Ugreen /   Keyboard USB; OS WIN11;  full-size keyboard with number pad; ; classic style ; dark colours ; capslock led;  EN,RU, QWERTY ,</t>
  </si>
  <si>
    <t xml:space="preserve">გარე მყარი დისკი:
ბრენდი - Seagate;Toshiba;WD;
მოცულობა - HDD 1TB 2.5" 
კავშირის ტიპი - 3.0USB
</t>
  </si>
  <si>
    <t xml:space="preserve">ბრენდი - Kingston;SanDisk
მოცულობა - 64 GB
დაერთების ტიპი - USB - 3.2 Type A
</t>
  </si>
  <si>
    <t xml:space="preserve">Samsung 980 PCIe 3.0 NVMe M.2 SSD 500GB </t>
  </si>
  <si>
    <t xml:space="preserve">Samsung 980 PCIe 3.0 NVMe M.2 SSD 1TB </t>
  </si>
  <si>
    <t>Samsung 870 EVO SATA 2.5" SSD 500 GB</t>
  </si>
  <si>
    <t>ბრენდი: Samsung;Kingston;Hp;G.Skill;Crucial
RAM მოდულის ზომა: 288-Pin DIMM
მეხსიერების ტიპი: DDR 4
VRAM-ის სიჩქარე: 2400
RAM მოდულის მოცულობა: 16GB</t>
  </si>
  <si>
    <t>ბრენდი: Samsung;Kingston;Hp;G.Skill;Crucial
RAM მოდულის ზომა: 260-Pin SODIMM
მეხსიერების ტიპი: DDR 4
VRAM-ის სიჩქარე: 2400
RAM მოდულის მოცულობა: 8GB</t>
  </si>
  <si>
    <t xml:space="preserve">კაბელის ტიპი: HDMI Male to Male
სიგრძე: 1.5მ
გარჩევადობა: 4K@60Hz
</t>
  </si>
  <si>
    <t xml:space="preserve">გადამყვანი: Display To HDMI; Male to Male
გარჩევადობა: 4K@60Hz
</t>
  </si>
  <si>
    <t>კაბელი : USB-a To Usb-b 1m</t>
  </si>
  <si>
    <t>Input: USB Type-C
Ports: 3 x USB Type-A 3.1; USB Type-C PD 100W; RJ45 Gigabit; ;1X HDMI 4K@60Hz</t>
  </si>
  <si>
    <t>Input: USB Type-C
Ports: 3 x USB Type-A 3.1; USB Type-C PD 100W; RJ45 Gigabit; ;2X HDMI 4K@60Hz (4K Extended Screen)</t>
  </si>
  <si>
    <t xml:space="preserve">სასურველი  მოდელი </t>
  </si>
  <si>
    <t xml:space="preserve">რაოდენობა </t>
  </si>
  <si>
    <t>ერთ ფასი</t>
  </si>
  <si>
    <t xml:space="preserve">ჯამი დღგეს ჩათვლით </t>
  </si>
  <si>
    <t xml:space="preserve">საგარანტიო პირობა </t>
  </si>
  <si>
    <t>მოწოდების ვადა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</si>
</sst>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</cellStyleXfs>
  <cellXfs count="36">
    <xf numFmtId="0" fontId="0" fillId="0" borderId="0" xfId="0"/>
    <xf numFmtId="0" fontId="1" fillId="0" borderId="3" xfId="2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wrapText="1"/>
    </xf>
    <xf numFmtId="0" fontId="1" fillId="0" borderId="1" xfId="2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wrapText="1"/>
    </xf>
    <xf numFmtId="0" fontId="0" fillId="0" borderId="1" xfId="0" applyBorder="1" applyProtection="1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3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4" borderId="3" xfId="0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 vertical="center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0" xfId="0" applyFill="1" applyProtection="1">
      <protection locked="0"/>
    </xf>
    <xf numFmtId="0" fontId="1" fillId="2" borderId="9" xfId="1" applyBorder="1" applyAlignment="1" applyProtection="1">
      <alignment horizontal="left" vertical="center" wrapText="1"/>
    </xf>
    <xf numFmtId="0" fontId="0" fillId="0" borderId="10" xfId="0" applyBorder="1" applyAlignment="1" applyProtection="1">
      <alignment wrapText="1"/>
      <protection locked="0"/>
    </xf>
    <xf numFmtId="0" fontId="1" fillId="2" borderId="11" xfId="1" applyBorder="1" applyAlignment="1" applyProtection="1">
      <alignment horizontal="left" vertical="center" wrapText="1"/>
    </xf>
    <xf numFmtId="0" fontId="0" fillId="0" borderId="12" xfId="0" applyBorder="1" applyAlignment="1" applyProtection="1">
      <alignment wrapText="1"/>
      <protection locked="0"/>
    </xf>
    <xf numFmtId="0" fontId="1" fillId="2" borderId="13" xfId="1" applyBorder="1" applyAlignment="1" applyProtection="1">
      <alignment horizontal="left" vertical="center" wrapText="1"/>
    </xf>
    <xf numFmtId="0" fontId="1" fillId="0" borderId="14" xfId="2" applyFill="1" applyBorder="1" applyAlignment="1" applyProtection="1">
      <alignment horizontal="center" vertical="center" wrapText="1"/>
    </xf>
    <xf numFmtId="0" fontId="0" fillId="0" borderId="14" xfId="0" applyBorder="1" applyProtection="1"/>
    <xf numFmtId="0" fontId="0" fillId="0" borderId="14" xfId="0" applyBorder="1" applyProtection="1">
      <protection locked="0"/>
    </xf>
    <xf numFmtId="0" fontId="0" fillId="4" borderId="14" xfId="0" applyFill="1" applyBorder="1" applyAlignment="1" applyProtection="1">
      <alignment horizontal="center" vertical="center"/>
    </xf>
    <xf numFmtId="0" fontId="0" fillId="0" borderId="15" xfId="0" applyBorder="1" applyProtection="1">
      <protection locked="0"/>
    </xf>
    <xf numFmtId="0" fontId="0" fillId="0" borderId="16" xfId="0" applyBorder="1" applyAlignment="1" applyProtection="1">
      <alignment wrapText="1"/>
      <protection locked="0"/>
    </xf>
    <xf numFmtId="0" fontId="2" fillId="5" borderId="4" xfId="3" applyFont="1" applyBorder="1" applyAlignment="1" applyProtection="1">
      <alignment horizontal="center" vertical="center" wrapText="1"/>
    </xf>
    <xf numFmtId="0" fontId="2" fillId="5" borderId="2" xfId="3" applyFont="1" applyBorder="1" applyAlignment="1" applyProtection="1">
      <alignment horizontal="center" vertical="center" wrapText="1"/>
    </xf>
    <xf numFmtId="0" fontId="2" fillId="5" borderId="2" xfId="3" applyFont="1" applyBorder="1" applyAlignment="1" applyProtection="1">
      <alignment horizontal="center" vertical="center"/>
    </xf>
    <xf numFmtId="0" fontId="2" fillId="5" borderId="2" xfId="3" applyFont="1" applyBorder="1" applyAlignment="1" applyProtection="1">
      <alignment horizontal="center" vertical="center"/>
      <protection locked="0"/>
    </xf>
    <xf numFmtId="0" fontId="2" fillId="5" borderId="5" xfId="3" applyFont="1" applyBorder="1" applyAlignment="1" applyProtection="1">
      <alignment horizontal="center" vertical="center" wrapText="1"/>
      <protection locked="0"/>
    </xf>
    <xf numFmtId="0" fontId="2" fillId="5" borderId="2" xfId="3" applyFont="1" applyBorder="1" applyAlignment="1" applyProtection="1">
      <alignment horizontal="center" vertical="center" wrapText="1"/>
      <protection locked="0"/>
    </xf>
    <xf numFmtId="0" fontId="2" fillId="5" borderId="8" xfId="3" applyFont="1" applyBorder="1" applyAlignment="1" applyProtection="1">
      <alignment horizontal="center" vertical="center" wrapText="1"/>
      <protection locked="0"/>
    </xf>
  </cellXfs>
  <cellStyles count="4">
    <cellStyle name="20% - Accent6" xfId="3" builtinId="50"/>
    <cellStyle name="40% - Accent4" xfId="2" builtinId="43"/>
    <cellStyle name="40% - Accent6" xfId="1" builtinId="51"/>
    <cellStyle name="Normal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.gelashvili/Desktop/minimalureb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E2">
            <v>600</v>
          </cell>
        </row>
        <row r="3">
          <cell r="E3">
            <v>300</v>
          </cell>
        </row>
        <row r="4">
          <cell r="E4">
            <v>300</v>
          </cell>
        </row>
        <row r="5">
          <cell r="E5">
            <v>300</v>
          </cell>
        </row>
        <row r="6">
          <cell r="E6">
            <v>300</v>
          </cell>
        </row>
        <row r="7">
          <cell r="E7">
            <v>350</v>
          </cell>
        </row>
        <row r="8">
          <cell r="E8">
            <v>30</v>
          </cell>
        </row>
        <row r="9">
          <cell r="E9">
            <v>150</v>
          </cell>
        </row>
        <row r="10">
          <cell r="E10">
            <v>30</v>
          </cell>
        </row>
        <row r="11">
          <cell r="E11">
            <v>70</v>
          </cell>
        </row>
        <row r="12">
          <cell r="E12">
            <v>50</v>
          </cell>
        </row>
        <row r="13">
          <cell r="E13">
            <v>70</v>
          </cell>
        </row>
        <row r="14">
          <cell r="E14">
            <v>70</v>
          </cell>
        </row>
        <row r="15">
          <cell r="E15">
            <v>80</v>
          </cell>
        </row>
        <row r="16">
          <cell r="E16">
            <v>30</v>
          </cell>
        </row>
        <row r="17">
          <cell r="E17">
            <v>50</v>
          </cell>
        </row>
        <row r="18">
          <cell r="E18">
            <v>30</v>
          </cell>
        </row>
        <row r="19">
          <cell r="E19">
            <v>700</v>
          </cell>
        </row>
        <row r="20">
          <cell r="E20">
            <v>250</v>
          </cell>
        </row>
        <row r="21">
          <cell r="E21">
            <v>30</v>
          </cell>
        </row>
        <row r="22">
          <cell r="E22">
            <v>30</v>
          </cell>
        </row>
        <row r="23">
          <cell r="E23">
            <v>20</v>
          </cell>
        </row>
        <row r="24">
          <cell r="E24">
            <v>20</v>
          </cell>
        </row>
        <row r="25">
          <cell r="E25">
            <v>20</v>
          </cell>
        </row>
        <row r="26">
          <cell r="E26">
            <v>20</v>
          </cell>
        </row>
        <row r="27">
          <cell r="E27">
            <v>20</v>
          </cell>
        </row>
        <row r="28">
          <cell r="E28">
            <v>70</v>
          </cell>
        </row>
        <row r="29">
          <cell r="E29">
            <v>20</v>
          </cell>
        </row>
        <row r="30">
          <cell r="E30">
            <v>70</v>
          </cell>
        </row>
        <row r="31">
          <cell r="E31">
            <v>50</v>
          </cell>
        </row>
        <row r="32">
          <cell r="E32">
            <v>50</v>
          </cell>
        </row>
        <row r="33">
          <cell r="E33">
            <v>30</v>
          </cell>
        </row>
        <row r="34">
          <cell r="E34">
            <v>20</v>
          </cell>
        </row>
        <row r="35">
          <cell r="E35">
            <v>70</v>
          </cell>
        </row>
        <row r="36">
          <cell r="E36">
            <v>30</v>
          </cell>
        </row>
        <row r="37">
          <cell r="E37">
            <v>30</v>
          </cell>
        </row>
        <row r="38">
          <cell r="E38">
            <v>500</v>
          </cell>
        </row>
        <row r="39">
          <cell r="E39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90"/>
  <sheetViews>
    <sheetView tabSelected="1" workbookViewId="0">
      <selection activeCell="K14" sqref="K14"/>
    </sheetView>
  </sheetViews>
  <sheetFormatPr defaultRowHeight="14.4" x14ac:dyDescent="0.3"/>
  <cols>
    <col min="1" max="1" width="8.88671875" style="8"/>
    <col min="2" max="2" width="42" style="6" customWidth="1"/>
    <col min="3" max="3" width="41.5546875" style="7" bestFit="1" customWidth="1"/>
    <col min="4" max="4" width="60.6640625" style="6" bestFit="1" customWidth="1"/>
    <col min="5" max="5" width="58" style="8" customWidth="1"/>
    <col min="6" max="6" width="14.21875" style="6" bestFit="1" customWidth="1"/>
    <col min="7" max="7" width="14.77734375" style="8" bestFit="1" customWidth="1"/>
    <col min="8" max="8" width="15" style="8" customWidth="1"/>
    <col min="9" max="9" width="16" style="8" customWidth="1"/>
    <col min="10" max="10" width="15.44140625" style="8" customWidth="1"/>
    <col min="11" max="16384" width="8.88671875" style="8"/>
  </cols>
  <sheetData>
    <row r="1" spans="2:17" ht="46.2" customHeight="1" thickBot="1" x14ac:dyDescent="0.35">
      <c r="B1" s="29" t="s">
        <v>0</v>
      </c>
      <c r="C1" s="30" t="s">
        <v>77</v>
      </c>
      <c r="D1" s="31" t="s">
        <v>107</v>
      </c>
      <c r="E1" s="32" t="s">
        <v>76</v>
      </c>
      <c r="F1" s="31" t="s">
        <v>108</v>
      </c>
      <c r="G1" s="32" t="s">
        <v>109</v>
      </c>
      <c r="H1" s="33" t="s">
        <v>110</v>
      </c>
      <c r="I1" s="34" t="s">
        <v>111</v>
      </c>
      <c r="J1" s="35" t="s">
        <v>112</v>
      </c>
      <c r="M1" s="17"/>
      <c r="N1" s="17"/>
      <c r="O1" s="17"/>
      <c r="P1" s="17"/>
      <c r="Q1" s="17"/>
    </row>
    <row r="2" spans="2:17" x14ac:dyDescent="0.3">
      <c r="B2" s="18" t="s">
        <v>1</v>
      </c>
      <c r="C2" s="1" t="s">
        <v>78</v>
      </c>
      <c r="D2" s="2" t="s">
        <v>2</v>
      </c>
      <c r="E2" s="9"/>
      <c r="F2" s="13">
        <f>[1]Sheet1!E2/2</f>
        <v>300</v>
      </c>
      <c r="G2" s="10"/>
      <c r="H2" s="15"/>
      <c r="I2" s="10"/>
      <c r="J2" s="19"/>
      <c r="M2" s="17"/>
      <c r="N2" s="17"/>
      <c r="O2" s="17"/>
      <c r="P2" s="17"/>
      <c r="Q2" s="17"/>
    </row>
    <row r="3" spans="2:17" x14ac:dyDescent="0.3">
      <c r="B3" s="20" t="s">
        <v>3</v>
      </c>
      <c r="C3" s="3" t="s">
        <v>79</v>
      </c>
      <c r="D3" s="4" t="s">
        <v>4</v>
      </c>
      <c r="E3" s="11"/>
      <c r="F3" s="14">
        <f>[1]Sheet1!E3/2</f>
        <v>150</v>
      </c>
      <c r="G3" s="12"/>
      <c r="H3" s="16"/>
      <c r="I3" s="12"/>
      <c r="J3" s="21"/>
      <c r="M3" s="17"/>
      <c r="N3" s="17"/>
      <c r="O3" s="17"/>
      <c r="P3" s="17"/>
      <c r="Q3" s="17"/>
    </row>
    <row r="4" spans="2:17" x14ac:dyDescent="0.3">
      <c r="B4" s="20" t="s">
        <v>5</v>
      </c>
      <c r="C4" s="3" t="s">
        <v>80</v>
      </c>
      <c r="D4" s="4" t="s">
        <v>6</v>
      </c>
      <c r="E4" s="11"/>
      <c r="F4" s="14">
        <f>[1]Sheet1!E4/2</f>
        <v>150</v>
      </c>
      <c r="G4" s="12"/>
      <c r="H4" s="16"/>
      <c r="I4" s="12"/>
      <c r="J4" s="21"/>
      <c r="M4" s="17"/>
      <c r="N4" s="17"/>
      <c r="O4" s="17"/>
      <c r="P4" s="17"/>
      <c r="Q4" s="17"/>
    </row>
    <row r="5" spans="2:17" x14ac:dyDescent="0.3">
      <c r="B5" s="20" t="s">
        <v>7</v>
      </c>
      <c r="C5" s="3" t="s">
        <v>81</v>
      </c>
      <c r="D5" s="4" t="s">
        <v>8</v>
      </c>
      <c r="E5" s="11"/>
      <c r="F5" s="14">
        <f>[1]Sheet1!E5/2</f>
        <v>150</v>
      </c>
      <c r="G5" s="12"/>
      <c r="H5" s="16"/>
      <c r="I5" s="12"/>
      <c r="J5" s="21"/>
      <c r="M5" s="17"/>
      <c r="N5" s="17"/>
      <c r="O5" s="17"/>
      <c r="P5" s="17"/>
      <c r="Q5" s="17"/>
    </row>
    <row r="6" spans="2:17" x14ac:dyDescent="0.3">
      <c r="B6" s="20" t="s">
        <v>9</v>
      </c>
      <c r="C6" s="3" t="s">
        <v>82</v>
      </c>
      <c r="D6" s="4" t="s">
        <v>10</v>
      </c>
      <c r="E6" s="11"/>
      <c r="F6" s="14">
        <f>[1]Sheet1!E6/2</f>
        <v>150</v>
      </c>
      <c r="G6" s="12"/>
      <c r="H6" s="16"/>
      <c r="I6" s="12"/>
      <c r="J6" s="21"/>
      <c r="M6" s="17"/>
      <c r="N6" s="17"/>
      <c r="O6" s="17"/>
      <c r="P6" s="17"/>
      <c r="Q6" s="17"/>
    </row>
    <row r="7" spans="2:17" ht="57.6" x14ac:dyDescent="0.3">
      <c r="B7" s="20" t="s">
        <v>11</v>
      </c>
      <c r="C7" s="3" t="s">
        <v>83</v>
      </c>
      <c r="D7" s="4" t="s">
        <v>12</v>
      </c>
      <c r="E7" s="11"/>
      <c r="F7" s="14">
        <f>[1]Sheet1!E7/2</f>
        <v>175</v>
      </c>
      <c r="G7" s="12"/>
      <c r="H7" s="16"/>
      <c r="I7" s="12"/>
      <c r="J7" s="21"/>
      <c r="M7" s="17"/>
      <c r="N7" s="17"/>
      <c r="O7" s="17"/>
      <c r="P7" s="17"/>
      <c r="Q7" s="17"/>
    </row>
    <row r="8" spans="2:17" ht="28.8" x14ac:dyDescent="0.3">
      <c r="B8" s="20" t="s">
        <v>13</v>
      </c>
      <c r="C8" s="3" t="s">
        <v>84</v>
      </c>
      <c r="D8" s="4" t="s">
        <v>14</v>
      </c>
      <c r="E8" s="11"/>
      <c r="F8" s="14">
        <f>[1]Sheet1!E8/2</f>
        <v>15</v>
      </c>
      <c r="G8" s="12"/>
      <c r="H8" s="16"/>
      <c r="I8" s="12"/>
      <c r="J8" s="21"/>
      <c r="M8" s="17"/>
      <c r="N8" s="17"/>
      <c r="O8" s="17"/>
      <c r="P8" s="17"/>
      <c r="Q8" s="17"/>
    </row>
    <row r="9" spans="2:17" ht="28.8" x14ac:dyDescent="0.3">
      <c r="B9" s="20" t="s">
        <v>15</v>
      </c>
      <c r="C9" s="3" t="s">
        <v>85</v>
      </c>
      <c r="D9" s="4" t="s">
        <v>16</v>
      </c>
      <c r="E9" s="11"/>
      <c r="F9" s="14">
        <f>[1]Sheet1!E9/2</f>
        <v>75</v>
      </c>
      <c r="G9" s="12"/>
      <c r="H9" s="16"/>
      <c r="I9" s="12"/>
      <c r="J9" s="21"/>
      <c r="M9" s="17"/>
      <c r="N9" s="17"/>
      <c r="O9" s="17"/>
      <c r="P9" s="17"/>
      <c r="Q9" s="17"/>
    </row>
    <row r="10" spans="2:17" ht="57.6" x14ac:dyDescent="0.3">
      <c r="B10" s="20" t="s">
        <v>17</v>
      </c>
      <c r="C10" s="3" t="s">
        <v>86</v>
      </c>
      <c r="D10" s="4" t="s">
        <v>18</v>
      </c>
      <c r="E10" s="11"/>
      <c r="F10" s="14">
        <f>[1]Sheet1!E10/2</f>
        <v>15</v>
      </c>
      <c r="G10" s="12"/>
      <c r="H10" s="16"/>
      <c r="I10" s="12"/>
      <c r="J10" s="21"/>
      <c r="M10" s="17"/>
      <c r="N10" s="17"/>
      <c r="O10" s="17"/>
      <c r="P10" s="17"/>
      <c r="Q10" s="17"/>
    </row>
    <row r="11" spans="2:17" ht="28.8" x14ac:dyDescent="0.3">
      <c r="B11" s="20" t="s">
        <v>19</v>
      </c>
      <c r="C11" s="3" t="s">
        <v>87</v>
      </c>
      <c r="D11" s="4" t="s">
        <v>20</v>
      </c>
      <c r="E11" s="11"/>
      <c r="F11" s="14">
        <f>[1]Sheet1!E11/2</f>
        <v>35</v>
      </c>
      <c r="G11" s="12"/>
      <c r="H11" s="16"/>
      <c r="I11" s="12"/>
      <c r="J11" s="21"/>
      <c r="M11" s="17"/>
      <c r="N11" s="17"/>
      <c r="O11" s="17"/>
      <c r="P11" s="17"/>
      <c r="Q11" s="17"/>
    </row>
    <row r="12" spans="2:17" x14ac:dyDescent="0.3">
      <c r="B12" s="20" t="s">
        <v>21</v>
      </c>
      <c r="C12" s="3" t="s">
        <v>88</v>
      </c>
      <c r="D12" s="4" t="s">
        <v>22</v>
      </c>
      <c r="E12" s="11"/>
      <c r="F12" s="14">
        <f>[1]Sheet1!E12/2</f>
        <v>25</v>
      </c>
      <c r="G12" s="12"/>
      <c r="H12" s="16"/>
      <c r="I12" s="12"/>
      <c r="J12" s="21"/>
    </row>
    <row r="13" spans="2:17" ht="28.8" x14ac:dyDescent="0.3">
      <c r="B13" s="20" t="s">
        <v>23</v>
      </c>
      <c r="C13" s="3" t="s">
        <v>89</v>
      </c>
      <c r="D13" s="4" t="s">
        <v>24</v>
      </c>
      <c r="E13" s="11"/>
      <c r="F13" s="14">
        <f>[1]Sheet1!E13/2</f>
        <v>35</v>
      </c>
      <c r="G13" s="12"/>
      <c r="H13" s="16"/>
      <c r="I13" s="12"/>
      <c r="J13" s="21"/>
    </row>
    <row r="14" spans="2:17" ht="100.8" x14ac:dyDescent="0.3">
      <c r="B14" s="20" t="s">
        <v>25</v>
      </c>
      <c r="C14" s="3" t="s">
        <v>90</v>
      </c>
      <c r="D14" s="4" t="s">
        <v>26</v>
      </c>
      <c r="E14" s="11"/>
      <c r="F14" s="14">
        <f>[1]Sheet1!E14/2</f>
        <v>35</v>
      </c>
      <c r="G14" s="12"/>
      <c r="H14" s="16"/>
      <c r="I14" s="12"/>
      <c r="J14" s="21"/>
    </row>
    <row r="15" spans="2:17" x14ac:dyDescent="0.3">
      <c r="B15" s="20" t="s">
        <v>27</v>
      </c>
      <c r="C15" s="3" t="s">
        <v>91</v>
      </c>
      <c r="D15" s="4"/>
      <c r="E15" s="11"/>
      <c r="F15" s="14">
        <f>[1]Sheet1!E15/2</f>
        <v>40</v>
      </c>
      <c r="G15" s="12"/>
      <c r="H15" s="16"/>
      <c r="I15" s="12"/>
      <c r="J15" s="21"/>
    </row>
    <row r="16" spans="2:17" ht="28.8" x14ac:dyDescent="0.3">
      <c r="B16" s="20" t="s">
        <v>28</v>
      </c>
      <c r="C16" s="3" t="s">
        <v>92</v>
      </c>
      <c r="D16" s="4" t="s">
        <v>29</v>
      </c>
      <c r="E16" s="11"/>
      <c r="F16" s="14">
        <f>[1]Sheet1!E16/2</f>
        <v>15</v>
      </c>
      <c r="G16" s="12"/>
      <c r="H16" s="16"/>
      <c r="I16" s="12"/>
      <c r="J16" s="21"/>
    </row>
    <row r="17" spans="2:10" ht="72" x14ac:dyDescent="0.3">
      <c r="B17" s="20" t="s">
        <v>30</v>
      </c>
      <c r="C17" s="3" t="s">
        <v>93</v>
      </c>
      <c r="D17" s="4" t="s">
        <v>31</v>
      </c>
      <c r="E17" s="11"/>
      <c r="F17" s="14">
        <f>[1]Sheet1!E17/2</f>
        <v>25</v>
      </c>
      <c r="G17" s="12"/>
      <c r="H17" s="16"/>
      <c r="I17" s="12"/>
      <c r="J17" s="21"/>
    </row>
    <row r="18" spans="2:10" ht="57.6" x14ac:dyDescent="0.3">
      <c r="B18" s="20" t="s">
        <v>32</v>
      </c>
      <c r="C18" s="3" t="s">
        <v>94</v>
      </c>
      <c r="D18" s="4" t="s">
        <v>33</v>
      </c>
      <c r="E18" s="11"/>
      <c r="F18" s="14">
        <f>[1]Sheet1!E18/2</f>
        <v>15</v>
      </c>
      <c r="G18" s="12"/>
      <c r="H18" s="16"/>
      <c r="I18" s="12"/>
      <c r="J18" s="21"/>
    </row>
    <row r="19" spans="2:10" x14ac:dyDescent="0.3">
      <c r="B19" s="20" t="s">
        <v>34</v>
      </c>
      <c r="C19" s="3" t="s">
        <v>35</v>
      </c>
      <c r="D19" s="4" t="s">
        <v>35</v>
      </c>
      <c r="E19" s="11"/>
      <c r="F19" s="14">
        <f>[1]Sheet1!E19/2</f>
        <v>350</v>
      </c>
      <c r="G19" s="12"/>
      <c r="H19" s="16"/>
      <c r="I19" s="12"/>
      <c r="J19" s="21"/>
    </row>
    <row r="20" spans="2:10" x14ac:dyDescent="0.3">
      <c r="B20" s="20" t="s">
        <v>36</v>
      </c>
      <c r="C20" s="3" t="s">
        <v>37</v>
      </c>
      <c r="D20" s="4" t="s">
        <v>37</v>
      </c>
      <c r="E20" s="11"/>
      <c r="F20" s="14">
        <f>[1]Sheet1!E20/2</f>
        <v>125</v>
      </c>
      <c r="G20" s="12"/>
      <c r="H20" s="16"/>
      <c r="I20" s="12"/>
      <c r="J20" s="21"/>
    </row>
    <row r="21" spans="2:10" ht="72" x14ac:dyDescent="0.3">
      <c r="B21" s="20" t="s">
        <v>38</v>
      </c>
      <c r="C21" s="3" t="s">
        <v>95</v>
      </c>
      <c r="D21" s="4" t="s">
        <v>39</v>
      </c>
      <c r="E21" s="11"/>
      <c r="F21" s="14">
        <f>[1]Sheet1!E21/2</f>
        <v>15</v>
      </c>
      <c r="G21" s="12"/>
      <c r="H21" s="16"/>
      <c r="I21" s="12"/>
      <c r="J21" s="21"/>
    </row>
    <row r="22" spans="2:10" ht="57.6" x14ac:dyDescent="0.3">
      <c r="B22" s="20" t="s">
        <v>40</v>
      </c>
      <c r="C22" s="3" t="s">
        <v>96</v>
      </c>
      <c r="D22" s="4" t="s">
        <v>41</v>
      </c>
      <c r="E22" s="11"/>
      <c r="F22" s="14">
        <f>[1]Sheet1!E22/2</f>
        <v>15</v>
      </c>
      <c r="G22" s="12"/>
      <c r="H22" s="16"/>
      <c r="I22" s="12"/>
      <c r="J22" s="21"/>
    </row>
    <row r="23" spans="2:10" ht="28.8" x14ac:dyDescent="0.3">
      <c r="B23" s="20" t="s">
        <v>42</v>
      </c>
      <c r="C23" s="3" t="s">
        <v>97</v>
      </c>
      <c r="D23" s="4" t="s">
        <v>43</v>
      </c>
      <c r="E23" s="11"/>
      <c r="F23" s="14">
        <f>[1]Sheet1!E23/2</f>
        <v>10</v>
      </c>
      <c r="G23" s="12"/>
      <c r="H23" s="16"/>
      <c r="I23" s="12"/>
      <c r="J23" s="21"/>
    </row>
    <row r="24" spans="2:10" ht="28.8" x14ac:dyDescent="0.3">
      <c r="B24" s="20" t="s">
        <v>44</v>
      </c>
      <c r="C24" s="3" t="s">
        <v>98</v>
      </c>
      <c r="D24" s="4" t="s">
        <v>45</v>
      </c>
      <c r="E24" s="11"/>
      <c r="F24" s="14">
        <f>[1]Sheet1!E24/2</f>
        <v>10</v>
      </c>
      <c r="G24" s="12"/>
      <c r="H24" s="16"/>
      <c r="I24" s="12"/>
      <c r="J24" s="21"/>
    </row>
    <row r="25" spans="2:10" x14ac:dyDescent="0.3">
      <c r="B25" s="20" t="s">
        <v>46</v>
      </c>
      <c r="C25" s="3" t="s">
        <v>99</v>
      </c>
      <c r="D25" s="4" t="s">
        <v>47</v>
      </c>
      <c r="E25" s="11"/>
      <c r="F25" s="14">
        <f>[1]Sheet1!E25/2</f>
        <v>10</v>
      </c>
      <c r="G25" s="12"/>
      <c r="H25" s="16"/>
      <c r="I25" s="12"/>
      <c r="J25" s="21"/>
    </row>
    <row r="26" spans="2:10" ht="72" x14ac:dyDescent="0.3">
      <c r="B26" s="20" t="s">
        <v>48</v>
      </c>
      <c r="C26" s="3" t="s">
        <v>100</v>
      </c>
      <c r="D26" s="4" t="s">
        <v>49</v>
      </c>
      <c r="E26" s="11"/>
      <c r="F26" s="14">
        <f>[1]Sheet1!E26/2</f>
        <v>10</v>
      </c>
      <c r="G26" s="12"/>
      <c r="H26" s="16"/>
      <c r="I26" s="12"/>
      <c r="J26" s="21"/>
    </row>
    <row r="27" spans="2:10" ht="72" x14ac:dyDescent="0.3">
      <c r="B27" s="20" t="s">
        <v>50</v>
      </c>
      <c r="C27" s="3" t="s">
        <v>101</v>
      </c>
      <c r="D27" s="4" t="s">
        <v>51</v>
      </c>
      <c r="E27" s="11"/>
      <c r="F27" s="14">
        <f>[1]Sheet1!E27/2</f>
        <v>10</v>
      </c>
      <c r="G27" s="12"/>
      <c r="H27" s="16"/>
      <c r="I27" s="12"/>
      <c r="J27" s="21"/>
    </row>
    <row r="28" spans="2:10" ht="57.6" x14ac:dyDescent="0.3">
      <c r="B28" s="20" t="s">
        <v>52</v>
      </c>
      <c r="C28" s="3" t="s">
        <v>102</v>
      </c>
      <c r="D28" s="4" t="s">
        <v>53</v>
      </c>
      <c r="E28" s="11"/>
      <c r="F28" s="14">
        <f>[1]Sheet1!E28/2</f>
        <v>35</v>
      </c>
      <c r="G28" s="12"/>
      <c r="H28" s="16"/>
      <c r="I28" s="12"/>
      <c r="J28" s="21"/>
    </row>
    <row r="29" spans="2:10" ht="43.2" x14ac:dyDescent="0.3">
      <c r="B29" s="20" t="s">
        <v>54</v>
      </c>
      <c r="C29" s="3" t="s">
        <v>103</v>
      </c>
      <c r="D29" s="4" t="s">
        <v>55</v>
      </c>
      <c r="E29" s="11"/>
      <c r="F29" s="14">
        <f>[1]Sheet1!E29/2</f>
        <v>10</v>
      </c>
      <c r="G29" s="12"/>
      <c r="H29" s="16"/>
      <c r="I29" s="12"/>
      <c r="J29" s="21"/>
    </row>
    <row r="30" spans="2:10" ht="28.8" x14ac:dyDescent="0.3">
      <c r="B30" s="20" t="s">
        <v>56</v>
      </c>
      <c r="C30" s="3" t="s">
        <v>56</v>
      </c>
      <c r="D30" s="4" t="s">
        <v>57</v>
      </c>
      <c r="E30" s="11"/>
      <c r="F30" s="14">
        <f>[1]Sheet1!E30/2</f>
        <v>35</v>
      </c>
      <c r="G30" s="12"/>
      <c r="H30" s="16"/>
      <c r="I30" s="12"/>
      <c r="J30" s="21"/>
    </row>
    <row r="31" spans="2:10" x14ac:dyDescent="0.3">
      <c r="B31" s="20" t="s">
        <v>58</v>
      </c>
      <c r="C31" s="3" t="s">
        <v>58</v>
      </c>
      <c r="D31" s="4" t="s">
        <v>59</v>
      </c>
      <c r="E31" s="11"/>
      <c r="F31" s="14">
        <f>[1]Sheet1!E31/2</f>
        <v>25</v>
      </c>
      <c r="G31" s="12"/>
      <c r="H31" s="16"/>
      <c r="I31" s="12"/>
      <c r="J31" s="21"/>
    </row>
    <row r="32" spans="2:10" ht="28.8" x14ac:dyDescent="0.3">
      <c r="B32" s="20" t="s">
        <v>60</v>
      </c>
      <c r="C32" s="3" t="s">
        <v>60</v>
      </c>
      <c r="D32" s="4" t="s">
        <v>61</v>
      </c>
      <c r="E32" s="11"/>
      <c r="F32" s="14">
        <f>[1]Sheet1!E32/2</f>
        <v>25</v>
      </c>
      <c r="G32" s="12"/>
      <c r="H32" s="16"/>
      <c r="I32" s="12"/>
      <c r="J32" s="21"/>
    </row>
    <row r="33" spans="2:10" x14ac:dyDescent="0.3">
      <c r="B33" s="20" t="s">
        <v>62</v>
      </c>
      <c r="C33" s="3" t="s">
        <v>62</v>
      </c>
      <c r="D33" s="4" t="s">
        <v>63</v>
      </c>
      <c r="E33" s="11"/>
      <c r="F33" s="14">
        <f>[1]Sheet1!E33/2</f>
        <v>15</v>
      </c>
      <c r="G33" s="12"/>
      <c r="H33" s="16"/>
      <c r="I33" s="12"/>
      <c r="J33" s="21"/>
    </row>
    <row r="34" spans="2:10" ht="28.8" x14ac:dyDescent="0.3">
      <c r="B34" s="20" t="s">
        <v>64</v>
      </c>
      <c r="C34" s="3" t="s">
        <v>104</v>
      </c>
      <c r="D34" s="4" t="s">
        <v>65</v>
      </c>
      <c r="E34" s="11"/>
      <c r="F34" s="14">
        <f>[1]Sheet1!E34/2</f>
        <v>10</v>
      </c>
      <c r="G34" s="12"/>
      <c r="H34" s="16"/>
      <c r="I34" s="12"/>
      <c r="J34" s="21"/>
    </row>
    <row r="35" spans="2:10" x14ac:dyDescent="0.3">
      <c r="B35" s="20" t="s">
        <v>66</v>
      </c>
      <c r="C35" s="3" t="s">
        <v>66</v>
      </c>
      <c r="D35" s="4" t="s">
        <v>67</v>
      </c>
      <c r="E35" s="11"/>
      <c r="F35" s="14">
        <f>[1]Sheet1!E35/2</f>
        <v>35</v>
      </c>
      <c r="G35" s="12"/>
      <c r="H35" s="16"/>
      <c r="I35" s="12"/>
      <c r="J35" s="21"/>
    </row>
    <row r="36" spans="2:10" ht="43.2" x14ac:dyDescent="0.3">
      <c r="B36" s="20" t="s">
        <v>68</v>
      </c>
      <c r="C36" s="3" t="s">
        <v>105</v>
      </c>
      <c r="D36" s="4" t="s">
        <v>69</v>
      </c>
      <c r="E36" s="11"/>
      <c r="F36" s="14">
        <f>[1]Sheet1!E36/2</f>
        <v>15</v>
      </c>
      <c r="G36" s="12"/>
      <c r="H36" s="16"/>
      <c r="I36" s="12"/>
      <c r="J36" s="21"/>
    </row>
    <row r="37" spans="2:10" ht="57.6" x14ac:dyDescent="0.3">
      <c r="B37" s="20" t="s">
        <v>70</v>
      </c>
      <c r="C37" s="3" t="s">
        <v>106</v>
      </c>
      <c r="D37" s="4" t="s">
        <v>71</v>
      </c>
      <c r="E37" s="11"/>
      <c r="F37" s="14">
        <f>[1]Sheet1!E37/2</f>
        <v>15</v>
      </c>
      <c r="G37" s="12"/>
      <c r="H37" s="16"/>
      <c r="I37" s="12"/>
      <c r="J37" s="21"/>
    </row>
    <row r="38" spans="2:10" x14ac:dyDescent="0.3">
      <c r="B38" s="20" t="s">
        <v>72</v>
      </c>
      <c r="C38" s="3" t="s">
        <v>72</v>
      </c>
      <c r="D38" s="5" t="s">
        <v>73</v>
      </c>
      <c r="E38" s="12"/>
      <c r="F38" s="14">
        <f>[1]Sheet1!E38/2</f>
        <v>250</v>
      </c>
      <c r="G38" s="12"/>
      <c r="H38" s="16"/>
      <c r="I38" s="12"/>
      <c r="J38" s="21"/>
    </row>
    <row r="39" spans="2:10" ht="15" thickBot="1" x14ac:dyDescent="0.35">
      <c r="B39" s="22" t="s">
        <v>74</v>
      </c>
      <c r="C39" s="23"/>
      <c r="D39" s="24" t="s">
        <v>75</v>
      </c>
      <c r="E39" s="25"/>
      <c r="F39" s="26">
        <f>[1]Sheet1!E39/2</f>
        <v>25</v>
      </c>
      <c r="G39" s="25"/>
      <c r="H39" s="27"/>
      <c r="I39" s="25"/>
      <c r="J39" s="28"/>
    </row>
    <row r="40" spans="2:10" x14ac:dyDescent="0.3">
      <c r="B40" s="8"/>
      <c r="C40" s="8"/>
      <c r="D40" s="8"/>
      <c r="F40" s="8"/>
    </row>
    <row r="41" spans="2:10" x14ac:dyDescent="0.3">
      <c r="B41" s="8"/>
      <c r="C41" s="8"/>
      <c r="D41" s="8"/>
      <c r="F41" s="8"/>
    </row>
    <row r="42" spans="2:10" x14ac:dyDescent="0.3">
      <c r="B42" s="8"/>
      <c r="C42" s="8"/>
      <c r="D42" s="8"/>
      <c r="F42" s="8"/>
    </row>
    <row r="43" spans="2:10" x14ac:dyDescent="0.3">
      <c r="B43" s="8"/>
      <c r="C43" s="8"/>
      <c r="D43" s="8"/>
      <c r="F43" s="8"/>
    </row>
    <row r="44" spans="2:10" x14ac:dyDescent="0.3">
      <c r="B44" s="8"/>
      <c r="C44" s="8"/>
      <c r="D44" s="8"/>
      <c r="F44" s="8"/>
    </row>
    <row r="45" spans="2:10" x14ac:dyDescent="0.3">
      <c r="B45" s="8"/>
      <c r="C45" s="8"/>
      <c r="D45" s="8"/>
      <c r="F45" s="8"/>
    </row>
    <row r="46" spans="2:10" x14ac:dyDescent="0.3">
      <c r="B46" s="8"/>
      <c r="C46" s="8"/>
      <c r="D46" s="8"/>
      <c r="F46" s="8"/>
    </row>
    <row r="47" spans="2:10" x14ac:dyDescent="0.3">
      <c r="B47" s="8"/>
      <c r="C47" s="8"/>
      <c r="D47" s="8"/>
      <c r="F47" s="8"/>
    </row>
    <row r="48" spans="2:10" x14ac:dyDescent="0.3">
      <c r="B48" s="8"/>
      <c r="C48" s="8"/>
      <c r="D48" s="8"/>
      <c r="F48" s="8"/>
    </row>
    <row r="49" s="8" customFormat="1" x14ac:dyDescent="0.3"/>
    <row r="50" s="8" customFormat="1" x14ac:dyDescent="0.3"/>
    <row r="51" s="8" customFormat="1" x14ac:dyDescent="0.3"/>
    <row r="52" s="8" customFormat="1" x14ac:dyDescent="0.3"/>
    <row r="53" s="8" customFormat="1" x14ac:dyDescent="0.3"/>
    <row r="54" s="8" customFormat="1" x14ac:dyDescent="0.3"/>
    <row r="55" s="8" customFormat="1" x14ac:dyDescent="0.3"/>
    <row r="56" s="8" customFormat="1" x14ac:dyDescent="0.3"/>
    <row r="57" s="8" customFormat="1" x14ac:dyDescent="0.3"/>
    <row r="58" s="8" customFormat="1" x14ac:dyDescent="0.3"/>
    <row r="59" s="8" customFormat="1" x14ac:dyDescent="0.3"/>
    <row r="60" s="8" customFormat="1" x14ac:dyDescent="0.3"/>
    <row r="61" s="8" customFormat="1" x14ac:dyDescent="0.3"/>
    <row r="62" s="8" customFormat="1" x14ac:dyDescent="0.3"/>
    <row r="63" s="8" customFormat="1" x14ac:dyDescent="0.3"/>
    <row r="64" s="8" customFormat="1" x14ac:dyDescent="0.3"/>
    <row r="65" s="8" customFormat="1" x14ac:dyDescent="0.3"/>
    <row r="66" s="8" customFormat="1" x14ac:dyDescent="0.3"/>
    <row r="67" s="8" customFormat="1" x14ac:dyDescent="0.3"/>
    <row r="68" s="8" customFormat="1" x14ac:dyDescent="0.3"/>
    <row r="69" s="8" customFormat="1" x14ac:dyDescent="0.3"/>
    <row r="70" s="8" customFormat="1" x14ac:dyDescent="0.3"/>
    <row r="71" s="8" customFormat="1" x14ac:dyDescent="0.3"/>
    <row r="72" s="8" customFormat="1" x14ac:dyDescent="0.3"/>
    <row r="73" s="8" customFormat="1" x14ac:dyDescent="0.3"/>
    <row r="74" s="8" customFormat="1" x14ac:dyDescent="0.3"/>
    <row r="75" s="8" customFormat="1" x14ac:dyDescent="0.3"/>
    <row r="76" s="8" customFormat="1" x14ac:dyDescent="0.3"/>
    <row r="77" s="8" customFormat="1" x14ac:dyDescent="0.3"/>
    <row r="78" s="8" customFormat="1" x14ac:dyDescent="0.3"/>
    <row r="79" s="8" customFormat="1" x14ac:dyDescent="0.3"/>
    <row r="80" s="8" customFormat="1" x14ac:dyDescent="0.3"/>
    <row r="81" s="8" customFormat="1" x14ac:dyDescent="0.3"/>
    <row r="82" s="8" customFormat="1" x14ac:dyDescent="0.3"/>
    <row r="83" s="8" customFormat="1" x14ac:dyDescent="0.3"/>
    <row r="84" s="8" customFormat="1" x14ac:dyDescent="0.3"/>
    <row r="85" s="8" customFormat="1" x14ac:dyDescent="0.3"/>
    <row r="86" s="8" customFormat="1" x14ac:dyDescent="0.3"/>
    <row r="87" s="8" customFormat="1" x14ac:dyDescent="0.3"/>
    <row r="88" s="8" customFormat="1" x14ac:dyDescent="0.3"/>
    <row r="89" s="8" customFormat="1" x14ac:dyDescent="0.3"/>
    <row r="90" s="8" customFormat="1" x14ac:dyDescent="0.3"/>
    <row r="91" s="8" customFormat="1" x14ac:dyDescent="0.3"/>
    <row r="92" s="8" customFormat="1" x14ac:dyDescent="0.3"/>
    <row r="93" s="8" customFormat="1" x14ac:dyDescent="0.3"/>
    <row r="94" s="8" customFormat="1" x14ac:dyDescent="0.3"/>
    <row r="95" s="8" customFormat="1" x14ac:dyDescent="0.3"/>
    <row r="96" s="8" customFormat="1" x14ac:dyDescent="0.3"/>
    <row r="97" s="8" customFormat="1" x14ac:dyDescent="0.3"/>
    <row r="98" s="8" customFormat="1" x14ac:dyDescent="0.3"/>
    <row r="99" s="8" customFormat="1" x14ac:dyDescent="0.3"/>
    <row r="100" s="8" customFormat="1" x14ac:dyDescent="0.3"/>
    <row r="101" s="8" customFormat="1" x14ac:dyDescent="0.3"/>
    <row r="102" s="8" customFormat="1" x14ac:dyDescent="0.3"/>
    <row r="103" s="8" customFormat="1" x14ac:dyDescent="0.3"/>
    <row r="104" s="8" customFormat="1" x14ac:dyDescent="0.3"/>
    <row r="105" s="8" customFormat="1" x14ac:dyDescent="0.3"/>
    <row r="106" s="8" customFormat="1" x14ac:dyDescent="0.3"/>
    <row r="107" s="8" customFormat="1" x14ac:dyDescent="0.3"/>
    <row r="108" s="8" customFormat="1" x14ac:dyDescent="0.3"/>
    <row r="109" s="8" customFormat="1" x14ac:dyDescent="0.3"/>
    <row r="110" s="8" customFormat="1" x14ac:dyDescent="0.3"/>
    <row r="111" s="8" customFormat="1" x14ac:dyDescent="0.3"/>
    <row r="112" s="8" customFormat="1" x14ac:dyDescent="0.3"/>
    <row r="113" s="8" customFormat="1" x14ac:dyDescent="0.3"/>
    <row r="114" s="8" customFormat="1" x14ac:dyDescent="0.3"/>
    <row r="115" s="8" customFormat="1" x14ac:dyDescent="0.3"/>
    <row r="116" s="8" customFormat="1" x14ac:dyDescent="0.3"/>
    <row r="117" s="8" customFormat="1" x14ac:dyDescent="0.3"/>
    <row r="118" s="8" customFormat="1" x14ac:dyDescent="0.3"/>
    <row r="119" s="8" customFormat="1" x14ac:dyDescent="0.3"/>
    <row r="120" s="8" customFormat="1" x14ac:dyDescent="0.3"/>
    <row r="121" s="8" customFormat="1" x14ac:dyDescent="0.3"/>
    <row r="122" s="8" customFormat="1" x14ac:dyDescent="0.3"/>
    <row r="123" s="8" customFormat="1" x14ac:dyDescent="0.3"/>
    <row r="124" s="8" customFormat="1" x14ac:dyDescent="0.3"/>
    <row r="125" s="8" customFormat="1" x14ac:dyDescent="0.3"/>
    <row r="126" s="8" customFormat="1" x14ac:dyDescent="0.3"/>
    <row r="127" s="8" customFormat="1" x14ac:dyDescent="0.3"/>
    <row r="128" s="8" customFormat="1" x14ac:dyDescent="0.3"/>
    <row r="129" s="8" customFormat="1" x14ac:dyDescent="0.3"/>
    <row r="130" s="8" customFormat="1" x14ac:dyDescent="0.3"/>
    <row r="131" s="8" customFormat="1" x14ac:dyDescent="0.3"/>
    <row r="132" s="8" customFormat="1" x14ac:dyDescent="0.3"/>
    <row r="133" s="8" customFormat="1" x14ac:dyDescent="0.3"/>
    <row r="134" s="8" customFormat="1" x14ac:dyDescent="0.3"/>
    <row r="135" s="8" customFormat="1" x14ac:dyDescent="0.3"/>
    <row r="136" s="8" customFormat="1" x14ac:dyDescent="0.3"/>
    <row r="137" s="8" customFormat="1" x14ac:dyDescent="0.3"/>
    <row r="138" s="8" customFormat="1" x14ac:dyDescent="0.3"/>
    <row r="139" s="8" customFormat="1" x14ac:dyDescent="0.3"/>
    <row r="140" s="8" customFormat="1" x14ac:dyDescent="0.3"/>
    <row r="141" s="8" customFormat="1" x14ac:dyDescent="0.3"/>
    <row r="142" s="8" customFormat="1" x14ac:dyDescent="0.3"/>
    <row r="143" s="8" customFormat="1" x14ac:dyDescent="0.3"/>
    <row r="144" s="8" customFormat="1" x14ac:dyDescent="0.3"/>
    <row r="145" s="8" customFormat="1" x14ac:dyDescent="0.3"/>
    <row r="146" s="8" customFormat="1" x14ac:dyDescent="0.3"/>
    <row r="147" s="8" customFormat="1" x14ac:dyDescent="0.3"/>
    <row r="148" s="8" customFormat="1" x14ac:dyDescent="0.3"/>
    <row r="149" s="8" customFormat="1" x14ac:dyDescent="0.3"/>
    <row r="150" s="8" customFormat="1" x14ac:dyDescent="0.3"/>
    <row r="151" s="8" customFormat="1" x14ac:dyDescent="0.3"/>
    <row r="152" s="8" customFormat="1" x14ac:dyDescent="0.3"/>
    <row r="153" s="8" customFormat="1" x14ac:dyDescent="0.3"/>
    <row r="154" s="8" customFormat="1" x14ac:dyDescent="0.3"/>
    <row r="155" s="8" customFormat="1" x14ac:dyDescent="0.3"/>
    <row r="156" s="8" customFormat="1" x14ac:dyDescent="0.3"/>
    <row r="157" s="8" customFormat="1" x14ac:dyDescent="0.3"/>
    <row r="158" s="8" customFormat="1" x14ac:dyDescent="0.3"/>
    <row r="159" s="8" customFormat="1" x14ac:dyDescent="0.3"/>
    <row r="160" s="8" customFormat="1" x14ac:dyDescent="0.3"/>
    <row r="161" s="8" customFormat="1" x14ac:dyDescent="0.3"/>
    <row r="162" s="8" customFormat="1" x14ac:dyDescent="0.3"/>
    <row r="163" s="8" customFormat="1" x14ac:dyDescent="0.3"/>
    <row r="164" s="8" customFormat="1" x14ac:dyDescent="0.3"/>
    <row r="165" s="8" customFormat="1" x14ac:dyDescent="0.3"/>
    <row r="166" s="8" customFormat="1" x14ac:dyDescent="0.3"/>
    <row r="167" s="8" customFormat="1" x14ac:dyDescent="0.3"/>
    <row r="168" s="8" customFormat="1" x14ac:dyDescent="0.3"/>
    <row r="169" s="8" customFormat="1" x14ac:dyDescent="0.3"/>
    <row r="170" s="8" customFormat="1" x14ac:dyDescent="0.3"/>
    <row r="171" s="8" customFormat="1" x14ac:dyDescent="0.3"/>
    <row r="172" s="8" customFormat="1" x14ac:dyDescent="0.3"/>
    <row r="173" s="8" customFormat="1" x14ac:dyDescent="0.3"/>
    <row r="174" s="8" customFormat="1" x14ac:dyDescent="0.3"/>
    <row r="175" s="8" customFormat="1" x14ac:dyDescent="0.3"/>
    <row r="176" s="8" customFormat="1" x14ac:dyDescent="0.3"/>
    <row r="177" s="8" customFormat="1" x14ac:dyDescent="0.3"/>
    <row r="178" s="8" customFormat="1" x14ac:dyDescent="0.3"/>
    <row r="179" s="8" customFormat="1" x14ac:dyDescent="0.3"/>
    <row r="180" s="8" customFormat="1" x14ac:dyDescent="0.3"/>
    <row r="181" s="8" customFormat="1" x14ac:dyDescent="0.3"/>
    <row r="182" s="8" customFormat="1" x14ac:dyDescent="0.3"/>
    <row r="183" s="8" customFormat="1" x14ac:dyDescent="0.3"/>
    <row r="184" s="8" customFormat="1" x14ac:dyDescent="0.3"/>
    <row r="185" s="8" customFormat="1" x14ac:dyDescent="0.3"/>
    <row r="186" s="8" customFormat="1" x14ac:dyDescent="0.3"/>
    <row r="187" s="8" customFormat="1" x14ac:dyDescent="0.3"/>
    <row r="188" s="8" customFormat="1" x14ac:dyDescent="0.3"/>
    <row r="189" s="8" customFormat="1" x14ac:dyDescent="0.3"/>
    <row r="190" s="8" customFormat="1" x14ac:dyDescent="0.3"/>
    <row r="191" s="8" customFormat="1" x14ac:dyDescent="0.3"/>
    <row r="192" s="8" customFormat="1" x14ac:dyDescent="0.3"/>
    <row r="193" s="8" customFormat="1" x14ac:dyDescent="0.3"/>
    <row r="194" s="8" customFormat="1" x14ac:dyDescent="0.3"/>
    <row r="195" s="8" customFormat="1" x14ac:dyDescent="0.3"/>
    <row r="196" s="8" customFormat="1" x14ac:dyDescent="0.3"/>
    <row r="197" s="8" customFormat="1" x14ac:dyDescent="0.3"/>
    <row r="198" s="8" customFormat="1" x14ac:dyDescent="0.3"/>
    <row r="199" s="8" customFormat="1" x14ac:dyDescent="0.3"/>
    <row r="200" s="8" customFormat="1" x14ac:dyDescent="0.3"/>
    <row r="201" s="8" customFormat="1" x14ac:dyDescent="0.3"/>
    <row r="202" s="8" customFormat="1" x14ac:dyDescent="0.3"/>
    <row r="203" s="8" customFormat="1" x14ac:dyDescent="0.3"/>
    <row r="204" s="8" customFormat="1" x14ac:dyDescent="0.3"/>
    <row r="205" s="8" customFormat="1" x14ac:dyDescent="0.3"/>
    <row r="206" s="8" customFormat="1" x14ac:dyDescent="0.3"/>
    <row r="207" s="8" customFormat="1" x14ac:dyDescent="0.3"/>
    <row r="208" s="8" customFormat="1" x14ac:dyDescent="0.3"/>
    <row r="209" s="8" customFormat="1" x14ac:dyDescent="0.3"/>
    <row r="210" s="8" customFormat="1" x14ac:dyDescent="0.3"/>
    <row r="211" s="8" customFormat="1" x14ac:dyDescent="0.3"/>
    <row r="212" s="8" customFormat="1" x14ac:dyDescent="0.3"/>
    <row r="213" s="8" customFormat="1" x14ac:dyDescent="0.3"/>
    <row r="214" s="8" customFormat="1" x14ac:dyDescent="0.3"/>
    <row r="215" s="8" customFormat="1" x14ac:dyDescent="0.3"/>
    <row r="216" s="8" customFormat="1" x14ac:dyDescent="0.3"/>
    <row r="217" s="8" customFormat="1" x14ac:dyDescent="0.3"/>
    <row r="218" s="8" customFormat="1" x14ac:dyDescent="0.3"/>
    <row r="219" s="8" customFormat="1" x14ac:dyDescent="0.3"/>
    <row r="220" s="8" customFormat="1" x14ac:dyDescent="0.3"/>
    <row r="221" s="8" customFormat="1" x14ac:dyDescent="0.3"/>
    <row r="222" s="8" customFormat="1" x14ac:dyDescent="0.3"/>
    <row r="223" s="8" customFormat="1" x14ac:dyDescent="0.3"/>
    <row r="224" s="8" customFormat="1" x14ac:dyDescent="0.3"/>
    <row r="225" s="8" customFormat="1" x14ac:dyDescent="0.3"/>
    <row r="226" s="8" customFormat="1" x14ac:dyDescent="0.3"/>
    <row r="227" s="8" customFormat="1" x14ac:dyDescent="0.3"/>
    <row r="228" s="8" customFormat="1" x14ac:dyDescent="0.3"/>
    <row r="229" s="8" customFormat="1" x14ac:dyDescent="0.3"/>
    <row r="230" s="8" customFormat="1" x14ac:dyDescent="0.3"/>
    <row r="231" s="8" customFormat="1" x14ac:dyDescent="0.3"/>
    <row r="232" s="8" customFormat="1" x14ac:dyDescent="0.3"/>
    <row r="233" s="8" customFormat="1" x14ac:dyDescent="0.3"/>
    <row r="234" s="8" customFormat="1" x14ac:dyDescent="0.3"/>
    <row r="235" s="8" customFormat="1" x14ac:dyDescent="0.3"/>
    <row r="236" s="8" customFormat="1" x14ac:dyDescent="0.3"/>
    <row r="237" s="8" customFormat="1" x14ac:dyDescent="0.3"/>
    <row r="238" s="8" customFormat="1" x14ac:dyDescent="0.3"/>
    <row r="239" s="8" customFormat="1" x14ac:dyDescent="0.3"/>
    <row r="240" s="8" customFormat="1" x14ac:dyDescent="0.3"/>
    <row r="241" s="8" customFormat="1" x14ac:dyDescent="0.3"/>
    <row r="242" s="8" customFormat="1" x14ac:dyDescent="0.3"/>
    <row r="243" s="8" customFormat="1" x14ac:dyDescent="0.3"/>
    <row r="244" s="8" customFormat="1" x14ac:dyDescent="0.3"/>
    <row r="245" s="8" customFormat="1" x14ac:dyDescent="0.3"/>
    <row r="246" s="8" customFormat="1" x14ac:dyDescent="0.3"/>
    <row r="247" s="8" customFormat="1" x14ac:dyDescent="0.3"/>
    <row r="248" s="8" customFormat="1" x14ac:dyDescent="0.3"/>
    <row r="249" s="8" customFormat="1" x14ac:dyDescent="0.3"/>
    <row r="250" s="8" customFormat="1" x14ac:dyDescent="0.3"/>
    <row r="251" s="8" customFormat="1" x14ac:dyDescent="0.3"/>
    <row r="252" s="8" customFormat="1" x14ac:dyDescent="0.3"/>
    <row r="253" s="8" customFormat="1" x14ac:dyDescent="0.3"/>
    <row r="254" s="8" customFormat="1" x14ac:dyDescent="0.3"/>
    <row r="255" s="8" customFormat="1" x14ac:dyDescent="0.3"/>
    <row r="256" s="8" customFormat="1" x14ac:dyDescent="0.3"/>
    <row r="257" s="8" customFormat="1" x14ac:dyDescent="0.3"/>
    <row r="258" s="8" customFormat="1" x14ac:dyDescent="0.3"/>
    <row r="259" s="8" customFormat="1" x14ac:dyDescent="0.3"/>
    <row r="260" s="8" customFormat="1" x14ac:dyDescent="0.3"/>
    <row r="261" s="8" customFormat="1" x14ac:dyDescent="0.3"/>
    <row r="262" s="8" customFormat="1" x14ac:dyDescent="0.3"/>
    <row r="263" s="8" customFormat="1" x14ac:dyDescent="0.3"/>
    <row r="264" s="8" customFormat="1" x14ac:dyDescent="0.3"/>
    <row r="265" s="8" customFormat="1" x14ac:dyDescent="0.3"/>
    <row r="266" s="8" customFormat="1" x14ac:dyDescent="0.3"/>
    <row r="267" s="8" customFormat="1" x14ac:dyDescent="0.3"/>
    <row r="268" s="8" customFormat="1" x14ac:dyDescent="0.3"/>
    <row r="269" s="8" customFormat="1" x14ac:dyDescent="0.3"/>
    <row r="270" s="8" customFormat="1" x14ac:dyDescent="0.3"/>
    <row r="271" s="8" customFormat="1" x14ac:dyDescent="0.3"/>
    <row r="272" s="8" customFormat="1" x14ac:dyDescent="0.3"/>
    <row r="273" s="8" customFormat="1" x14ac:dyDescent="0.3"/>
    <row r="274" s="8" customFormat="1" x14ac:dyDescent="0.3"/>
    <row r="275" s="8" customFormat="1" x14ac:dyDescent="0.3"/>
    <row r="276" s="8" customFormat="1" x14ac:dyDescent="0.3"/>
    <row r="277" s="8" customFormat="1" x14ac:dyDescent="0.3"/>
    <row r="278" s="8" customFormat="1" x14ac:dyDescent="0.3"/>
    <row r="279" s="8" customFormat="1" x14ac:dyDescent="0.3"/>
    <row r="280" s="8" customFormat="1" x14ac:dyDescent="0.3"/>
    <row r="281" s="8" customFormat="1" x14ac:dyDescent="0.3"/>
    <row r="282" s="8" customFormat="1" x14ac:dyDescent="0.3"/>
    <row r="283" s="8" customFormat="1" x14ac:dyDescent="0.3"/>
    <row r="284" s="8" customFormat="1" x14ac:dyDescent="0.3"/>
    <row r="285" s="8" customFormat="1" x14ac:dyDescent="0.3"/>
    <row r="286" s="8" customFormat="1" x14ac:dyDescent="0.3"/>
    <row r="287" s="8" customFormat="1" x14ac:dyDescent="0.3"/>
    <row r="288" s="8" customFormat="1" x14ac:dyDescent="0.3"/>
    <row r="289" s="8" customFormat="1" x14ac:dyDescent="0.3"/>
    <row r="290" s="8" customFormat="1" x14ac:dyDescent="0.3"/>
    <row r="291" s="8" customFormat="1" x14ac:dyDescent="0.3"/>
    <row r="292" s="8" customFormat="1" x14ac:dyDescent="0.3"/>
    <row r="293" s="8" customFormat="1" x14ac:dyDescent="0.3"/>
    <row r="294" s="8" customFormat="1" x14ac:dyDescent="0.3"/>
    <row r="295" s="8" customFormat="1" x14ac:dyDescent="0.3"/>
    <row r="296" s="8" customFormat="1" x14ac:dyDescent="0.3"/>
    <row r="297" s="8" customFormat="1" x14ac:dyDescent="0.3"/>
    <row r="298" s="8" customFormat="1" x14ac:dyDescent="0.3"/>
    <row r="299" s="8" customFormat="1" x14ac:dyDescent="0.3"/>
    <row r="300" s="8" customFormat="1" x14ac:dyDescent="0.3"/>
    <row r="301" s="8" customFormat="1" x14ac:dyDescent="0.3"/>
    <row r="302" s="8" customFormat="1" x14ac:dyDescent="0.3"/>
    <row r="303" s="8" customFormat="1" x14ac:dyDescent="0.3"/>
    <row r="304" s="8" customFormat="1" x14ac:dyDescent="0.3"/>
    <row r="305" s="8" customFormat="1" x14ac:dyDescent="0.3"/>
    <row r="306" s="8" customFormat="1" x14ac:dyDescent="0.3"/>
    <row r="307" s="8" customFormat="1" x14ac:dyDescent="0.3"/>
    <row r="308" s="8" customFormat="1" x14ac:dyDescent="0.3"/>
    <row r="309" s="8" customFormat="1" x14ac:dyDescent="0.3"/>
    <row r="310" s="8" customFormat="1" x14ac:dyDescent="0.3"/>
    <row r="311" s="8" customFormat="1" x14ac:dyDescent="0.3"/>
    <row r="312" s="8" customFormat="1" x14ac:dyDescent="0.3"/>
    <row r="313" s="8" customFormat="1" x14ac:dyDescent="0.3"/>
    <row r="314" s="8" customFormat="1" x14ac:dyDescent="0.3"/>
    <row r="315" s="8" customFormat="1" x14ac:dyDescent="0.3"/>
    <row r="316" s="8" customFormat="1" x14ac:dyDescent="0.3"/>
    <row r="317" s="8" customFormat="1" x14ac:dyDescent="0.3"/>
    <row r="318" s="8" customFormat="1" x14ac:dyDescent="0.3"/>
    <row r="319" s="8" customFormat="1" x14ac:dyDescent="0.3"/>
    <row r="320" s="8" customFormat="1" x14ac:dyDescent="0.3"/>
    <row r="321" s="8" customFormat="1" x14ac:dyDescent="0.3"/>
    <row r="322" s="8" customFormat="1" x14ac:dyDescent="0.3"/>
    <row r="323" s="8" customFormat="1" x14ac:dyDescent="0.3"/>
    <row r="324" s="8" customFormat="1" x14ac:dyDescent="0.3"/>
    <row r="325" s="8" customFormat="1" x14ac:dyDescent="0.3"/>
    <row r="326" s="8" customFormat="1" x14ac:dyDescent="0.3"/>
    <row r="327" s="8" customFormat="1" x14ac:dyDescent="0.3"/>
    <row r="328" s="8" customFormat="1" x14ac:dyDescent="0.3"/>
    <row r="329" s="8" customFormat="1" x14ac:dyDescent="0.3"/>
    <row r="330" s="8" customFormat="1" x14ac:dyDescent="0.3"/>
    <row r="331" s="8" customFormat="1" x14ac:dyDescent="0.3"/>
    <row r="332" s="8" customFormat="1" x14ac:dyDescent="0.3"/>
    <row r="333" s="8" customFormat="1" x14ac:dyDescent="0.3"/>
    <row r="334" s="8" customFormat="1" x14ac:dyDescent="0.3"/>
    <row r="335" s="8" customFormat="1" x14ac:dyDescent="0.3"/>
    <row r="336" s="8" customFormat="1" x14ac:dyDescent="0.3"/>
    <row r="337" s="8" customFormat="1" x14ac:dyDescent="0.3"/>
    <row r="338" s="8" customFormat="1" x14ac:dyDescent="0.3"/>
    <row r="339" s="8" customFormat="1" x14ac:dyDescent="0.3"/>
    <row r="340" s="8" customFormat="1" x14ac:dyDescent="0.3"/>
    <row r="341" s="8" customFormat="1" x14ac:dyDescent="0.3"/>
    <row r="342" s="8" customFormat="1" x14ac:dyDescent="0.3"/>
    <row r="343" s="8" customFormat="1" x14ac:dyDescent="0.3"/>
    <row r="344" s="8" customFormat="1" x14ac:dyDescent="0.3"/>
    <row r="345" s="8" customFormat="1" x14ac:dyDescent="0.3"/>
    <row r="346" s="8" customFormat="1" x14ac:dyDescent="0.3"/>
    <row r="347" s="8" customFormat="1" x14ac:dyDescent="0.3"/>
    <row r="348" s="8" customFormat="1" x14ac:dyDescent="0.3"/>
    <row r="349" s="8" customFormat="1" x14ac:dyDescent="0.3"/>
    <row r="350" s="8" customFormat="1" x14ac:dyDescent="0.3"/>
    <row r="351" s="8" customFormat="1" x14ac:dyDescent="0.3"/>
    <row r="352" s="8" customFormat="1" x14ac:dyDescent="0.3"/>
    <row r="353" s="8" customFormat="1" x14ac:dyDescent="0.3"/>
    <row r="354" s="8" customFormat="1" x14ac:dyDescent="0.3"/>
    <row r="355" s="8" customFormat="1" x14ac:dyDescent="0.3"/>
    <row r="356" s="8" customFormat="1" x14ac:dyDescent="0.3"/>
    <row r="357" s="8" customFormat="1" x14ac:dyDescent="0.3"/>
    <row r="358" s="8" customFormat="1" x14ac:dyDescent="0.3"/>
    <row r="359" s="8" customFormat="1" x14ac:dyDescent="0.3"/>
    <row r="360" s="8" customFormat="1" x14ac:dyDescent="0.3"/>
    <row r="361" s="8" customFormat="1" x14ac:dyDescent="0.3"/>
    <row r="362" s="8" customFormat="1" x14ac:dyDescent="0.3"/>
    <row r="363" s="8" customFormat="1" x14ac:dyDescent="0.3"/>
    <row r="364" s="8" customFormat="1" x14ac:dyDescent="0.3"/>
    <row r="365" s="8" customFormat="1" x14ac:dyDescent="0.3"/>
    <row r="366" s="8" customFormat="1" x14ac:dyDescent="0.3"/>
    <row r="367" s="8" customFormat="1" x14ac:dyDescent="0.3"/>
    <row r="368" s="8" customFormat="1" x14ac:dyDescent="0.3"/>
    <row r="369" s="8" customFormat="1" x14ac:dyDescent="0.3"/>
    <row r="370" s="8" customFormat="1" x14ac:dyDescent="0.3"/>
    <row r="371" s="8" customFormat="1" x14ac:dyDescent="0.3"/>
    <row r="372" s="8" customFormat="1" x14ac:dyDescent="0.3"/>
    <row r="373" s="8" customFormat="1" x14ac:dyDescent="0.3"/>
    <row r="374" s="8" customFormat="1" x14ac:dyDescent="0.3"/>
    <row r="375" s="8" customFormat="1" x14ac:dyDescent="0.3"/>
    <row r="376" s="8" customFormat="1" x14ac:dyDescent="0.3"/>
    <row r="377" s="8" customFormat="1" x14ac:dyDescent="0.3"/>
    <row r="378" s="8" customFormat="1" x14ac:dyDescent="0.3"/>
    <row r="379" s="8" customFormat="1" x14ac:dyDescent="0.3"/>
    <row r="380" s="8" customFormat="1" x14ac:dyDescent="0.3"/>
    <row r="381" s="8" customFormat="1" x14ac:dyDescent="0.3"/>
    <row r="382" s="8" customFormat="1" x14ac:dyDescent="0.3"/>
    <row r="383" s="8" customFormat="1" x14ac:dyDescent="0.3"/>
    <row r="384" s="8" customFormat="1" x14ac:dyDescent="0.3"/>
    <row r="385" s="8" customFormat="1" x14ac:dyDescent="0.3"/>
    <row r="386" s="8" customFormat="1" x14ac:dyDescent="0.3"/>
    <row r="387" s="8" customFormat="1" x14ac:dyDescent="0.3"/>
    <row r="388" s="8" customFormat="1" x14ac:dyDescent="0.3"/>
    <row r="389" s="8" customFormat="1" x14ac:dyDescent="0.3"/>
    <row r="390" s="8" customFormat="1" x14ac:dyDescent="0.3"/>
  </sheetData>
  <sheetProtection sheet="1" objects="1" scenarios="1"/>
  <conditionalFormatting sqref="A1:A39 K1:R39 A40:R390 A391:A1048576 K391:R1048576">
    <cfRule type="containsBlanks" dxfId="0" priority="1">
      <formula>LEN(TRIM(A1))=0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Otar Gelashvili</dc:creator>
  <cp:lastModifiedBy>Otar Gelashvili</cp:lastModifiedBy>
  <dcterms:created xsi:type="dcterms:W3CDTF">2015-06-05T18:17:20Z</dcterms:created>
  <dcterms:modified xsi:type="dcterms:W3CDTF">2026-05-06T09:23:44Z</dcterms:modified>
</cp:coreProperties>
</file>