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U:\Procurement Department\Purchasing Unit_PD\Vakho\02. eTenders.ge\0006975 TBC Gym Equipment (LHQ)\GAMOCXADEBA\"/>
    </mc:Choice>
  </mc:AlternateContent>
  <xr:revisionPtr revIDLastSave="0" documentId="13_ncr:1_{E250BFC2-1EB7-4D12-8DF7-1BD9FD5534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4" r:id="rId1"/>
    <sheet name="Sheet2" sheetId="5" r:id="rId2"/>
  </sheets>
  <definedNames>
    <definedName name="date">#REF!</definedName>
    <definedName name="_xlnm.Print_Area" localSheetId="0">Sheet1!$A$1:$F$76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5" i="4" l="1"/>
  <c r="F64" i="4"/>
  <c r="F63" i="4"/>
  <c r="F62" i="4"/>
  <c r="F61" i="4"/>
  <c r="F12" i="4"/>
  <c r="F13" i="4"/>
  <c r="F14" i="4"/>
  <c r="F43" i="4" l="1"/>
  <c r="F7" i="4"/>
  <c r="F11" i="4"/>
  <c r="F18" i="4"/>
  <c r="F19" i="4"/>
  <c r="F22" i="4"/>
  <c r="F26" i="4"/>
  <c r="F27" i="4"/>
  <c r="F30" i="4"/>
  <c r="F33" i="4"/>
  <c r="F34" i="4"/>
  <c r="F38" i="4"/>
  <c r="F41" i="4"/>
  <c r="F42" i="4"/>
  <c r="F47" i="4"/>
  <c r="F49" i="4"/>
  <c r="F54" i="4"/>
  <c r="F56" i="4"/>
  <c r="F60" i="4"/>
  <c r="F5" i="4"/>
  <c r="F6" i="4"/>
  <c r="F15" i="4"/>
  <c r="F23" i="4"/>
  <c r="F50" i="4"/>
  <c r="F35" i="4" l="1"/>
  <c r="F44" i="4"/>
  <c r="F24" i="4"/>
  <c r="F40" i="4"/>
  <c r="F29" i="4"/>
  <c r="F9" i="4"/>
  <c r="F57" i="4"/>
  <c r="F51" i="4"/>
  <c r="F16" i="4"/>
  <c r="F58" i="4"/>
  <c r="F52" i="4"/>
  <c r="F45" i="4"/>
  <c r="F36" i="4"/>
  <c r="F25" i="4"/>
  <c r="F17" i="4"/>
  <c r="F48" i="4"/>
  <c r="F21" i="4"/>
  <c r="F55" i="4"/>
  <c r="F39" i="4"/>
  <c r="F32" i="4"/>
  <c r="F28" i="4"/>
  <c r="F20" i="4"/>
  <c r="F8" i="4"/>
  <c r="F59" i="4"/>
  <c r="F53" i="4"/>
  <c r="F46" i="4"/>
  <c r="F37" i="4"/>
  <c r="F31" i="4"/>
  <c r="F10" i="4"/>
  <c r="F66" i="4" l="1"/>
</calcChain>
</file>

<file path=xl/sharedStrings.xml><?xml version="1.0" encoding="utf-8"?>
<sst xmlns="http://schemas.openxmlformats.org/spreadsheetml/2006/main" count="86" uniqueCount="86">
  <si>
    <t>№</t>
  </si>
  <si>
    <t>დასახელება</t>
  </si>
  <si>
    <t>რაოდენობა</t>
  </si>
  <si>
    <t>სურათი</t>
  </si>
  <si>
    <t>PULLDOWN 900 Diamond Black - PULLDOWN 900 Diamond                           Black ** Weight Stack: Standard; Colour Option: Diamond Black; Frame Colour: Anthracite (AN); Guard Colour: Anthracite (AN);                                                           MNVPNN0CANFMAN10</t>
  </si>
  <si>
    <t xml:space="preserve">LEG PRESS 700 Diamond Black - LEG PRESS 700 Diamond                                                   Black ** Weight Stack: Standard; Colour Option: Diamond Black;
Frame Colour: Anthracite (AN); Guard Colour: Anthracite (AN);
Upholstery Colour: Meteor Black (FM)
MNACNN0NANFMAN10       </t>
  </si>
  <si>
    <t>DUAL PECTORAL/ REVERSE FLY 700 Diamond Bl - DUAL                                                     PECTORAL/ REVERSE FLY 700 Diamond Bl ** Weight Stack:
Standard; Colour Option: Diamond Black; Frame Colour:
Anthracite (AN); Guard Colour: Anthracite (AN); Upholstery
Colour: Meteor Black (FM)
MNNCNN0CANFMAN10</t>
  </si>
  <si>
    <t>Power Pack DAP                                           A0000550</t>
  </si>
  <si>
    <t>OLYMPIC HALF RACK - OLYMPIC HALF RACK ** Frame                                                                                              Colour: Black (NB)
PG10-NB0000</t>
  </si>
  <si>
    <t>Plate Holder Set 2 pins                             A0000374</t>
  </si>
  <si>
    <t>MULTIPOWER - MULTIPOWER                       MB82NN0-AN00GG00</t>
  </si>
  <si>
    <t>TWO TIER DUMBBELL RACK - TWO TIER DUMBBELL RACK                                               ** Frame Colour: Black (NB)
A0000521-NB</t>
  </si>
  <si>
    <t>Set dumbbells 4-22kg                                      GBK3-NRGM</t>
  </si>
  <si>
    <t>CHROME DUMBBELL RACK - CHROME DUMBBELL RACK                                     A0000364-ANGG</t>
  </si>
  <si>
    <t>SERIE 10 PAIRS 1-10 KG                                     KAK1</t>
  </si>
  <si>
    <t>Olympic power bar HC-d50                                                     BA10</t>
  </si>
  <si>
    <t>Urethane disk 1.25kg                                      FD01-NRGM</t>
  </si>
  <si>
    <t>Urethane disk 2.50kg                                      FD02-NRGM</t>
  </si>
  <si>
    <t>Urethane disk 10kg                                      FD10-NRGM</t>
  </si>
  <si>
    <t>Urethane disk 20kg                                      FD20-NRGM</t>
  </si>
  <si>
    <t>SKILLTOOLS KIT STORAGE - SKILLTOOLS KIT STORAGE                                                        A0001014-K</t>
  </si>
  <si>
    <t>A0001855-KG</t>
  </si>
  <si>
    <t>SKILLMILL ACCESSORY KIT                          A0000882-ANGZ</t>
  </si>
  <si>
    <t>A0001693</t>
  </si>
  <si>
    <t>WELLNESS BALL HOME cm.55                                          A0000154AA</t>
  </si>
  <si>
    <t xml:space="preserve">WELLNESS BALL HOME cm.65 BLACK            A0000155AA    </t>
  </si>
  <si>
    <t>Storage Mat                                                                           A0000986</t>
  </si>
  <si>
    <t>Fitness  MAT                                                                      A0000960</t>
  </si>
  <si>
    <t>VERTICAL TRACTION 700 Diamond Black - VERTICAL  TRACTION 700 Diamond Black ** Weight Stack: Standard;  Colour Option: Diamond Black; Frame Colour: Anthracite (AN);       Guard Colour: Anthracite (AN); Upholstery Colour: Meteor Black (FM)                     MNGCNN0CANFMAN10</t>
  </si>
  <si>
    <t>DUAL ABDUCTOR/ ADDUCTOR 700 Diamond Black - DUAL    ABDUCTOR/ ADDUCTOR 700 Diamond Black ** Weight Stack: Standard; Colour Option: Diamond Black; Frame Colour: Anthracite (AN); Guard Colour: Anthracite (AN); Upholstery
Colour: Meteor Black (FM)
MNOCNN0CANFMAN10</t>
  </si>
  <si>
    <t>PRONE LEG CURL 900 Diamond Black - PRONE LEG CURL 900 Diamond Black ** Weight Stack: Standard; Colour Option:
Diamond Black; Frame Colour: Anthracite (AN); Guard Colour: Anthracite (AN); Upholstery Colour: Meteor Black (FM)
MNUPNN0CANFMAN10</t>
  </si>
  <si>
    <t>DUAL LEG CURL/ EXTENSION 700 Diamond Blac - DUAL LEG CURL/ EXTENSION 700 Diamond Blac ** Weight Stack:
Standard; Colour Option: Diamond Black; Frame Colour: Anthracite (AN); Guard Colour: Anthracite (AN); Upholstery
Colour: Meteor Black (FM)
MNMCNN0CANFMAN10</t>
  </si>
  <si>
    <t xml:space="preserve">LOW ROW 700 Diamond Black - LOW ROW 700 Diamond Black ** Weight Stack: Standard; Colour Option: Diamond Black;
Frame Colour: Anthracite (AN); Guard Colour: Anthracite (AN); Upholstery Colour: Meteor Black (FM)
MNHCNN0CANFMAN10           </t>
  </si>
  <si>
    <t>CHEST PRESS 700 Diamond Black - CHEST PRESS 700 Diamond Black ** Weight Stack: Standard; Colour Option: Diamond Black; Frame Colour: Anthracite (AN); Guard Colour: Anthracite (AN); Upholstery Colour: Meteor Black (FM)
MNFCNN0CANFMAN10</t>
  </si>
  <si>
    <t>DELTS MACHINE 700 Diamond Black - DELTS MACHINE 700 Diamond Black ** Weight Stack: Standard; Colour Option:
Diamond Black; Frame Colour: Anthracite (AN); Guard Colour: Anthracite (AN); Upholstery Colour: Meteor Black (FM)
MNKCNN0CANFMAN10</t>
  </si>
  <si>
    <t>SHOULDER PRESS 700 Diamond Black - SHOULDER PRESS 700   Diamond Black ** Weight Stack: Standard; Colour Option:
Diamond Black; Frame Colour: Anthracite (AN); Guard Colour: Anthracite (AN); Upholstery Colour: Meteor Black (FM)
MNECNN0CANFMAN10</t>
  </si>
  <si>
    <t>DUAL ADJUSTABLE PULLEY PERF. ANTH/ BLACK - DUAL ADJUSTABLE PULLEY PERF. ANTH/ BLACK ** Weight Stack:
+ 60 kg/ 120 lbs Colour Option: Anthracite - Black; Frame Colour: Anthracite (AN); Guard Colour: Textured Black (B)
MB436N0-AN00GGBK</t>
  </si>
  <si>
    <t>CABLE STATIONS 4 CONNECTOR ANTH/ BLACK - CABLE STATIONS 4 CONNECTOR ANTH/ BLACK ** Weight Stack:
Standard Colour Option: Anthracite - Black; Frame Colour: Anthracite (AN); Upholstery Colour: Black (V0)
MB870N0-ANV0GG0K</t>
  </si>
  <si>
    <t>CABLE ST. 5 PLUS WEIGHT STACK - CABLE ST. 5 PLUS WEIGHT STACK
A0000786-ANGGK</t>
  </si>
  <si>
    <t>BARBELL ADAPT. OLYM. HALF RACK - BARBELL ADAPT. OLYM. HALF RACK ** Frame Colour: Black (NB)
A0000908-NB</t>
  </si>
  <si>
    <t>ADJUSTABLE BENCH ANTH/ BLACK - ADJUSTABLE BENCH ANTH/ BLACK ** Colour Option: Anthracite - Black Frame
Colour: Anthracite (AN); Upholstery Colour: Black (V0)
PA04-ANV0GG</t>
  </si>
  <si>
    <t>Urethane disk 5kg                                             FD05-NRGM</t>
  </si>
  <si>
    <t>KNEELING EASY CHIN DIP ANTH/ BLK/ BLK - KNEELING  EASY CHIN DIP ANTH/ BLK/ BLK ** Weight Stack: Standard Colour Option: Anthracite - Black - Black; Frame Colour:
Anthracite (AN); Guard Colour: Textured Black (B); Upholstery Colour: Black (V0)
MB910N0-ANV0GGBK</t>
  </si>
  <si>
    <t>LOWER BACK BENCH ANTH/ BLACK - LOWER BACK BENCH  ANTH/ BLACK ** Colour Option: Anthracite - Black Frame
Colour: Anthracite (AN); Upholstery Colour: Black (V0)
PA05-ANV0GG</t>
  </si>
  <si>
    <t>CRUNCH BENCH ANTH/ BLACK - CRUNCH BENCH ANTH/BLACK ** Colour Option: Anthracite - Black Frame Colour: Anthracite (AN); Upholstery Colour: Black (V0)
PA03-ANV0GG</t>
  </si>
  <si>
    <t>SKILLMILL 7" - SKILLMILL 7" ** SKILL LINE Model: SKILLMILL CONNECT Console: 7"; User Connectivity: Technogym key
reader; Frame Colour: Anthracite (AN); Guard Colour: Anthracite Black (EA); Plastic Colour: Black (NR)                             DJK03DTAN00EANR1</t>
  </si>
  <si>
    <t>SKILLROW 7" - SKILLROW 7" ** Console: 7"; User Connectivity: Technogym key reader; Frame Colour: Anthracite (AN); Upholstery Colour: Black (EA); Guard Colour: Anthracite Black (EA); Plastic Colour: Black (NR)                   DJR0NDTANEAEANR1</t>
  </si>
  <si>
    <t>SKILLUP - SKILLUP ** Model: Floor Standing Frame Colour:Black (FY)                           DJAAND10FYNR0010</t>
  </si>
  <si>
    <t xml:space="preserve"> FLAT BENCH  BLACK/ BLACK - </t>
  </si>
  <si>
    <t>sum</t>
  </si>
  <si>
    <t>Bumper plate Rack</t>
  </si>
  <si>
    <t>Pullover</t>
  </si>
  <si>
    <t>Hip Thrust</t>
  </si>
  <si>
    <t>Standing Abductor</t>
  </si>
  <si>
    <t>NEW Belt Squat</t>
  </si>
  <si>
    <t>RUN LIVE 19 5000 Diamond Black - RUN LIVE 19 5000 Diamond Black ** Model: 5000 Console: LIVE 19; TV Mode: DVB-T2/ C/ C2 + ISDB-T + IPTV; Power: 90-240 VAC; Colour Option: Diamond Black
DFKUAQ3TAN00EA1S</t>
  </si>
  <si>
    <t>SYNCHRO AR LIVE 16 P 5000 Diamond Black - SYNCHRO AR LIVE 16 P 5000 Diamond Black ** Model: 5000 Console: LIVE 16; TV Mode: DVB-T2/ C/ C2 + ISDB-T + IPTV; Power: 90-240 VAC; Colour Option: Diamond Black
DFHU3Q3TAN00EA1S</t>
  </si>
  <si>
    <t>VARIO LIVE 16 P 5000 Diamond Black - VARIO LIVE 16 P 5000  Diamond Black ** Model: 5000; TV Mode: DVB-T2/ C/ C2 +
ISDB-T + IPTV; Power: 90-240 VAC; Colour Option: METEOR BLACK
DFFU3Q3TAN00EA1S</t>
  </si>
  <si>
    <t>CLIMB LIVE 16 P 5000 Diamond Black - CLIMB LIVE 16 P 5000  Diamond Black ** Model: 5000 Console: LIVE 16; TV Mode:DVB-T2/ C/ C2 + ISDB-T + IPTV; Power: 90-240 VAC; Colour Option: Diamond Black
DFEU3Q3TAN00EA1S</t>
  </si>
  <si>
    <t>RECLINE LIVE 16 P 5000 Diamond Black - RECLINE LIVE 16 P 5000 Diamond Black ** Model: 5000 Console: LIVE 16; TV
Mode: DVB-T2/ C/ C2 + ISDB-T + IPTV; Power: 90-240 VAC;
Colour Option: Diamond Black
DFDU3Q3TANFQEA1S</t>
  </si>
  <si>
    <t>BIKE LIVE 16 P 5000 Diamond Black - BIKE LIVE 16 P 5000 Diamond Black ** Model: 5000 Console: LIVE 16; TV Mode:DVB-T2/ C/ C2 + ISDB-T + IPTV; Power: 90-240 VAC; Colour Option: Diamond Black
DFCU3Q3TANFQEA1S</t>
  </si>
  <si>
    <t>foam rollers</t>
  </si>
  <si>
    <t xml:space="preserve">yoga ring </t>
  </si>
  <si>
    <t>yoga bloks</t>
  </si>
  <si>
    <t>hend weigts  1 kg</t>
  </si>
  <si>
    <t>hend weigts  2 kg</t>
  </si>
  <si>
    <t>ერთ. ფასი</t>
  </si>
  <si>
    <t>ჯამ. ფასი</t>
  </si>
  <si>
    <t>საგარანტიო პერიოდი (წელი)</t>
  </si>
  <si>
    <r>
      <t xml:space="preserve">ავანსი მოთხოვნის შემთხვევაში 
</t>
    </r>
    <r>
      <rPr>
        <sz val="10"/>
        <color theme="1"/>
        <rFont val="Sylfaen"/>
        <family val="1"/>
      </rPr>
      <t>10,000 ლარზე მეტი ავანსის მოთხოვნის შემთხვევაში პრეტენდენტი ვალდებულია წარმოდგინოს საბანკო ან სადაზღვევო გარანტია. არ განიხილება „თიბისი ბანკი“-ს მიერ გაცემული საბანკო და „თიბისი დაზღვევ“-ის მიერ გაცემული სადაზღვევო გარანტიები</t>
    </r>
  </si>
  <si>
    <t>მიუთითეთ საავანსო თანხის უზრუნველყოფის ფორმა 
(საბანკო გარანტია, შედარების აქტი...)</t>
  </si>
  <si>
    <t>პრეტენდენტი ვალდებულია მოთხოვნიდან 2 სამუშაო დღეში წარმოადგინოს შემოთავაზებული საქონლის ან მასალის ნიმუში.
გთხოვთ წინადადებას დაურთეთ შემოთავაზებული საქონლის/მასალის ფოტოსურათი</t>
  </si>
  <si>
    <t>ფასი გამოთხოვილია ლარში და ხელშეკრულების ძალით მიბმული იქნება აშშ დოლარის კურსთან ვაჭრობის დღეს არსებულ ეროვნული ბანკის ოფიციალურ კურსთან მიმართებაში +-5%-სხვაობის შემთხვევაში. გთხოვთ გაითვალისწინოთ, რომ კურსის მიბმის პრინციპი არ ამოქმედდება კონტრაქტის გაფორმებიდან პირველი 3 თვის გასვლამდე;</t>
  </si>
  <si>
    <t>კომპანიის რეკვიზიტები:</t>
  </si>
  <si>
    <r>
      <t>კომპანიის იურიდიული სახელი</t>
    </r>
    <r>
      <rPr>
        <sz val="11"/>
        <color theme="1"/>
        <rFont val="Avaza"/>
        <family val="2"/>
      </rPr>
      <t>:</t>
    </r>
    <r>
      <rPr>
        <sz val="11"/>
        <color theme="1"/>
        <rFont val="Sylfaen"/>
        <family val="1"/>
      </rPr>
      <t xml:space="preserve">   </t>
    </r>
  </si>
  <si>
    <r>
      <t>საიდენტიფიკაციო კოდი</t>
    </r>
    <r>
      <rPr>
        <sz val="11"/>
        <color theme="1"/>
        <rFont val="Avaza"/>
        <family val="2"/>
      </rPr>
      <t xml:space="preserve">: </t>
    </r>
    <r>
      <rPr>
        <sz val="11"/>
        <color theme="1"/>
        <rFont val="Sylfaen"/>
        <family val="1"/>
      </rPr>
      <t xml:space="preserve">    </t>
    </r>
  </si>
  <si>
    <t>საკონტაქტო პირის სახელი გვარი, პოზიცია:</t>
  </si>
  <si>
    <t>ანგარიშის ნომერი:</t>
  </si>
  <si>
    <t xml:space="preserve">ელ-ფოსტა, ტელ-ნომერი:     </t>
  </si>
  <si>
    <r>
      <t>დირექტორი</t>
    </r>
    <r>
      <rPr>
        <sz val="11"/>
        <color theme="1"/>
        <rFont val="Avaza"/>
        <family val="2"/>
      </rPr>
      <t xml:space="preserve"> ________________________________       __________________________________</t>
    </r>
  </si>
  <si>
    <r>
      <t xml:space="preserve">                          (</t>
    </r>
    <r>
      <rPr>
        <sz val="11"/>
        <color theme="1"/>
        <rFont val="Sylfaen"/>
        <family val="1"/>
      </rPr>
      <t>სახელი, გვარი</t>
    </r>
    <r>
      <rPr>
        <sz val="11"/>
        <color theme="1"/>
        <rFont val="Avaza"/>
        <family val="2"/>
      </rPr>
      <t>)                                                    (</t>
    </r>
    <r>
      <rPr>
        <sz val="11"/>
        <color theme="1"/>
        <rFont val="Sylfaen"/>
        <family val="1"/>
      </rPr>
      <t>ხელმოწერა და ბეჭედი</t>
    </r>
    <r>
      <rPr>
        <sz val="11"/>
        <color theme="1"/>
        <rFont val="Avaza"/>
        <family val="2"/>
      </rPr>
      <t>)</t>
    </r>
  </si>
  <si>
    <r>
      <t>შენიშვნა</t>
    </r>
    <r>
      <rPr>
        <sz val="11"/>
        <color theme="1"/>
        <rFont val="Avaza"/>
        <family val="2"/>
      </rPr>
      <t xml:space="preserve">: </t>
    </r>
    <r>
      <rPr>
        <sz val="11"/>
        <color theme="1"/>
        <rFont val="Sylfaen"/>
        <family val="1"/>
      </rPr>
      <t>გამარჯვების შემთხვევაში კომპანიამ „თიბისი ბანკში“ უნდა გახსნას ანგარიში ან არსებობის შემთხვევაში წარმოადგინოს   საბანკო რეკვიზიტები.</t>
    </r>
  </si>
  <si>
    <r>
      <rPr>
        <b/>
        <sz val="12"/>
        <color theme="1"/>
        <rFont val="Calibri"/>
        <family val="2"/>
        <scheme val="minor"/>
      </rPr>
      <t xml:space="preserve">შენიშვნა: </t>
    </r>
    <r>
      <rPr>
        <sz val="12"/>
        <color theme="1"/>
        <rFont val="Calibri"/>
        <family val="2"/>
        <charset val="204"/>
        <scheme val="minor"/>
      </rPr>
      <t>ფასები მიუთითეთ ტრანსპორტირების და ყველა გადასახადის ჩათვლით</t>
    </r>
  </si>
  <si>
    <t>დანართი N1 (ვერსია N2)</t>
  </si>
  <si>
    <t>ინვენტარის მიწოდების ვადა (კალ დღე ხელშეკრულებიდან/ ავანსირებიდან)</t>
  </si>
  <si>
    <t>ინსტალაციის ვადა: ბანკის შეტყობინებიდან (კალ. დღე)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</si>
</sst>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[$€-1809]* #,##0.00_-;\-[$€-1809]* #,##0.00_-;_-[$€-1809]* &quot;-&quot;??_-;_-@_-"/>
    <numFmt numFmtId="166" formatCode="_([$€-2]\ * #,##0.00_);_([$€-2]\ * \(#,##0.00\);_([$€-2]\ * &quot;-&quot;??_);_(@_)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9"/>
      <color rgb="FFFF0000"/>
      <name val="Sylfaen"/>
      <family val="1"/>
    </font>
    <font>
      <b/>
      <sz val="10"/>
      <color rgb="FFC00000"/>
      <name val="Sylfaen"/>
      <family val="1"/>
    </font>
    <font>
      <b/>
      <sz val="9"/>
      <color theme="1"/>
      <name val="Sylfaen"/>
      <family val="1"/>
    </font>
    <font>
      <sz val="11"/>
      <color rgb="FFFF0000"/>
      <name val="Sylfaen"/>
      <family val="1"/>
    </font>
    <font>
      <b/>
      <sz val="11"/>
      <color theme="1"/>
      <name val="Sylfaen"/>
      <family val="1"/>
    </font>
    <font>
      <b/>
      <sz val="11"/>
      <color theme="1"/>
      <name val="Avaza"/>
      <family val="2"/>
    </font>
    <font>
      <sz val="11"/>
      <color theme="1"/>
      <name val="Sylfaen"/>
      <family val="1"/>
    </font>
    <font>
      <sz val="11"/>
      <color theme="1"/>
      <name val="Avaza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 applyBorder="1"/>
    <xf numFmtId="0" fontId="0" fillId="3" borderId="0" xfId="0" applyFill="1"/>
    <xf numFmtId="0" fontId="7" fillId="3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2" borderId="0" xfId="0" applyFill="1"/>
    <xf numFmtId="0" fontId="7" fillId="3" borderId="5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justify" vertical="center"/>
    </xf>
    <xf numFmtId="0" fontId="12" fillId="3" borderId="0" xfId="0" applyFont="1" applyFill="1" applyAlignment="1" applyProtection="1">
      <alignment horizontal="justify" vertical="center"/>
      <protection locked="0"/>
    </xf>
    <xf numFmtId="0" fontId="0" fillId="3" borderId="0" xfId="0" applyFill="1" applyProtection="1">
      <protection locked="0"/>
    </xf>
    <xf numFmtId="0" fontId="13" fillId="3" borderId="0" xfId="0" applyFont="1" applyFill="1" applyAlignment="1" applyProtection="1">
      <alignment horizontal="justify" vertical="center"/>
      <protection locked="0"/>
    </xf>
    <xf numFmtId="0" fontId="14" fillId="3" borderId="0" xfId="0" applyFont="1" applyFill="1" applyAlignment="1" applyProtection="1">
      <alignment horizontal="justify" vertical="center"/>
      <protection locked="0"/>
    </xf>
    <xf numFmtId="0" fontId="15" fillId="3" borderId="0" xfId="0" applyFont="1" applyFill="1" applyAlignment="1" applyProtection="1">
      <alignment horizontal="justify" vertical="center"/>
      <protection locked="0"/>
    </xf>
    <xf numFmtId="0" fontId="15" fillId="3" borderId="0" xfId="0" applyFont="1" applyFill="1" applyAlignment="1" applyProtection="1">
      <alignment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/>
    <xf numFmtId="166" fontId="2" fillId="3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/>
    </xf>
    <xf numFmtId="164" fontId="3" fillId="3" borderId="3" xfId="1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3" fillId="3" borderId="0" xfId="0" applyFont="1" applyFill="1" applyAlignment="1">
      <alignment horizontal="left" vertical="center"/>
    </xf>
    <xf numFmtId="0" fontId="10" fillId="3" borderId="8" xfId="0" applyFont="1" applyFill="1" applyBorder="1" applyAlignment="1" applyProtection="1">
      <alignment horizontal="center" vertical="center" wrapText="1"/>
      <protection hidden="1"/>
    </xf>
    <xf numFmtId="0" fontId="10" fillId="3" borderId="9" xfId="0" applyFont="1" applyFill="1" applyBorder="1" applyAlignment="1" applyProtection="1">
      <alignment horizontal="center" vertical="center" wrapText="1"/>
      <protection hidden="1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Alignment="1" applyProtection="1">
      <alignment horizontal="left"/>
      <protection locked="0"/>
    </xf>
    <xf numFmtId="0" fontId="4" fillId="3" borderId="10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emf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emf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emf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emf"/><Relationship Id="rId23" Type="http://schemas.openxmlformats.org/officeDocument/2006/relationships/image" Target="../media/image23.jpeg"/><Relationship Id="rId28" Type="http://schemas.openxmlformats.org/officeDocument/2006/relationships/image" Target="../media/image28.emf"/><Relationship Id="rId36" Type="http://schemas.openxmlformats.org/officeDocument/2006/relationships/image" Target="../media/image36.png"/><Relationship Id="rId49" Type="http://schemas.openxmlformats.org/officeDocument/2006/relationships/image" Target="../media/image4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12264</xdr:rowOff>
    </xdr:to>
    <xdr:sp macro="" textlink="">
      <xdr:nvSpPr>
        <xdr:cNvPr id="1072" name="AutoShape 48" descr="Dumbbell Set | Walmart Canada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3467100" y="2534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12264</xdr:rowOff>
    </xdr:to>
    <xdr:sp macro="" textlink="">
      <xdr:nvSpPr>
        <xdr:cNvPr id="1133" name="AutoShape 109" descr="Wholesale China Cardio Training Factory – Leg Extension&amp;Leg Curl E3086A –  DHZ Manufacturer and Supplier | DHZ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3695700" y="262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12264</xdr:rowOff>
    </xdr:to>
    <xdr:sp macro="" textlink="">
      <xdr:nvSpPr>
        <xdr:cNvPr id="19" name="AutoShape 2" descr="Treadmill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12264</xdr:rowOff>
    </xdr:to>
    <xdr:sp macro="" textlink="">
      <xdr:nvSpPr>
        <xdr:cNvPr id="23" name="AutoShape 2" descr="Treadmill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12264</xdr:rowOff>
    </xdr:to>
    <xdr:sp macro="" textlink="">
      <xdr:nvSpPr>
        <xdr:cNvPr id="24" name="AutoShape 2" descr="Treadmill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12264</xdr:rowOff>
    </xdr:to>
    <xdr:sp macro="" textlink="">
      <xdr:nvSpPr>
        <xdr:cNvPr id="25" name="AutoShape 2" descr="Treadmill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12264</xdr:rowOff>
    </xdr:to>
    <xdr:sp macro="" textlink="">
      <xdr:nvSpPr>
        <xdr:cNvPr id="27" name="AutoShape 2" descr="Treadmill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12264</xdr:rowOff>
    </xdr:to>
    <xdr:sp macro="" textlink="">
      <xdr:nvSpPr>
        <xdr:cNvPr id="28" name="AutoShape 2" descr="Treadmill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12264</xdr:rowOff>
    </xdr:to>
    <xdr:sp macro="" textlink="">
      <xdr:nvSpPr>
        <xdr:cNvPr id="29" name="AutoShape 2" descr="Treadmill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12264</xdr:rowOff>
    </xdr:to>
    <xdr:sp macro="" textlink="">
      <xdr:nvSpPr>
        <xdr:cNvPr id="30" name="AutoShape 2" descr="Treadmill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12264</xdr:rowOff>
    </xdr:to>
    <xdr:sp macro="" textlink="">
      <xdr:nvSpPr>
        <xdr:cNvPr id="31" name="AutoShape 2" descr="Treadmill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12264</xdr:rowOff>
    </xdr:to>
    <xdr:sp macro="" textlink="">
      <xdr:nvSpPr>
        <xdr:cNvPr id="32" name="AutoShape 2" descr="Treadmill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12264</xdr:rowOff>
    </xdr:to>
    <xdr:sp macro="" textlink="">
      <xdr:nvSpPr>
        <xdr:cNvPr id="33" name="AutoShape 2" descr="Treadmill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12264</xdr:rowOff>
    </xdr:to>
    <xdr:sp macro="" textlink="">
      <xdr:nvSpPr>
        <xdr:cNvPr id="34" name="AutoShape 2" descr="Treadmill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12264</xdr:rowOff>
    </xdr:to>
    <xdr:sp macro="" textlink="">
      <xdr:nvSpPr>
        <xdr:cNvPr id="35" name="AutoShape 2" descr="Treadmill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12264</xdr:rowOff>
    </xdr:to>
    <xdr:sp macro="" textlink="">
      <xdr:nvSpPr>
        <xdr:cNvPr id="36" name="AutoShape 2" descr="Treadmill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12264</xdr:rowOff>
    </xdr:to>
    <xdr:sp macro="" textlink="">
      <xdr:nvSpPr>
        <xdr:cNvPr id="37" name="AutoShape 2" descr="Treadmill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58578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12264</xdr:rowOff>
    </xdr:to>
    <xdr:sp macro="" textlink="">
      <xdr:nvSpPr>
        <xdr:cNvPr id="1058" name="AutoShape 34" descr="DHZ Fitness Dual Adjustable Pulley Functional Trainer U1017C – Rosario  Fitness Store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422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12264</xdr:rowOff>
    </xdr:to>
    <xdr:sp macro="" textlink="">
      <xdr:nvSpPr>
        <xdr:cNvPr id="1060" name="AutoShape 36" descr="DHZ Fitness Dual Adjustable Pulley Functional Trainer U1017C – Rosario  Fitness Store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422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304800</xdr:colOff>
      <xdr:row>66</xdr:row>
      <xdr:rowOff>12264</xdr:rowOff>
    </xdr:to>
    <xdr:sp macro="" textlink="">
      <xdr:nvSpPr>
        <xdr:cNvPr id="1062" name="AutoShape 38" descr="DHZ Fitness Dual Adjustable Pulley Functional Trainer U1017C – Rosario  Fitness Store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422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85725</xdr:rowOff>
    </xdr:to>
    <xdr:sp macro="" textlink="">
      <xdr:nvSpPr>
        <xdr:cNvPr id="1030" name="AutoShape 6" descr="Technogym Dual Adjustable Pulley Fitness (+weightstack) - Gym Warehouse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315575" y="181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304800</xdr:colOff>
      <xdr:row>66</xdr:row>
      <xdr:rowOff>10532</xdr:rowOff>
    </xdr:to>
    <xdr:sp macro="" textlink="">
      <xdr:nvSpPr>
        <xdr:cNvPr id="3" name="AutoShape 4" descr="Multipow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336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53" name="AutoShape 48" descr="Dumbbell Set | Walmart Canada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54" name="AutoShape 109" descr="Wholesale China Cardio Training Factory – Leg Extension&amp;Leg Curl E3086A –  DHZ Manufacturer and Supplier | DHZ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56" name="AutoShape 2" descr="Treadmill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57" name="AutoShape 2" descr="Treadmill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58" name="AutoShape 2" descr="Treadmill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59" name="AutoShape 2" descr="Treadmill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60" name="AutoShape 2" descr="Treadmill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61" name="AutoShape 2" descr="Treadmill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63" name="AutoShape 2" descr="Treadmill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64" name="AutoShape 2" descr="Treadmill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65" name="AutoShape 2" descr="Treadmill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66" name="AutoShape 2" descr="Treadmill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67" name="AutoShape 2" descr="Treadmill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68" name="AutoShape 2" descr="Treadmill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69" name="AutoShape 2" descr="Treadmill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70" name="AutoShape 2" descr="Treadmill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71" name="AutoShape 2" descr="Treadmill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72" name="AutoShape 34" descr="DHZ Fitness Dual Adjustable Pulley Functional Trainer U1017C – Rosario  Fitness Stor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73" name="AutoShape 36" descr="DHZ Fitness Dual Adjustable Pulley Functional Trainer U1017C – Rosario  Fitness Stor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5553205" y="1409178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304800" cy="297233"/>
    <xdr:sp macro="" textlink="">
      <xdr:nvSpPr>
        <xdr:cNvPr id="74" name="AutoShape 38" descr="DHZ Fitness Dual Adjustable Pulley Functional Trainer U1017C – Rosario  Fitness Stor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6638795" y="15866301"/>
          <a:ext cx="304800" cy="297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146136</xdr:colOff>
      <xdr:row>24</xdr:row>
      <xdr:rowOff>146137</xdr:rowOff>
    </xdr:from>
    <xdr:to>
      <xdr:col>2</xdr:col>
      <xdr:colOff>1878904</xdr:colOff>
      <xdr:row>25</xdr:row>
      <xdr:rowOff>585201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5259" y="28924685"/>
          <a:ext cx="1732768" cy="1534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146138</xdr:colOff>
      <xdr:row>25</xdr:row>
      <xdr:rowOff>160687</xdr:rowOff>
    </xdr:from>
    <xdr:to>
      <xdr:col>2</xdr:col>
      <xdr:colOff>1847590</xdr:colOff>
      <xdr:row>25</xdr:row>
      <xdr:rowOff>1450931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5261" y="30765947"/>
          <a:ext cx="1701452" cy="129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304800</xdr:colOff>
      <xdr:row>21</xdr:row>
      <xdr:rowOff>304800</xdr:rowOff>
    </xdr:to>
    <xdr:sp macro="" textlink="">
      <xdr:nvSpPr>
        <xdr:cNvPr id="6" name="AutoShape 1" descr="Gym machine for arms: Technogym Delts Machine 900 | Technogym International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2182475" y="24631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304800</xdr:colOff>
      <xdr:row>23</xdr:row>
      <xdr:rowOff>304800</xdr:rowOff>
    </xdr:to>
    <xdr:sp macro="" textlink="">
      <xdr:nvSpPr>
        <xdr:cNvPr id="1026" name="AutoShape 2" descr="Gym machine for arms: Technogym Delts Machine 900 | Technogym International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2182475" y="28060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130479</xdr:colOff>
      <xdr:row>14</xdr:row>
      <xdr:rowOff>95698</xdr:rowOff>
    </xdr:from>
    <xdr:to>
      <xdr:col>2</xdr:col>
      <xdr:colOff>1839760</xdr:colOff>
      <xdr:row>14</xdr:row>
      <xdr:rowOff>1279637</xdr:rowOff>
    </xdr:to>
    <xdr:pic>
      <xdr:nvPicPr>
        <xdr:cNvPr id="1035" name="Picture 11" descr="Selection 700 Vertical Traction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23047" y="13143643"/>
          <a:ext cx="1709281" cy="131347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104385</xdr:colOff>
      <xdr:row>15</xdr:row>
      <xdr:rowOff>95338</xdr:rowOff>
    </xdr:from>
    <xdr:to>
      <xdr:col>2</xdr:col>
      <xdr:colOff>1826713</xdr:colOff>
      <xdr:row>16</xdr:row>
      <xdr:rowOff>506128</xdr:rowOff>
    </xdr:to>
    <xdr:pic>
      <xdr:nvPicPr>
        <xdr:cNvPr id="1036" name="Picture 12" descr="Selection 900 Pulldown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796953" y="14669893"/>
          <a:ext cx="1722328" cy="114421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156575</xdr:colOff>
      <xdr:row>16</xdr:row>
      <xdr:rowOff>82984</xdr:rowOff>
    </xdr:from>
    <xdr:to>
      <xdr:col>2</xdr:col>
      <xdr:colOff>1735377</xdr:colOff>
      <xdr:row>17</xdr:row>
      <xdr:rowOff>290448</xdr:rowOff>
    </xdr:to>
    <xdr:pic>
      <xdr:nvPicPr>
        <xdr:cNvPr id="1037" name="Picture 13" descr="Selection 700 Dual Abductor / Adductor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3947525" y="16713634"/>
          <a:ext cx="1578802" cy="130283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117432</xdr:colOff>
      <xdr:row>17</xdr:row>
      <xdr:rowOff>199265</xdr:rowOff>
    </xdr:from>
    <xdr:to>
      <xdr:col>2</xdr:col>
      <xdr:colOff>1813665</xdr:colOff>
      <xdr:row>17</xdr:row>
      <xdr:rowOff>1498035</xdr:rowOff>
    </xdr:to>
    <xdr:pic>
      <xdr:nvPicPr>
        <xdr:cNvPr id="1038" name="Picture 14" descr="Selection 900 Prone Leg Curl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3908382" y="18296765"/>
          <a:ext cx="1696233" cy="129877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136482</xdr:colOff>
      <xdr:row>18</xdr:row>
      <xdr:rowOff>106472</xdr:rowOff>
    </xdr:from>
    <xdr:to>
      <xdr:col>2</xdr:col>
      <xdr:colOff>1833537</xdr:colOff>
      <xdr:row>18</xdr:row>
      <xdr:rowOff>1659177</xdr:rowOff>
    </xdr:to>
    <xdr:pic>
      <xdr:nvPicPr>
        <xdr:cNvPr id="9" name="Picture 15" descr="Selection 700 Dual Leg Curl / Extensio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3927432" y="19832747"/>
          <a:ext cx="1697055" cy="155270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156575</xdr:colOff>
      <xdr:row>19</xdr:row>
      <xdr:rowOff>72286</xdr:rowOff>
    </xdr:from>
    <xdr:to>
      <xdr:col>2</xdr:col>
      <xdr:colOff>1774521</xdr:colOff>
      <xdr:row>20</xdr:row>
      <xdr:rowOff>488777</xdr:rowOff>
    </xdr:to>
    <xdr:pic>
      <xdr:nvPicPr>
        <xdr:cNvPr id="1040" name="Picture 16" descr="Selection 700 Leg Press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947525" y="21532111"/>
          <a:ext cx="1617946" cy="133089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143529</xdr:colOff>
      <xdr:row>20</xdr:row>
      <xdr:rowOff>52190</xdr:rowOff>
    </xdr:from>
    <xdr:to>
      <xdr:col>2</xdr:col>
      <xdr:colOff>1800617</xdr:colOff>
      <xdr:row>20</xdr:row>
      <xdr:rowOff>1390909</xdr:rowOff>
    </xdr:to>
    <xdr:pic>
      <xdr:nvPicPr>
        <xdr:cNvPr id="1041" name="Picture 17" descr="Selection 700 Low Row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836097" y="23003526"/>
          <a:ext cx="1657088" cy="1338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112473</xdr:colOff>
      <xdr:row>21</xdr:row>
      <xdr:rowOff>191074</xdr:rowOff>
    </xdr:from>
    <xdr:to>
      <xdr:col>2</xdr:col>
      <xdr:colOff>1717370</xdr:colOff>
      <xdr:row>21</xdr:row>
      <xdr:rowOff>1501558</xdr:rowOff>
    </xdr:to>
    <xdr:pic>
      <xdr:nvPicPr>
        <xdr:cNvPr id="1042" name="Picture 18" descr="Selection 700 Chest Press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3903423" y="24660799"/>
          <a:ext cx="1604897" cy="131048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208768</xdr:colOff>
      <xdr:row>22</xdr:row>
      <xdr:rowOff>149431</xdr:rowOff>
    </xdr:from>
    <xdr:to>
      <xdr:col>2</xdr:col>
      <xdr:colOff>1787569</xdr:colOff>
      <xdr:row>22</xdr:row>
      <xdr:rowOff>1526609</xdr:rowOff>
    </xdr:to>
    <xdr:pic>
      <xdr:nvPicPr>
        <xdr:cNvPr id="1043" name="Picture 19" descr="Selection 700 Delts Machine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3901336" y="26336657"/>
          <a:ext cx="1578801" cy="137717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169623</xdr:colOff>
      <xdr:row>23</xdr:row>
      <xdr:rowOff>215063</xdr:rowOff>
    </xdr:from>
    <xdr:to>
      <xdr:col>2</xdr:col>
      <xdr:colOff>1787568</xdr:colOff>
      <xdr:row>23</xdr:row>
      <xdr:rowOff>1549964</xdr:rowOff>
    </xdr:to>
    <xdr:pic>
      <xdr:nvPicPr>
        <xdr:cNvPr id="1044" name="Picture 20" descr="Selection 700 Shoulder Press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3862191" y="28268145"/>
          <a:ext cx="1617945" cy="133490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221815</xdr:colOff>
      <xdr:row>26</xdr:row>
      <xdr:rowOff>195719</xdr:rowOff>
    </xdr:from>
    <xdr:to>
      <xdr:col>2</xdr:col>
      <xdr:colOff>1722328</xdr:colOff>
      <xdr:row>26</xdr:row>
      <xdr:rowOff>1119644</xdr:rowOff>
    </xdr:to>
    <xdr:pic>
      <xdr:nvPicPr>
        <xdr:cNvPr id="1045" name="Picture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3914383" y="33650651"/>
          <a:ext cx="1500513" cy="9239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195720</xdr:colOff>
      <xdr:row>27</xdr:row>
      <xdr:rowOff>208767</xdr:rowOff>
    </xdr:from>
    <xdr:to>
      <xdr:col>2</xdr:col>
      <xdr:colOff>1748425</xdr:colOff>
      <xdr:row>27</xdr:row>
      <xdr:rowOff>1526610</xdr:rowOff>
    </xdr:to>
    <xdr:pic>
      <xdr:nvPicPr>
        <xdr:cNvPr id="1046" name="Picture 22" descr="Cable Stations 4 Connector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3888288" y="34968493"/>
          <a:ext cx="1552705" cy="13178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260959</xdr:colOff>
      <xdr:row>28</xdr:row>
      <xdr:rowOff>130479</xdr:rowOff>
    </xdr:from>
    <xdr:to>
      <xdr:col>2</xdr:col>
      <xdr:colOff>1370034</xdr:colOff>
      <xdr:row>28</xdr:row>
      <xdr:rowOff>1130604</xdr:rowOff>
    </xdr:to>
    <xdr:pic>
      <xdr:nvPicPr>
        <xdr:cNvPr id="1047" name="Picture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3953527" y="36651678"/>
          <a:ext cx="1109075" cy="10001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183094</xdr:colOff>
      <xdr:row>29</xdr:row>
      <xdr:rowOff>78287</xdr:rowOff>
    </xdr:from>
    <xdr:to>
      <xdr:col>2</xdr:col>
      <xdr:colOff>1657090</xdr:colOff>
      <xdr:row>29</xdr:row>
      <xdr:rowOff>1213458</xdr:rowOff>
    </xdr:to>
    <xdr:pic>
      <xdr:nvPicPr>
        <xdr:cNvPr id="1048" name="Picture 24" descr="Olympic Half Rack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3875662" y="37904280"/>
          <a:ext cx="1473996" cy="113517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143527</xdr:colOff>
      <xdr:row>30</xdr:row>
      <xdr:rowOff>60312</xdr:rowOff>
    </xdr:from>
    <xdr:to>
      <xdr:col>2</xdr:col>
      <xdr:colOff>1787569</xdr:colOff>
      <xdr:row>30</xdr:row>
      <xdr:rowOff>1213459</xdr:rowOff>
    </xdr:to>
    <xdr:pic>
      <xdr:nvPicPr>
        <xdr:cNvPr id="1052" name="Picture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3836095" y="43105483"/>
          <a:ext cx="1644042" cy="115314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91336</xdr:colOff>
      <xdr:row>31</xdr:row>
      <xdr:rowOff>78288</xdr:rowOff>
    </xdr:from>
    <xdr:to>
      <xdr:col>2</xdr:col>
      <xdr:colOff>1722329</xdr:colOff>
      <xdr:row>31</xdr:row>
      <xdr:rowOff>1145088</xdr:rowOff>
    </xdr:to>
    <xdr:pic>
      <xdr:nvPicPr>
        <xdr:cNvPr id="1054" name="Picture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3783904" y="45733048"/>
          <a:ext cx="1630993" cy="10668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169624</xdr:colOff>
      <xdr:row>32</xdr:row>
      <xdr:rowOff>78288</xdr:rowOff>
    </xdr:from>
    <xdr:to>
      <xdr:col>2</xdr:col>
      <xdr:colOff>1823327</xdr:colOff>
      <xdr:row>32</xdr:row>
      <xdr:rowOff>1252603</xdr:rowOff>
    </xdr:to>
    <xdr:pic>
      <xdr:nvPicPr>
        <xdr:cNvPr id="1059" name="Picture 35" descr="Multipower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3862192" y="48342637"/>
          <a:ext cx="1653703" cy="117431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122801</xdr:colOff>
      <xdr:row>34</xdr:row>
      <xdr:rowOff>74539</xdr:rowOff>
    </xdr:from>
    <xdr:to>
      <xdr:col>2</xdr:col>
      <xdr:colOff>1839760</xdr:colOff>
      <xdr:row>34</xdr:row>
      <xdr:rowOff>1187363</xdr:rowOff>
    </xdr:to>
    <xdr:pic>
      <xdr:nvPicPr>
        <xdr:cNvPr id="1061" name="Picture 37" descr="Adjustable Bench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3815369" y="50948477"/>
          <a:ext cx="1716959" cy="111282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65239</xdr:colOff>
      <xdr:row>35</xdr:row>
      <xdr:rowOff>193276</xdr:rowOff>
    </xdr:from>
    <xdr:to>
      <xdr:col>2</xdr:col>
      <xdr:colOff>1878904</xdr:colOff>
      <xdr:row>35</xdr:row>
      <xdr:rowOff>1174445</xdr:rowOff>
    </xdr:to>
    <xdr:pic>
      <xdr:nvPicPr>
        <xdr:cNvPr id="1064" name="Picture 4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3757807" y="52372009"/>
          <a:ext cx="1813665" cy="98116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104385</xdr:colOff>
      <xdr:row>36</xdr:row>
      <xdr:rowOff>65240</xdr:rowOff>
    </xdr:from>
    <xdr:to>
      <xdr:col>2</xdr:col>
      <xdr:colOff>1852809</xdr:colOff>
      <xdr:row>36</xdr:row>
      <xdr:rowOff>1219983</xdr:rowOff>
    </xdr:to>
    <xdr:pic>
      <xdr:nvPicPr>
        <xdr:cNvPr id="1065" name="Pictur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3796953" y="53548767"/>
          <a:ext cx="1748424" cy="11547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143531</xdr:colOff>
      <xdr:row>37</xdr:row>
      <xdr:rowOff>85341</xdr:rowOff>
    </xdr:from>
    <xdr:to>
      <xdr:col>2</xdr:col>
      <xdr:colOff>1800617</xdr:colOff>
      <xdr:row>37</xdr:row>
      <xdr:rowOff>1199498</xdr:rowOff>
    </xdr:to>
    <xdr:pic>
      <xdr:nvPicPr>
        <xdr:cNvPr id="1066" name="Picture 42" descr="Chrome Dumbbell Rack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3836099" y="54873663"/>
          <a:ext cx="1657086" cy="111415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104383</xdr:colOff>
      <xdr:row>38</xdr:row>
      <xdr:rowOff>52192</xdr:rowOff>
    </xdr:from>
    <xdr:to>
      <xdr:col>2</xdr:col>
      <xdr:colOff>1800616</xdr:colOff>
      <xdr:row>38</xdr:row>
      <xdr:rowOff>1239556</xdr:rowOff>
    </xdr:to>
    <xdr:pic>
      <xdr:nvPicPr>
        <xdr:cNvPr id="1067" name="Picture 43" descr="Chrome Dumbbell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3796951" y="56145308"/>
          <a:ext cx="1696233" cy="118736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143529</xdr:colOff>
      <xdr:row>39</xdr:row>
      <xdr:rowOff>391439</xdr:rowOff>
    </xdr:from>
    <xdr:to>
      <xdr:col>2</xdr:col>
      <xdr:colOff>1800617</xdr:colOff>
      <xdr:row>39</xdr:row>
      <xdr:rowOff>926405</xdr:rowOff>
    </xdr:to>
    <xdr:pic>
      <xdr:nvPicPr>
        <xdr:cNvPr id="1069" name="Picture 45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3836097" y="57789350"/>
          <a:ext cx="1657088" cy="53496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304800</xdr:colOff>
      <xdr:row>38</xdr:row>
      <xdr:rowOff>304800</xdr:rowOff>
    </xdr:to>
    <xdr:sp macro="" textlink="">
      <xdr:nvSpPr>
        <xdr:cNvPr id="1070" name="AutoShape 46" descr="Technogym Urethane Plate Bumper Plates Technogym Technogym Plate Urethane  10kg NEW Gym Warehouse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1591925" y="560546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443630</xdr:colOff>
      <xdr:row>40</xdr:row>
      <xdr:rowOff>208767</xdr:rowOff>
    </xdr:from>
    <xdr:to>
      <xdr:col>2</xdr:col>
      <xdr:colOff>1435274</xdr:colOff>
      <xdr:row>40</xdr:row>
      <xdr:rowOff>1056884</xdr:rowOff>
    </xdr:to>
    <xdr:pic>
      <xdr:nvPicPr>
        <xdr:cNvPr id="1071" name="Picture 47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4136198" y="58911472"/>
          <a:ext cx="991644" cy="84811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482775</xdr:colOff>
      <xdr:row>41</xdr:row>
      <xdr:rowOff>156575</xdr:rowOff>
    </xdr:from>
    <xdr:to>
      <xdr:col>2</xdr:col>
      <xdr:colOff>1578803</xdr:colOff>
      <xdr:row>41</xdr:row>
      <xdr:rowOff>1109075</xdr:rowOff>
    </xdr:to>
    <xdr:pic>
      <xdr:nvPicPr>
        <xdr:cNvPr id="13" name="Picture 4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4175343" y="60164075"/>
          <a:ext cx="1096028" cy="9525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417534</xdr:colOff>
      <xdr:row>43</xdr:row>
      <xdr:rowOff>130479</xdr:rowOff>
    </xdr:from>
    <xdr:to>
      <xdr:col>2</xdr:col>
      <xdr:colOff>1526609</xdr:colOff>
      <xdr:row>43</xdr:row>
      <xdr:rowOff>1150045</xdr:rowOff>
    </xdr:to>
    <xdr:pic>
      <xdr:nvPicPr>
        <xdr:cNvPr id="1073" name="Picture 49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4110102" y="61442774"/>
          <a:ext cx="1109075" cy="101956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365342</xdr:colOff>
      <xdr:row>44</xdr:row>
      <xdr:rowOff>65240</xdr:rowOff>
    </xdr:from>
    <xdr:to>
      <xdr:col>2</xdr:col>
      <xdr:colOff>1604898</xdr:colOff>
      <xdr:row>44</xdr:row>
      <xdr:rowOff>1170140</xdr:rowOff>
    </xdr:to>
    <xdr:pic>
      <xdr:nvPicPr>
        <xdr:cNvPr id="1074" name="Picture 50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4057910" y="62682329"/>
          <a:ext cx="1239556" cy="11049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326198</xdr:colOff>
      <xdr:row>45</xdr:row>
      <xdr:rowOff>65240</xdr:rowOff>
    </xdr:from>
    <xdr:to>
      <xdr:col>2</xdr:col>
      <xdr:colOff>1683185</xdr:colOff>
      <xdr:row>45</xdr:row>
      <xdr:rowOff>1170140</xdr:rowOff>
    </xdr:to>
    <xdr:pic>
      <xdr:nvPicPr>
        <xdr:cNvPr id="1075" name="Picture 5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4018766" y="63987124"/>
          <a:ext cx="1356987" cy="11049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182673</xdr:colOff>
      <xdr:row>46</xdr:row>
      <xdr:rowOff>143527</xdr:rowOff>
    </xdr:from>
    <xdr:to>
      <xdr:col>2</xdr:col>
      <xdr:colOff>1787569</xdr:colOff>
      <xdr:row>46</xdr:row>
      <xdr:rowOff>1594067</xdr:rowOff>
    </xdr:to>
    <xdr:pic>
      <xdr:nvPicPr>
        <xdr:cNvPr id="1076" name="Picture 52" descr="Kneeling Easy Chin Dip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3875241" y="65370205"/>
          <a:ext cx="1604896" cy="14505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208767</xdr:colOff>
      <xdr:row>47</xdr:row>
      <xdr:rowOff>78288</xdr:rowOff>
    </xdr:from>
    <xdr:to>
      <xdr:col>2</xdr:col>
      <xdr:colOff>1683186</xdr:colOff>
      <xdr:row>47</xdr:row>
      <xdr:rowOff>1252603</xdr:rowOff>
    </xdr:to>
    <xdr:pic>
      <xdr:nvPicPr>
        <xdr:cNvPr id="1078" name="Picture 54" descr="Lower Back Bench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3901335" y="68345137"/>
          <a:ext cx="1474419" cy="117431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169624</xdr:colOff>
      <xdr:row>48</xdr:row>
      <xdr:rowOff>92291</xdr:rowOff>
    </xdr:from>
    <xdr:to>
      <xdr:col>2</xdr:col>
      <xdr:colOff>1800617</xdr:colOff>
      <xdr:row>48</xdr:row>
      <xdr:rowOff>1187363</xdr:rowOff>
    </xdr:to>
    <xdr:pic>
      <xdr:nvPicPr>
        <xdr:cNvPr id="1079" name="Picture 55" descr="Crunch Bench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3862192" y="69663935"/>
          <a:ext cx="1630993" cy="109507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208768</xdr:colOff>
      <xdr:row>50</xdr:row>
      <xdr:rowOff>39143</xdr:rowOff>
    </xdr:from>
    <xdr:to>
      <xdr:col>2</xdr:col>
      <xdr:colOff>1722329</xdr:colOff>
      <xdr:row>50</xdr:row>
      <xdr:rowOff>1244251</xdr:rowOff>
    </xdr:to>
    <xdr:pic>
      <xdr:nvPicPr>
        <xdr:cNvPr id="1080" name="Picture 56" descr="Skilltools Kit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3901336" y="72246472"/>
          <a:ext cx="1513561" cy="12051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391438</xdr:colOff>
      <xdr:row>49</xdr:row>
      <xdr:rowOff>91337</xdr:rowOff>
    </xdr:from>
    <xdr:to>
      <xdr:col>2</xdr:col>
      <xdr:colOff>1578802</xdr:colOff>
      <xdr:row>49</xdr:row>
      <xdr:rowOff>1226507</xdr:rowOff>
    </xdr:to>
    <xdr:pic>
      <xdr:nvPicPr>
        <xdr:cNvPr id="1081" name="Picture 57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4084006" y="70993871"/>
          <a:ext cx="1187364" cy="113517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221816</xdr:colOff>
      <xdr:row>51</xdr:row>
      <xdr:rowOff>172397</xdr:rowOff>
    </xdr:from>
    <xdr:to>
      <xdr:col>2</xdr:col>
      <xdr:colOff>1787569</xdr:colOff>
      <xdr:row>51</xdr:row>
      <xdr:rowOff>1291747</xdr:rowOff>
    </xdr:to>
    <xdr:pic>
      <xdr:nvPicPr>
        <xdr:cNvPr id="1083" name="Picture 59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3914384" y="73684520"/>
          <a:ext cx="1565753" cy="11193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130480</xdr:colOff>
      <xdr:row>52</xdr:row>
      <xdr:rowOff>85585</xdr:rowOff>
    </xdr:from>
    <xdr:to>
      <xdr:col>2</xdr:col>
      <xdr:colOff>1761473</xdr:colOff>
      <xdr:row>52</xdr:row>
      <xdr:rowOff>1252602</xdr:rowOff>
    </xdr:to>
    <xdr:pic>
      <xdr:nvPicPr>
        <xdr:cNvPr id="1084" name="Picture 60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3823048" y="75124318"/>
          <a:ext cx="1630993" cy="116701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117433</xdr:colOff>
      <xdr:row>53</xdr:row>
      <xdr:rowOff>156576</xdr:rowOff>
    </xdr:from>
    <xdr:to>
      <xdr:col>2</xdr:col>
      <xdr:colOff>1800617</xdr:colOff>
      <xdr:row>53</xdr:row>
      <xdr:rowOff>1404350</xdr:rowOff>
    </xdr:to>
    <xdr:pic>
      <xdr:nvPicPr>
        <xdr:cNvPr id="1085" name="Picture 61" descr="Skillrow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3810001" y="76500103"/>
          <a:ext cx="1683184" cy="124777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107335</xdr:colOff>
      <xdr:row>54</xdr:row>
      <xdr:rowOff>177059</xdr:rowOff>
    </xdr:from>
    <xdr:to>
      <xdr:col>2</xdr:col>
      <xdr:colOff>1768519</xdr:colOff>
      <xdr:row>54</xdr:row>
      <xdr:rowOff>1260040</xdr:rowOff>
    </xdr:to>
    <xdr:pic>
      <xdr:nvPicPr>
        <xdr:cNvPr id="1086" name="Picture 62" descr="Skillup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3898285" y="77882009"/>
          <a:ext cx="1661184" cy="108298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417534</xdr:colOff>
      <xdr:row>55</xdr:row>
      <xdr:rowOff>104965</xdr:rowOff>
    </xdr:from>
    <xdr:to>
      <xdr:col>2</xdr:col>
      <xdr:colOff>1565754</xdr:colOff>
      <xdr:row>55</xdr:row>
      <xdr:rowOff>1187363</xdr:rowOff>
    </xdr:to>
    <xdr:pic>
      <xdr:nvPicPr>
        <xdr:cNvPr id="1089" name="Picture 65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4110102" y="81889486"/>
          <a:ext cx="1148220" cy="108239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182673</xdr:colOff>
      <xdr:row>56</xdr:row>
      <xdr:rowOff>130480</xdr:rowOff>
    </xdr:from>
    <xdr:to>
      <xdr:col>2</xdr:col>
      <xdr:colOff>1735377</xdr:colOff>
      <xdr:row>56</xdr:row>
      <xdr:rowOff>1258212</xdr:rowOff>
    </xdr:to>
    <xdr:pic>
      <xdr:nvPicPr>
        <xdr:cNvPr id="1092" name="Picture 68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3875241" y="83219795"/>
          <a:ext cx="1552704" cy="1127732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304800</xdr:colOff>
      <xdr:row>55</xdr:row>
      <xdr:rowOff>304800</xdr:rowOff>
    </xdr:to>
    <xdr:sp macro="" textlink="">
      <xdr:nvSpPr>
        <xdr:cNvPr id="1093" name="AutoShape 69" descr="Technogym Wellness Ball: Swiss ball for core stability | Technogym -  Australia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81753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130480</xdr:colOff>
      <xdr:row>57</xdr:row>
      <xdr:rowOff>91336</xdr:rowOff>
    </xdr:from>
    <xdr:to>
      <xdr:col>2</xdr:col>
      <xdr:colOff>1748425</xdr:colOff>
      <xdr:row>57</xdr:row>
      <xdr:rowOff>1226896</xdr:rowOff>
    </xdr:to>
    <xdr:pic>
      <xdr:nvPicPr>
        <xdr:cNvPr id="1095" name="Picture 7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3823048" y="84485446"/>
          <a:ext cx="1617945" cy="113556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91335</xdr:colOff>
      <xdr:row>58</xdr:row>
      <xdr:rowOff>365342</xdr:rowOff>
    </xdr:from>
    <xdr:to>
      <xdr:col>2</xdr:col>
      <xdr:colOff>1834410</xdr:colOff>
      <xdr:row>58</xdr:row>
      <xdr:rowOff>952501</xdr:rowOff>
    </xdr:to>
    <xdr:pic>
      <xdr:nvPicPr>
        <xdr:cNvPr id="1096" name="Picture 7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3783903" y="85555376"/>
          <a:ext cx="1743075" cy="58715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104383</xdr:colOff>
      <xdr:row>59</xdr:row>
      <xdr:rowOff>117431</xdr:rowOff>
    </xdr:from>
    <xdr:to>
      <xdr:col>2</xdr:col>
      <xdr:colOff>1787568</xdr:colOff>
      <xdr:row>59</xdr:row>
      <xdr:rowOff>1223507</xdr:rowOff>
    </xdr:to>
    <xdr:pic>
      <xdr:nvPicPr>
        <xdr:cNvPr id="1097" name="Picture 73" descr="Yoga Mat Exercise Mat Technogym Technogym Stretching Mat Jump Mat Yoga Mat: Technogym  Exercise Mat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3796951" y="86612260"/>
          <a:ext cx="1683185" cy="110607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261937</xdr:colOff>
      <xdr:row>33</xdr:row>
      <xdr:rowOff>59531</xdr:rowOff>
    </xdr:from>
    <xdr:to>
      <xdr:col>2</xdr:col>
      <xdr:colOff>1688742</xdr:colOff>
      <xdr:row>33</xdr:row>
      <xdr:rowOff>1123949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3202781" y="42802969"/>
          <a:ext cx="1426805" cy="106441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404813</xdr:colOff>
      <xdr:row>42</xdr:row>
      <xdr:rowOff>71437</xdr:rowOff>
    </xdr:from>
    <xdr:to>
      <xdr:col>2</xdr:col>
      <xdr:colOff>1416130</xdr:colOff>
      <xdr:row>42</xdr:row>
      <xdr:rowOff>1159668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3345657" y="54602062"/>
          <a:ext cx="1011317" cy="108823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297657</xdr:colOff>
      <xdr:row>10</xdr:row>
      <xdr:rowOff>73124</xdr:rowOff>
    </xdr:from>
    <xdr:to>
      <xdr:col>2</xdr:col>
      <xdr:colOff>1416844</xdr:colOff>
      <xdr:row>10</xdr:row>
      <xdr:rowOff>1143000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3238501" y="12110343"/>
          <a:ext cx="1119187" cy="106987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321469</xdr:colOff>
      <xdr:row>11</xdr:row>
      <xdr:rowOff>86743</xdr:rowOff>
    </xdr:from>
    <xdr:to>
      <xdr:col>2</xdr:col>
      <xdr:colOff>1524001</xdr:colOff>
      <xdr:row>11</xdr:row>
      <xdr:rowOff>1176337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3262313" y="13338399"/>
          <a:ext cx="1202532" cy="108959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369093</xdr:colOff>
      <xdr:row>12</xdr:row>
      <xdr:rowOff>95448</xdr:rowOff>
    </xdr:from>
    <xdr:to>
      <xdr:col>2</xdr:col>
      <xdr:colOff>1238250</xdr:colOff>
      <xdr:row>12</xdr:row>
      <xdr:rowOff>1188243</xdr:rowOff>
    </xdr:to>
    <xdr:pic>
      <xdr:nvPicPr>
        <xdr:cNvPr id="12" name="Picture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3309937" y="14561542"/>
          <a:ext cx="869157" cy="109279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297658</xdr:colOff>
      <xdr:row>13</xdr:row>
      <xdr:rowOff>142874</xdr:rowOff>
    </xdr:from>
    <xdr:to>
      <xdr:col>2</xdr:col>
      <xdr:colOff>1350050</xdr:colOff>
      <xdr:row>13</xdr:row>
      <xdr:rowOff>1040605</xdr:rowOff>
    </xdr:to>
    <xdr:pic>
      <xdr:nvPicPr>
        <xdr:cNvPr id="14" name="Picture 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3238502" y="15823405"/>
          <a:ext cx="1052392" cy="89773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142875</xdr:colOff>
      <xdr:row>4</xdr:row>
      <xdr:rowOff>369094</xdr:rowOff>
    </xdr:from>
    <xdr:to>
      <xdr:col>2</xdr:col>
      <xdr:colOff>1734725</xdr:colOff>
      <xdr:row>4</xdr:row>
      <xdr:rowOff>1569244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3083719" y="4024313"/>
          <a:ext cx="1591850" cy="12001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107156</xdr:colOff>
      <xdr:row>5</xdr:row>
      <xdr:rowOff>23813</xdr:rowOff>
    </xdr:from>
    <xdr:to>
      <xdr:col>2</xdr:col>
      <xdr:colOff>1738148</xdr:colOff>
      <xdr:row>5</xdr:row>
      <xdr:rowOff>1148153</xdr:rowOff>
    </xdr:to>
    <xdr:pic>
      <xdr:nvPicPr>
        <xdr:cNvPr id="125" name="Picture 6" descr="Excite Synchr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3048000" y="5655469"/>
          <a:ext cx="1630992" cy="11243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83344</xdr:colOff>
      <xdr:row>6</xdr:row>
      <xdr:rowOff>154781</xdr:rowOff>
    </xdr:from>
    <xdr:to>
      <xdr:col>2</xdr:col>
      <xdr:colOff>1792624</xdr:colOff>
      <xdr:row>6</xdr:row>
      <xdr:rowOff>1229408</xdr:rowOff>
    </xdr:to>
    <xdr:pic>
      <xdr:nvPicPr>
        <xdr:cNvPr id="126" name="Picture 7" descr="Excite Vari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3024188" y="7096125"/>
          <a:ext cx="1709280" cy="107462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130968</xdr:colOff>
      <xdr:row>7</xdr:row>
      <xdr:rowOff>47625</xdr:rowOff>
    </xdr:from>
    <xdr:to>
      <xdr:col>2</xdr:col>
      <xdr:colOff>1735865</xdr:colOff>
      <xdr:row>7</xdr:row>
      <xdr:rowOff>1211109</xdr:rowOff>
    </xdr:to>
    <xdr:pic>
      <xdr:nvPicPr>
        <xdr:cNvPr id="127" name="Picture 8" descr="Excite Climb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3071812" y="8298656"/>
          <a:ext cx="1604897" cy="116348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130969</xdr:colOff>
      <xdr:row>8</xdr:row>
      <xdr:rowOff>71437</xdr:rowOff>
    </xdr:from>
    <xdr:to>
      <xdr:col>2</xdr:col>
      <xdr:colOff>1722819</xdr:colOff>
      <xdr:row>8</xdr:row>
      <xdr:rowOff>1089177</xdr:rowOff>
    </xdr:to>
    <xdr:pic>
      <xdr:nvPicPr>
        <xdr:cNvPr id="128" name="Picture 9" descr="Excite Rec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3071813" y="9632156"/>
          <a:ext cx="1591850" cy="10177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107156</xdr:colOff>
      <xdr:row>9</xdr:row>
      <xdr:rowOff>47625</xdr:rowOff>
    </xdr:from>
    <xdr:to>
      <xdr:col>2</xdr:col>
      <xdr:colOff>1816437</xdr:colOff>
      <xdr:row>9</xdr:row>
      <xdr:rowOff>1180706</xdr:rowOff>
    </xdr:to>
    <xdr:pic>
      <xdr:nvPicPr>
        <xdr:cNvPr id="129" name="Picture 10" descr="Excite Bik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3048000" y="10870406"/>
          <a:ext cx="1709281" cy="113308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0"/>
  <sheetViews>
    <sheetView tabSelected="1" zoomScale="80" zoomScaleNormal="80" zoomScaleSheetLayoutView="80" workbookViewId="0">
      <selection activeCell="I5" sqref="I5"/>
    </sheetView>
  </sheetViews>
  <sheetFormatPr defaultColWidth="8.88671875" defaultRowHeight="14.4" x14ac:dyDescent="0.3"/>
  <cols>
    <col min="1" max="1" width="7.33203125" style="1" customWidth="1"/>
    <col min="2" max="2" width="58.88671875" style="1" customWidth="1"/>
    <col min="3" max="3" width="29" style="1" customWidth="1"/>
    <col min="4" max="4" width="15.88671875" style="1" customWidth="1"/>
    <col min="5" max="6" width="18.44140625" style="1" customWidth="1"/>
    <col min="7" max="16" width="8.88671875" style="1" customWidth="1"/>
    <col min="17" max="16384" width="8.88671875" style="1"/>
  </cols>
  <sheetData>
    <row r="1" spans="1:6" ht="15.6" x14ac:dyDescent="0.3">
      <c r="A1" s="20"/>
      <c r="B1" s="21"/>
      <c r="C1" s="21"/>
      <c r="D1" s="21"/>
      <c r="E1" s="21"/>
      <c r="F1" s="21"/>
    </row>
    <row r="2" spans="1:6" ht="42" customHeight="1" x14ac:dyDescent="0.3">
      <c r="A2" s="46" t="s">
        <v>83</v>
      </c>
      <c r="B2" s="46"/>
      <c r="C2" s="46"/>
      <c r="D2" s="46"/>
      <c r="E2" s="46"/>
      <c r="F2" s="46"/>
    </row>
    <row r="3" spans="1:6" ht="15.6" x14ac:dyDescent="0.3">
      <c r="A3" s="20"/>
      <c r="B3" s="21"/>
      <c r="C3" s="21"/>
      <c r="D3" s="21"/>
      <c r="E3" s="21"/>
      <c r="F3" s="21"/>
    </row>
    <row r="4" spans="1:6" ht="15.6" x14ac:dyDescent="0.3">
      <c r="A4" s="22" t="s">
        <v>0</v>
      </c>
      <c r="B4" s="23" t="s">
        <v>1</v>
      </c>
      <c r="C4" s="23" t="s">
        <v>3</v>
      </c>
      <c r="D4" s="24" t="s">
        <v>2</v>
      </c>
      <c r="E4" s="24" t="s">
        <v>66</v>
      </c>
      <c r="F4" s="24" t="s">
        <v>67</v>
      </c>
    </row>
    <row r="5" spans="1:6" ht="156" customHeight="1" x14ac:dyDescent="0.3">
      <c r="A5" s="25">
        <v>1</v>
      </c>
      <c r="B5" s="26" t="s">
        <v>55</v>
      </c>
      <c r="C5" s="27"/>
      <c r="D5" s="24">
        <v>4</v>
      </c>
      <c r="E5" s="28"/>
      <c r="F5" s="28">
        <f t="shared" ref="F5:F36" si="0">E5*D5</f>
        <v>0</v>
      </c>
    </row>
    <row r="6" spans="1:6" ht="103.2" customHeight="1" x14ac:dyDescent="0.3">
      <c r="A6" s="25">
        <v>2</v>
      </c>
      <c r="B6" s="26" t="s">
        <v>56</v>
      </c>
      <c r="C6" s="4"/>
      <c r="D6" s="29">
        <v>2</v>
      </c>
      <c r="E6" s="28"/>
      <c r="F6" s="28">
        <f t="shared" si="0"/>
        <v>0</v>
      </c>
    </row>
    <row r="7" spans="1:6" ht="103.2" customHeight="1" x14ac:dyDescent="0.3">
      <c r="A7" s="25">
        <v>3</v>
      </c>
      <c r="B7" s="26" t="s">
        <v>57</v>
      </c>
      <c r="C7" s="24"/>
      <c r="D7" s="24">
        <v>1</v>
      </c>
      <c r="E7" s="28"/>
      <c r="F7" s="28">
        <f t="shared" si="0"/>
        <v>0</v>
      </c>
    </row>
    <row r="8" spans="1:6" ht="103.2" customHeight="1" x14ac:dyDescent="0.3">
      <c r="A8" s="25">
        <v>4</v>
      </c>
      <c r="B8" s="26" t="s">
        <v>58</v>
      </c>
      <c r="C8" s="24"/>
      <c r="D8" s="24">
        <v>1</v>
      </c>
      <c r="E8" s="28"/>
      <c r="F8" s="28">
        <f t="shared" si="0"/>
        <v>0</v>
      </c>
    </row>
    <row r="9" spans="1:6" ht="134.25" customHeight="1" x14ac:dyDescent="0.3">
      <c r="A9" s="25">
        <v>5</v>
      </c>
      <c r="B9" s="26" t="s">
        <v>59</v>
      </c>
      <c r="C9" s="4"/>
      <c r="D9" s="24">
        <v>2</v>
      </c>
      <c r="E9" s="28"/>
      <c r="F9" s="28">
        <f t="shared" si="0"/>
        <v>0</v>
      </c>
    </row>
    <row r="10" spans="1:6" ht="114" customHeight="1" x14ac:dyDescent="0.3">
      <c r="A10" s="25">
        <v>6</v>
      </c>
      <c r="B10" s="26" t="s">
        <v>60</v>
      </c>
      <c r="C10" s="24"/>
      <c r="D10" s="24">
        <v>2</v>
      </c>
      <c r="E10" s="28"/>
      <c r="F10" s="28">
        <f t="shared" si="0"/>
        <v>0</v>
      </c>
    </row>
    <row r="11" spans="1:6" ht="96.6" customHeight="1" x14ac:dyDescent="0.3">
      <c r="A11" s="25">
        <v>7</v>
      </c>
      <c r="B11" s="26" t="s">
        <v>51</v>
      </c>
      <c r="C11" s="24"/>
      <c r="D11" s="24">
        <v>1</v>
      </c>
      <c r="E11" s="28"/>
      <c r="F11" s="28">
        <f t="shared" si="0"/>
        <v>0</v>
      </c>
    </row>
    <row r="12" spans="1:6" ht="96.6" customHeight="1" x14ac:dyDescent="0.3">
      <c r="A12" s="25">
        <v>8</v>
      </c>
      <c r="B12" s="26" t="s">
        <v>52</v>
      </c>
      <c r="C12" s="24"/>
      <c r="D12" s="24">
        <v>1</v>
      </c>
      <c r="E12" s="28"/>
      <c r="F12" s="28">
        <f t="shared" si="0"/>
        <v>0</v>
      </c>
    </row>
    <row r="13" spans="1:6" ht="96.6" customHeight="1" x14ac:dyDescent="0.3">
      <c r="A13" s="25">
        <v>9</v>
      </c>
      <c r="B13" s="26" t="s">
        <v>53</v>
      </c>
      <c r="C13" s="24"/>
      <c r="D13" s="24">
        <v>1</v>
      </c>
      <c r="E13" s="28"/>
      <c r="F13" s="28">
        <f t="shared" si="0"/>
        <v>0</v>
      </c>
    </row>
    <row r="14" spans="1:6" ht="96.6" customHeight="1" x14ac:dyDescent="0.3">
      <c r="A14" s="25">
        <v>10</v>
      </c>
      <c r="B14" s="26" t="s">
        <v>54</v>
      </c>
      <c r="C14" s="24"/>
      <c r="D14" s="24">
        <v>1</v>
      </c>
      <c r="E14" s="28"/>
      <c r="F14" s="28">
        <f t="shared" si="0"/>
        <v>0</v>
      </c>
    </row>
    <row r="15" spans="1:6" ht="121.2" customHeight="1" x14ac:dyDescent="0.3">
      <c r="A15" s="25">
        <v>11</v>
      </c>
      <c r="B15" s="26" t="s">
        <v>28</v>
      </c>
      <c r="C15" s="24"/>
      <c r="D15" s="24">
        <v>1</v>
      </c>
      <c r="E15" s="28"/>
      <c r="F15" s="28">
        <f t="shared" si="0"/>
        <v>0</v>
      </c>
    </row>
    <row r="16" spans="1:6" ht="57.6" x14ac:dyDescent="0.3">
      <c r="A16" s="25">
        <v>12</v>
      </c>
      <c r="B16" s="26" t="s">
        <v>4</v>
      </c>
      <c r="C16" s="24"/>
      <c r="D16" s="24">
        <v>1</v>
      </c>
      <c r="E16" s="28"/>
      <c r="F16" s="28">
        <f t="shared" si="0"/>
        <v>0</v>
      </c>
    </row>
    <row r="17" spans="1:6" ht="86.4" x14ac:dyDescent="0.3">
      <c r="A17" s="25">
        <v>13</v>
      </c>
      <c r="B17" s="26" t="s">
        <v>29</v>
      </c>
      <c r="C17" s="24"/>
      <c r="D17" s="24">
        <v>1</v>
      </c>
      <c r="E17" s="28"/>
      <c r="F17" s="28">
        <f t="shared" si="0"/>
        <v>0</v>
      </c>
    </row>
    <row r="18" spans="1:6" ht="128.4" customHeight="1" x14ac:dyDescent="0.3">
      <c r="A18" s="25">
        <v>14</v>
      </c>
      <c r="B18" s="26" t="s">
        <v>30</v>
      </c>
      <c r="C18" s="24"/>
      <c r="D18" s="24">
        <v>1</v>
      </c>
      <c r="E18" s="28"/>
      <c r="F18" s="28">
        <f t="shared" si="0"/>
        <v>0</v>
      </c>
    </row>
    <row r="19" spans="1:6" ht="136.94999999999999" customHeight="1" x14ac:dyDescent="0.3">
      <c r="A19" s="25">
        <v>15</v>
      </c>
      <c r="B19" s="26" t="s">
        <v>31</v>
      </c>
      <c r="C19" s="24"/>
      <c r="D19" s="24">
        <v>1</v>
      </c>
      <c r="E19" s="28"/>
      <c r="F19" s="28">
        <f t="shared" si="0"/>
        <v>0</v>
      </c>
    </row>
    <row r="20" spans="1:6" ht="72" x14ac:dyDescent="0.3">
      <c r="A20" s="25">
        <v>16</v>
      </c>
      <c r="B20" s="26" t="s">
        <v>5</v>
      </c>
      <c r="C20" s="24"/>
      <c r="D20" s="24">
        <v>1</v>
      </c>
      <c r="E20" s="28"/>
      <c r="F20" s="28">
        <f t="shared" si="0"/>
        <v>0</v>
      </c>
    </row>
    <row r="21" spans="1:6" ht="121.95" customHeight="1" x14ac:dyDescent="0.3">
      <c r="A21" s="25">
        <v>17</v>
      </c>
      <c r="B21" s="26" t="s">
        <v>32</v>
      </c>
      <c r="C21" s="24"/>
      <c r="D21" s="24">
        <v>1</v>
      </c>
      <c r="E21" s="28"/>
      <c r="F21" s="28">
        <f t="shared" si="0"/>
        <v>0</v>
      </c>
    </row>
    <row r="22" spans="1:6" ht="141" customHeight="1" x14ac:dyDescent="0.3">
      <c r="A22" s="25">
        <v>18</v>
      </c>
      <c r="B22" s="26" t="s">
        <v>33</v>
      </c>
      <c r="C22" s="24"/>
      <c r="D22" s="24">
        <v>1</v>
      </c>
      <c r="E22" s="28"/>
      <c r="F22" s="28">
        <f t="shared" si="0"/>
        <v>0</v>
      </c>
    </row>
    <row r="23" spans="1:6" ht="140.25" customHeight="1" x14ac:dyDescent="0.3">
      <c r="A23" s="25">
        <v>19</v>
      </c>
      <c r="B23" s="26" t="s">
        <v>34</v>
      </c>
      <c r="C23" s="24"/>
      <c r="D23" s="24">
        <v>1</v>
      </c>
      <c r="E23" s="28"/>
      <c r="F23" s="28">
        <f t="shared" si="0"/>
        <v>0</v>
      </c>
    </row>
    <row r="24" spans="1:6" ht="140.25" customHeight="1" x14ac:dyDescent="0.3">
      <c r="A24" s="25">
        <v>20</v>
      </c>
      <c r="B24" s="26" t="s">
        <v>35</v>
      </c>
      <c r="C24" s="24"/>
      <c r="D24" s="24">
        <v>1</v>
      </c>
      <c r="E24" s="28"/>
      <c r="F24" s="28">
        <f t="shared" si="0"/>
        <v>0</v>
      </c>
    </row>
    <row r="25" spans="1:6" ht="86.4" x14ac:dyDescent="0.3">
      <c r="A25" s="25">
        <v>21</v>
      </c>
      <c r="B25" s="30" t="s">
        <v>6</v>
      </c>
      <c r="C25" s="24"/>
      <c r="D25" s="24">
        <v>1</v>
      </c>
      <c r="E25" s="28"/>
      <c r="F25" s="28">
        <f t="shared" si="0"/>
        <v>0</v>
      </c>
    </row>
    <row r="26" spans="1:6" ht="124.95" customHeight="1" x14ac:dyDescent="0.3">
      <c r="A26" s="25">
        <v>22</v>
      </c>
      <c r="B26" s="30" t="s">
        <v>36</v>
      </c>
      <c r="C26" s="24"/>
      <c r="D26" s="24">
        <v>1</v>
      </c>
      <c r="E26" s="28"/>
      <c r="F26" s="28">
        <f t="shared" si="0"/>
        <v>0</v>
      </c>
    </row>
    <row r="27" spans="1:6" ht="103.2" customHeight="1" x14ac:dyDescent="0.3">
      <c r="A27" s="25">
        <v>23</v>
      </c>
      <c r="B27" s="26" t="s">
        <v>7</v>
      </c>
      <c r="C27" s="24"/>
      <c r="D27" s="24">
        <v>1</v>
      </c>
      <c r="E27" s="28"/>
      <c r="F27" s="28">
        <f t="shared" si="0"/>
        <v>0</v>
      </c>
    </row>
    <row r="28" spans="1:6" ht="138.75" customHeight="1" x14ac:dyDescent="0.3">
      <c r="A28" s="25">
        <v>24</v>
      </c>
      <c r="B28" s="26" t="s">
        <v>37</v>
      </c>
      <c r="C28" s="24"/>
      <c r="D28" s="24">
        <v>1</v>
      </c>
      <c r="E28" s="28"/>
      <c r="F28" s="28">
        <f t="shared" si="0"/>
        <v>0</v>
      </c>
    </row>
    <row r="29" spans="1:6" ht="103.2" customHeight="1" x14ac:dyDescent="0.3">
      <c r="A29" s="25">
        <v>25</v>
      </c>
      <c r="B29" s="31" t="s">
        <v>38</v>
      </c>
      <c r="C29" s="24"/>
      <c r="D29" s="24">
        <v>1</v>
      </c>
      <c r="E29" s="28"/>
      <c r="F29" s="28">
        <f t="shared" si="0"/>
        <v>0</v>
      </c>
    </row>
    <row r="30" spans="1:6" ht="103.2" customHeight="1" x14ac:dyDescent="0.3">
      <c r="A30" s="25">
        <v>26</v>
      </c>
      <c r="B30" s="31" t="s">
        <v>8</v>
      </c>
      <c r="C30" s="4"/>
      <c r="D30" s="24">
        <v>1</v>
      </c>
      <c r="E30" s="28"/>
      <c r="F30" s="28">
        <f t="shared" si="0"/>
        <v>0</v>
      </c>
    </row>
    <row r="31" spans="1:6" ht="103.2" customHeight="1" x14ac:dyDescent="0.3">
      <c r="A31" s="25">
        <v>27</v>
      </c>
      <c r="B31" s="30" t="s">
        <v>39</v>
      </c>
      <c r="C31" s="24"/>
      <c r="D31" s="24">
        <v>1</v>
      </c>
      <c r="E31" s="28"/>
      <c r="F31" s="28">
        <f t="shared" si="0"/>
        <v>0</v>
      </c>
    </row>
    <row r="32" spans="1:6" ht="103.2" customHeight="1" x14ac:dyDescent="0.3">
      <c r="A32" s="25">
        <v>28</v>
      </c>
      <c r="B32" s="30" t="s">
        <v>9</v>
      </c>
      <c r="C32" s="24"/>
      <c r="D32" s="24">
        <v>2</v>
      </c>
      <c r="E32" s="28"/>
      <c r="F32" s="28">
        <f t="shared" si="0"/>
        <v>0</v>
      </c>
    </row>
    <row r="33" spans="1:6" ht="103.2" customHeight="1" x14ac:dyDescent="0.3">
      <c r="A33" s="25">
        <v>29</v>
      </c>
      <c r="B33" s="26" t="s">
        <v>10</v>
      </c>
      <c r="C33" s="4"/>
      <c r="D33" s="24">
        <v>1</v>
      </c>
      <c r="E33" s="28"/>
      <c r="F33" s="28">
        <f t="shared" si="0"/>
        <v>0</v>
      </c>
    </row>
    <row r="34" spans="1:6" ht="103.2" customHeight="1" x14ac:dyDescent="0.3">
      <c r="A34" s="25">
        <v>30</v>
      </c>
      <c r="B34" s="26" t="s">
        <v>48</v>
      </c>
      <c r="C34" s="24"/>
      <c r="D34" s="24">
        <v>1</v>
      </c>
      <c r="E34" s="28"/>
      <c r="F34" s="28">
        <f t="shared" si="0"/>
        <v>0</v>
      </c>
    </row>
    <row r="35" spans="1:6" ht="103.2" customHeight="1" x14ac:dyDescent="0.3">
      <c r="A35" s="25">
        <v>31</v>
      </c>
      <c r="B35" s="26" t="s">
        <v>40</v>
      </c>
      <c r="C35" s="4"/>
      <c r="D35" s="24">
        <v>3</v>
      </c>
      <c r="E35" s="28"/>
      <c r="F35" s="28">
        <f t="shared" si="0"/>
        <v>0</v>
      </c>
    </row>
    <row r="36" spans="1:6" ht="103.2" customHeight="1" x14ac:dyDescent="0.3">
      <c r="A36" s="25">
        <v>32</v>
      </c>
      <c r="B36" s="26" t="s">
        <v>11</v>
      </c>
      <c r="C36" s="24"/>
      <c r="D36" s="24">
        <v>1</v>
      </c>
      <c r="E36" s="28"/>
      <c r="F36" s="28">
        <f t="shared" si="0"/>
        <v>0</v>
      </c>
    </row>
    <row r="37" spans="1:6" ht="103.2" customHeight="1" x14ac:dyDescent="0.3">
      <c r="A37" s="25">
        <v>33</v>
      </c>
      <c r="B37" s="26" t="s">
        <v>12</v>
      </c>
      <c r="C37" s="24"/>
      <c r="D37" s="24">
        <v>1</v>
      </c>
      <c r="E37" s="28"/>
      <c r="F37" s="28">
        <f t="shared" ref="F37:F65" si="1">E37*D37</f>
        <v>0</v>
      </c>
    </row>
    <row r="38" spans="1:6" ht="103.2" customHeight="1" x14ac:dyDescent="0.3">
      <c r="A38" s="25">
        <v>34</v>
      </c>
      <c r="B38" s="26" t="s">
        <v>13</v>
      </c>
      <c r="C38" s="24"/>
      <c r="D38" s="24">
        <v>1</v>
      </c>
      <c r="E38" s="28"/>
      <c r="F38" s="28">
        <f t="shared" si="1"/>
        <v>0</v>
      </c>
    </row>
    <row r="39" spans="1:6" ht="103.2" customHeight="1" x14ac:dyDescent="0.3">
      <c r="A39" s="25">
        <v>35</v>
      </c>
      <c r="B39" s="30" t="s">
        <v>14</v>
      </c>
      <c r="C39" s="24"/>
      <c r="D39" s="24">
        <v>1</v>
      </c>
      <c r="E39" s="28"/>
      <c r="F39" s="28">
        <f t="shared" si="1"/>
        <v>0</v>
      </c>
    </row>
    <row r="40" spans="1:6" ht="103.2" customHeight="1" x14ac:dyDescent="0.3">
      <c r="A40" s="25">
        <v>36</v>
      </c>
      <c r="B40" s="31" t="s">
        <v>15</v>
      </c>
      <c r="C40" s="24"/>
      <c r="D40" s="24">
        <v>3</v>
      </c>
      <c r="E40" s="28"/>
      <c r="F40" s="28">
        <f t="shared" si="1"/>
        <v>0</v>
      </c>
    </row>
    <row r="41" spans="1:6" ht="103.2" customHeight="1" x14ac:dyDescent="0.3">
      <c r="A41" s="25">
        <v>37</v>
      </c>
      <c r="B41" s="30" t="s">
        <v>16</v>
      </c>
      <c r="C41" s="24"/>
      <c r="D41" s="24">
        <v>6</v>
      </c>
      <c r="E41" s="28"/>
      <c r="F41" s="28">
        <f t="shared" si="1"/>
        <v>0</v>
      </c>
    </row>
    <row r="42" spans="1:6" ht="103.2" customHeight="1" x14ac:dyDescent="0.3">
      <c r="A42" s="25">
        <v>38</v>
      </c>
      <c r="B42" s="30" t="s">
        <v>17</v>
      </c>
      <c r="C42" s="24"/>
      <c r="D42" s="24">
        <v>12</v>
      </c>
      <c r="E42" s="28"/>
      <c r="F42" s="28">
        <f t="shared" si="1"/>
        <v>0</v>
      </c>
    </row>
    <row r="43" spans="1:6" ht="103.2" customHeight="1" x14ac:dyDescent="0.3">
      <c r="A43" s="25">
        <v>39</v>
      </c>
      <c r="B43" s="26" t="s">
        <v>50</v>
      </c>
      <c r="C43" s="24"/>
      <c r="D43" s="24">
        <v>2</v>
      </c>
      <c r="E43" s="28"/>
      <c r="F43" s="28">
        <f t="shared" si="1"/>
        <v>0</v>
      </c>
    </row>
    <row r="44" spans="1:6" ht="103.2" customHeight="1" x14ac:dyDescent="0.3">
      <c r="A44" s="25">
        <v>40</v>
      </c>
      <c r="B44" s="30" t="s">
        <v>41</v>
      </c>
      <c r="C44" s="24"/>
      <c r="D44" s="24">
        <v>12</v>
      </c>
      <c r="E44" s="28"/>
      <c r="F44" s="28">
        <f t="shared" si="1"/>
        <v>0</v>
      </c>
    </row>
    <row r="45" spans="1:6" ht="103.2" customHeight="1" x14ac:dyDescent="0.3">
      <c r="A45" s="25">
        <v>41</v>
      </c>
      <c r="B45" s="30" t="s">
        <v>18</v>
      </c>
      <c r="C45" s="24"/>
      <c r="D45" s="24">
        <v>12</v>
      </c>
      <c r="E45" s="28"/>
      <c r="F45" s="28">
        <f t="shared" si="1"/>
        <v>0</v>
      </c>
    </row>
    <row r="46" spans="1:6" ht="103.2" customHeight="1" x14ac:dyDescent="0.3">
      <c r="A46" s="25">
        <v>42</v>
      </c>
      <c r="B46" s="30" t="s">
        <v>19</v>
      </c>
      <c r="C46" s="24"/>
      <c r="D46" s="24">
        <v>12</v>
      </c>
      <c r="E46" s="28"/>
      <c r="F46" s="28">
        <f t="shared" si="1"/>
        <v>0</v>
      </c>
    </row>
    <row r="47" spans="1:6" ht="128.4" customHeight="1" x14ac:dyDescent="0.3">
      <c r="A47" s="25">
        <v>43</v>
      </c>
      <c r="B47" s="31" t="s">
        <v>42</v>
      </c>
      <c r="C47" s="27"/>
      <c r="D47" s="24">
        <v>1</v>
      </c>
      <c r="E47" s="28"/>
      <c r="F47" s="28">
        <f t="shared" si="1"/>
        <v>0</v>
      </c>
    </row>
    <row r="48" spans="1:6" ht="103.2" customHeight="1" x14ac:dyDescent="0.3">
      <c r="A48" s="25">
        <v>44</v>
      </c>
      <c r="B48" s="26" t="s">
        <v>43</v>
      </c>
      <c r="C48" s="27"/>
      <c r="D48" s="24">
        <v>2</v>
      </c>
      <c r="E48" s="28"/>
      <c r="F48" s="28">
        <f t="shared" si="1"/>
        <v>0</v>
      </c>
    </row>
    <row r="49" spans="1:6" ht="103.95" customHeight="1" x14ac:dyDescent="0.3">
      <c r="A49" s="25">
        <v>45</v>
      </c>
      <c r="B49" s="26" t="s">
        <v>44</v>
      </c>
      <c r="C49" s="4"/>
      <c r="D49" s="24">
        <v>1</v>
      </c>
      <c r="E49" s="28"/>
      <c r="F49" s="28">
        <f t="shared" si="1"/>
        <v>0</v>
      </c>
    </row>
    <row r="50" spans="1:6" ht="103.2" customHeight="1" x14ac:dyDescent="0.3">
      <c r="A50" s="25">
        <v>46</v>
      </c>
      <c r="B50" s="26" t="s">
        <v>20</v>
      </c>
      <c r="C50" s="24"/>
      <c r="D50" s="24">
        <v>1</v>
      </c>
      <c r="E50" s="28"/>
      <c r="F50" s="28">
        <f t="shared" si="1"/>
        <v>0</v>
      </c>
    </row>
    <row r="51" spans="1:6" ht="103.2" customHeight="1" x14ac:dyDescent="0.3">
      <c r="A51" s="25">
        <v>47</v>
      </c>
      <c r="B51" s="31" t="s">
        <v>21</v>
      </c>
      <c r="C51" s="4"/>
      <c r="D51" s="24">
        <v>1</v>
      </c>
      <c r="E51" s="28"/>
      <c r="F51" s="28">
        <f t="shared" si="1"/>
        <v>0</v>
      </c>
    </row>
    <row r="52" spans="1:6" ht="112.2" customHeight="1" x14ac:dyDescent="0.3">
      <c r="A52" s="25">
        <v>48</v>
      </c>
      <c r="B52" s="31" t="s">
        <v>45</v>
      </c>
      <c r="C52" s="24"/>
      <c r="D52" s="24">
        <v>1</v>
      </c>
      <c r="E52" s="28"/>
      <c r="F52" s="28">
        <f t="shared" si="1"/>
        <v>0</v>
      </c>
    </row>
    <row r="53" spans="1:6" ht="103.2" customHeight="1" x14ac:dyDescent="0.3">
      <c r="A53" s="25">
        <v>49</v>
      </c>
      <c r="B53" s="30" t="s">
        <v>22</v>
      </c>
      <c r="C53" s="24"/>
      <c r="D53" s="24">
        <v>1</v>
      </c>
      <c r="E53" s="28"/>
      <c r="F53" s="28">
        <f t="shared" si="1"/>
        <v>0</v>
      </c>
    </row>
    <row r="54" spans="1:6" ht="119.4" customHeight="1" x14ac:dyDescent="0.3">
      <c r="A54" s="25">
        <v>50</v>
      </c>
      <c r="B54" s="26" t="s">
        <v>46</v>
      </c>
      <c r="C54" s="4"/>
      <c r="D54" s="24">
        <v>1</v>
      </c>
      <c r="E54" s="28"/>
      <c r="F54" s="28">
        <f t="shared" si="1"/>
        <v>0</v>
      </c>
    </row>
    <row r="55" spans="1:6" ht="119.4" customHeight="1" x14ac:dyDescent="0.3">
      <c r="A55" s="25">
        <v>51</v>
      </c>
      <c r="B55" s="26" t="s">
        <v>47</v>
      </c>
      <c r="C55" s="4"/>
      <c r="D55" s="24">
        <v>1</v>
      </c>
      <c r="E55" s="28"/>
      <c r="F55" s="28">
        <f t="shared" si="1"/>
        <v>0</v>
      </c>
    </row>
    <row r="56" spans="1:6" ht="103.2" customHeight="1" x14ac:dyDescent="0.3">
      <c r="A56" s="25">
        <v>52</v>
      </c>
      <c r="B56" s="30" t="s">
        <v>23</v>
      </c>
      <c r="C56" s="24"/>
      <c r="D56" s="24">
        <v>2</v>
      </c>
      <c r="E56" s="28"/>
      <c r="F56" s="28">
        <f t="shared" si="1"/>
        <v>0</v>
      </c>
    </row>
    <row r="57" spans="1:6" ht="103.2" customHeight="1" x14ac:dyDescent="0.3">
      <c r="A57" s="25">
        <v>53</v>
      </c>
      <c r="B57" s="31" t="s">
        <v>24</v>
      </c>
      <c r="C57" s="24"/>
      <c r="D57" s="24">
        <v>10</v>
      </c>
      <c r="E57" s="28"/>
      <c r="F57" s="28">
        <f t="shared" si="1"/>
        <v>0</v>
      </c>
    </row>
    <row r="58" spans="1:6" ht="103.2" customHeight="1" x14ac:dyDescent="0.3">
      <c r="A58" s="25">
        <v>54</v>
      </c>
      <c r="B58" s="30" t="s">
        <v>25</v>
      </c>
      <c r="C58" s="24"/>
      <c r="D58" s="24">
        <v>10</v>
      </c>
      <c r="E58" s="28"/>
      <c r="F58" s="28">
        <f t="shared" si="1"/>
        <v>0</v>
      </c>
    </row>
    <row r="59" spans="1:6" ht="103.2" customHeight="1" x14ac:dyDescent="0.3">
      <c r="A59" s="25">
        <v>55</v>
      </c>
      <c r="B59" s="31" t="s">
        <v>26</v>
      </c>
      <c r="C59" s="24"/>
      <c r="D59" s="24">
        <v>1</v>
      </c>
      <c r="E59" s="28"/>
      <c r="F59" s="28">
        <f t="shared" si="1"/>
        <v>0</v>
      </c>
    </row>
    <row r="60" spans="1:6" ht="103.2" customHeight="1" x14ac:dyDescent="0.3">
      <c r="A60" s="25">
        <v>56</v>
      </c>
      <c r="B60" s="31" t="s">
        <v>27</v>
      </c>
      <c r="C60" s="27"/>
      <c r="D60" s="24">
        <v>20</v>
      </c>
      <c r="E60" s="28"/>
      <c r="F60" s="28">
        <f t="shared" si="1"/>
        <v>0</v>
      </c>
    </row>
    <row r="61" spans="1:6" ht="15.6" x14ac:dyDescent="0.3">
      <c r="A61" s="25">
        <v>57</v>
      </c>
      <c r="B61" s="31" t="s">
        <v>61</v>
      </c>
      <c r="C61" s="27"/>
      <c r="D61" s="24">
        <v>20</v>
      </c>
      <c r="E61" s="28"/>
      <c r="F61" s="28">
        <f t="shared" si="1"/>
        <v>0</v>
      </c>
    </row>
    <row r="62" spans="1:6" ht="15.6" x14ac:dyDescent="0.3">
      <c r="A62" s="25">
        <v>58</v>
      </c>
      <c r="B62" s="31" t="s">
        <v>62</v>
      </c>
      <c r="C62" s="27"/>
      <c r="D62" s="24">
        <v>20</v>
      </c>
      <c r="E62" s="28"/>
      <c r="F62" s="28">
        <f t="shared" si="1"/>
        <v>0</v>
      </c>
    </row>
    <row r="63" spans="1:6" ht="15.6" x14ac:dyDescent="0.3">
      <c r="A63" s="25">
        <v>59</v>
      </c>
      <c r="B63" s="31" t="s">
        <v>63</v>
      </c>
      <c r="C63" s="27"/>
      <c r="D63" s="24">
        <v>20</v>
      </c>
      <c r="E63" s="28"/>
      <c r="F63" s="28">
        <f t="shared" si="1"/>
        <v>0</v>
      </c>
    </row>
    <row r="64" spans="1:6" ht="15.6" x14ac:dyDescent="0.3">
      <c r="A64" s="25">
        <v>60</v>
      </c>
      <c r="B64" s="31" t="s">
        <v>64</v>
      </c>
      <c r="C64" s="27"/>
      <c r="D64" s="24">
        <v>10</v>
      </c>
      <c r="E64" s="28"/>
      <c r="F64" s="28">
        <f t="shared" si="1"/>
        <v>0</v>
      </c>
    </row>
    <row r="65" spans="1:6" ht="15.6" x14ac:dyDescent="0.3">
      <c r="A65" s="25">
        <v>61</v>
      </c>
      <c r="B65" s="31" t="s">
        <v>65</v>
      </c>
      <c r="C65" s="27"/>
      <c r="D65" s="24">
        <v>10</v>
      </c>
      <c r="E65" s="28"/>
      <c r="F65" s="28">
        <f t="shared" si="1"/>
        <v>0</v>
      </c>
    </row>
    <row r="66" spans="1:6" s="3" customFormat="1" ht="25.8" customHeight="1" x14ac:dyDescent="0.3">
      <c r="A66" s="43" t="s">
        <v>82</v>
      </c>
      <c r="B66" s="44"/>
      <c r="C66" s="44"/>
      <c r="D66" s="45"/>
      <c r="E66" s="32" t="s">
        <v>49</v>
      </c>
      <c r="F66" s="33">
        <f>SUM(F5:F65)</f>
        <v>0</v>
      </c>
    </row>
    <row r="67" spans="1:6" s="3" customFormat="1" ht="19.5" customHeight="1" x14ac:dyDescent="0.3">
      <c r="A67" s="34"/>
      <c r="B67" s="35"/>
      <c r="C67" s="35"/>
      <c r="D67" s="36"/>
      <c r="E67" s="36"/>
      <c r="F67" s="36"/>
    </row>
    <row r="68" spans="1:6" s="3" customFormat="1" ht="19.5" customHeight="1" thickBot="1" x14ac:dyDescent="0.35">
      <c r="A68" s="37"/>
      <c r="B68" s="35"/>
      <c r="C68" s="35"/>
      <c r="D68" s="36"/>
      <c r="E68" s="36"/>
      <c r="F68" s="36"/>
    </row>
    <row r="69" spans="1:6" s="8" customFormat="1" ht="51" customHeight="1" thickBot="1" x14ac:dyDescent="0.35">
      <c r="A69" s="4"/>
      <c r="B69" s="5" t="s">
        <v>84</v>
      </c>
      <c r="C69" s="6"/>
      <c r="D69" s="7"/>
      <c r="E69" s="4"/>
      <c r="F69" s="4"/>
    </row>
    <row r="70" spans="1:6" s="8" customFormat="1" ht="51" customHeight="1" thickBot="1" x14ac:dyDescent="0.35">
      <c r="A70" s="4"/>
      <c r="B70" s="5" t="s">
        <v>85</v>
      </c>
      <c r="C70" s="6"/>
      <c r="D70" s="7"/>
      <c r="E70" s="4"/>
      <c r="F70" s="4"/>
    </row>
    <row r="71" spans="1:6" s="8" customFormat="1" ht="39.75" customHeight="1" thickBot="1" x14ac:dyDescent="0.35">
      <c r="A71" s="4"/>
      <c r="B71" s="9" t="s">
        <v>68</v>
      </c>
      <c r="C71" s="10"/>
      <c r="D71" s="4"/>
      <c r="E71" s="4"/>
      <c r="F71" s="4"/>
    </row>
    <row r="72" spans="1:6" s="8" customFormat="1" ht="94.2" customHeight="1" thickBot="1" x14ac:dyDescent="0.35">
      <c r="A72" s="4"/>
      <c r="B72" s="11" t="s">
        <v>69</v>
      </c>
      <c r="C72" s="6"/>
      <c r="D72" s="4"/>
      <c r="E72" s="4"/>
      <c r="F72" s="4"/>
    </row>
    <row r="73" spans="1:6" s="8" customFormat="1" ht="52.5" customHeight="1" thickBot="1" x14ac:dyDescent="0.35">
      <c r="A73" s="4"/>
      <c r="B73" s="11" t="s">
        <v>70</v>
      </c>
      <c r="C73" s="6"/>
      <c r="D73" s="4"/>
      <c r="E73" s="4"/>
      <c r="F73" s="4"/>
    </row>
    <row r="74" spans="1:6" s="8" customFormat="1" x14ac:dyDescent="0.3">
      <c r="A74" s="4"/>
      <c r="B74" s="12"/>
      <c r="C74" s="12"/>
      <c r="D74" s="4"/>
      <c r="E74" s="4"/>
      <c r="F74" s="4"/>
    </row>
    <row r="75" spans="1:6" s="8" customFormat="1" ht="40.5" hidden="1" customHeight="1" x14ac:dyDescent="0.3">
      <c r="A75" s="4"/>
      <c r="B75" s="38" t="s">
        <v>71</v>
      </c>
      <c r="C75" s="39"/>
      <c r="D75" s="39"/>
      <c r="E75" s="39"/>
      <c r="F75" s="39"/>
    </row>
    <row r="76" spans="1:6" s="8" customFormat="1" ht="14.25" hidden="1" customHeight="1" x14ac:dyDescent="0.3">
      <c r="A76" s="4"/>
      <c r="B76" s="12"/>
      <c r="C76" s="12"/>
      <c r="D76" s="4"/>
      <c r="E76" s="4"/>
      <c r="F76" s="4"/>
    </row>
    <row r="77" spans="1:6" s="8" customFormat="1" ht="39.75" hidden="1" customHeight="1" x14ac:dyDescent="0.3">
      <c r="A77" s="4"/>
      <c r="B77" s="40" t="s">
        <v>72</v>
      </c>
      <c r="C77" s="41"/>
      <c r="D77" s="41"/>
      <c r="E77" s="41"/>
      <c r="F77" s="41"/>
    </row>
    <row r="78" spans="1:6" s="8" customFormat="1" hidden="1" x14ac:dyDescent="0.3">
      <c r="A78" s="4"/>
      <c r="B78" s="13"/>
      <c r="C78" s="13"/>
      <c r="D78" s="14"/>
      <c r="E78" s="14"/>
      <c r="F78" s="14"/>
    </row>
    <row r="79" spans="1:6" s="8" customFormat="1" x14ac:dyDescent="0.3">
      <c r="A79" s="4"/>
      <c r="B79" s="15" t="s">
        <v>73</v>
      </c>
      <c r="C79" s="15"/>
      <c r="D79" s="14"/>
      <c r="E79" s="14"/>
      <c r="F79" s="14"/>
    </row>
    <row r="80" spans="1:6" s="8" customFormat="1" x14ac:dyDescent="0.3">
      <c r="A80" s="4"/>
      <c r="B80" s="16"/>
      <c r="C80" s="16"/>
      <c r="D80" s="14"/>
      <c r="E80" s="14"/>
      <c r="F80" s="14"/>
    </row>
    <row r="81" spans="1:6" s="8" customFormat="1" ht="28.05" customHeight="1" x14ac:dyDescent="0.3">
      <c r="A81" s="4"/>
      <c r="B81" s="17" t="s">
        <v>74</v>
      </c>
      <c r="C81" s="17"/>
      <c r="D81" s="14"/>
      <c r="E81" s="14"/>
      <c r="F81" s="14"/>
    </row>
    <row r="82" spans="1:6" s="8" customFormat="1" ht="16.5" customHeight="1" x14ac:dyDescent="0.3">
      <c r="A82" s="4"/>
      <c r="B82" s="17" t="s">
        <v>75</v>
      </c>
      <c r="C82" s="17"/>
      <c r="D82" s="14"/>
      <c r="E82" s="14"/>
      <c r="F82" s="14"/>
    </row>
    <row r="83" spans="1:6" s="8" customFormat="1" ht="33.450000000000003" customHeight="1" x14ac:dyDescent="0.3">
      <c r="A83" s="4"/>
      <c r="B83" s="17" t="s">
        <v>76</v>
      </c>
      <c r="C83" s="17"/>
      <c r="D83" s="14"/>
      <c r="E83" s="14"/>
      <c r="F83" s="14"/>
    </row>
    <row r="84" spans="1:6" s="8" customFormat="1" ht="20.399999999999999" customHeight="1" x14ac:dyDescent="0.3">
      <c r="A84" s="4"/>
      <c r="B84" s="17" t="s">
        <v>77</v>
      </c>
      <c r="C84" s="17"/>
      <c r="D84" s="14"/>
      <c r="E84" s="14"/>
      <c r="F84" s="14"/>
    </row>
    <row r="85" spans="1:6" s="8" customFormat="1" ht="16.5" customHeight="1" x14ac:dyDescent="0.3">
      <c r="A85" s="4"/>
      <c r="B85" s="17" t="s">
        <v>78</v>
      </c>
      <c r="C85" s="17"/>
      <c r="D85" s="14"/>
      <c r="E85" s="14"/>
      <c r="F85" s="14"/>
    </row>
    <row r="86" spans="1:6" s="8" customFormat="1" x14ac:dyDescent="0.3">
      <c r="A86" s="4"/>
      <c r="B86" s="17"/>
      <c r="C86" s="17"/>
      <c r="D86" s="14"/>
      <c r="E86" s="14"/>
      <c r="F86" s="14"/>
    </row>
    <row r="87" spans="1:6" s="8" customFormat="1" x14ac:dyDescent="0.3">
      <c r="A87" s="4"/>
      <c r="B87" s="17"/>
      <c r="C87" s="17"/>
      <c r="D87" s="14"/>
      <c r="E87" s="14"/>
      <c r="F87" s="14"/>
    </row>
    <row r="88" spans="1:6" s="8" customFormat="1" x14ac:dyDescent="0.3">
      <c r="A88" s="4"/>
      <c r="B88" s="18" t="s">
        <v>79</v>
      </c>
      <c r="C88" s="18"/>
      <c r="D88" s="14"/>
      <c r="E88" s="14"/>
      <c r="F88" s="14"/>
    </row>
    <row r="89" spans="1:6" s="8" customFormat="1" x14ac:dyDescent="0.3">
      <c r="A89" s="4"/>
      <c r="B89" s="19" t="s">
        <v>80</v>
      </c>
      <c r="C89" s="19"/>
      <c r="D89" s="14"/>
      <c r="E89" s="14"/>
      <c r="F89" s="14"/>
    </row>
    <row r="90" spans="1:6" s="8" customFormat="1" ht="22.5" customHeight="1" x14ac:dyDescent="0.3">
      <c r="A90" s="4"/>
      <c r="B90" s="42" t="s">
        <v>81</v>
      </c>
      <c r="C90" s="42"/>
      <c r="D90" s="42"/>
      <c r="E90" s="42"/>
      <c r="F90" s="42"/>
    </row>
  </sheetData>
  <mergeCells count="5">
    <mergeCell ref="B75:F75"/>
    <mergeCell ref="B77:F77"/>
    <mergeCell ref="B90:F90"/>
    <mergeCell ref="A66:D66"/>
    <mergeCell ref="A2:F2"/>
  </mergeCells>
  <pageMargins left="0.25" right="0.25" top="0.75" bottom="0.75" header="0.3" footer="0.3"/>
  <pageSetup paperSize="9" scale="66" fitToHeight="0" orientation="portrait" r:id="rId1"/>
  <rowBreaks count="2" manualBreakCount="2">
    <brk id="19" max="8" man="1"/>
    <brk id="55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6:K15"/>
  <sheetViews>
    <sheetView workbookViewId="0">
      <selection activeCell="M23" sqref="M23:N27"/>
    </sheetView>
  </sheetViews>
  <sheetFormatPr defaultRowHeight="14.4" x14ac:dyDescent="0.3"/>
  <cols>
    <col min="10" max="10" width="23" bestFit="1" customWidth="1"/>
  </cols>
  <sheetData>
    <row r="6" spans="5:11" x14ac:dyDescent="0.3">
      <c r="E6" s="2"/>
    </row>
    <row r="10" spans="5:11" x14ac:dyDescent="0.3">
      <c r="K10" s="2"/>
    </row>
    <row r="11" spans="5:11" x14ac:dyDescent="0.3">
      <c r="K11" s="2"/>
    </row>
    <row r="12" spans="5:11" x14ac:dyDescent="0.3">
      <c r="K12" s="2"/>
    </row>
    <row r="15" spans="5:11" x14ac:dyDescent="0.3">
      <c r="E15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Pavle Zedginidze</dc:creator>
  <cp:lastModifiedBy>Vakhtang Kituashvili</cp:lastModifiedBy>
  <cp:lastPrinted>2026-03-03T09:23:11Z</cp:lastPrinted>
  <dcterms:created xsi:type="dcterms:W3CDTF">2015-02-05T11:42:16Z</dcterms:created>
  <dcterms:modified xsi:type="dcterms:W3CDTF">2026-05-11T07:49:32Z</dcterms:modified>
</cp:coreProperties>
</file>