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mumladze\Desktop\"/>
    </mc:Choice>
  </mc:AlternateContent>
  <xr:revisionPtr revIDLastSave="0" documentId="13_ncr:1_{9BC9B66D-F02D-4E9E-A1DD-CC0468CC06FF}" xr6:coauthVersionLast="47" xr6:coauthVersionMax="47" xr10:uidLastSave="{00000000-0000-0000-0000-000000000000}"/>
  <bookViews>
    <workbookView xWindow="-110" yWindow="-110" windowWidth="19420" windowHeight="11500" firstSheet="2" activeTab="5" xr2:uid="{86D065F3-BFFD-44BD-8E34-B97B653A22A5}"/>
  </bookViews>
  <sheets>
    <sheet name="თავფურცელი" sheetId="3" r:id="rId1"/>
    <sheet name="ნაკრები-სატენდერე" sheetId="244" r:id="rId2"/>
    <sheet name=" N1 ინტერ-სატენ" sheetId="256" r:id="rId3"/>
    <sheet name="N2-წყ-კან-სატენ" sheetId="258" r:id="rId4"/>
    <sheet name="ელექტრო-სატენ" sheetId="249" r:id="rId5"/>
    <sheet name="IT-სატენდერე" sheetId="236" r:id="rId6"/>
  </sheets>
  <definedNames>
    <definedName name="_xlnm._FilterDatabase" localSheetId="2" hidden="1">' N1 ინტერ-სატენ'!$A$9:$J$51</definedName>
    <definedName name="_xlnm._FilterDatabase" localSheetId="5" hidden="1">'IT-სატენდერე'!$A$8:$K$29</definedName>
    <definedName name="_xlnm._FilterDatabase" localSheetId="4" hidden="1">'ელექტრო-სატენ'!$A$8:$J$68</definedName>
    <definedName name="_xlnm.Print_Area" localSheetId="5">'IT-სატენდერე'!$A$1:$J$8</definedName>
    <definedName name="_xlnm.Print_Area" localSheetId="3">'N2-წყ-კან-სატენ'!$A$2:$J$33</definedName>
    <definedName name="_xlnm.Print_Area" localSheetId="4">'ელექტრო-სატენ'!$A$1:$J$58</definedName>
    <definedName name="_xlnm.Print_Area" localSheetId="1">'ნაკრები-სატენდერე'!$A$1:$H$13</definedName>
    <definedName name="_xlnm.Print_Titles" localSheetId="5">'IT-სატენდერე'!$8:$8</definedName>
    <definedName name="_xlnm.Print_Titles" localSheetId="3">'N2-წყ-კან-სატენ'!$2:$8</definedName>
    <definedName name="_xlnm.Print_Titles" localSheetId="4">'ელექტრო-სატენ'!$8:$8</definedName>
    <definedName name="Summary" localSheetId="2">#REF!</definedName>
    <definedName name="Summary" localSheetId="5">#REF!</definedName>
    <definedName name="Summary" localSheetId="3">#REF!</definedName>
    <definedName name="Summary" localSheetId="4">#REF!</definedName>
    <definedName name="Summary" localSheetId="0">#REF!</definedName>
    <definedName name="Summary" localSheetId="1">#REF!</definedName>
    <definedName name="Summary">#REF!</definedName>
    <definedName name="tcost" localSheetId="2">#REF!</definedName>
    <definedName name="tcost" localSheetId="3">#REF!</definedName>
    <definedName name="tcost">#REF!</definedName>
    <definedName name="Total" localSheetId="2">#REF!</definedName>
    <definedName name="Total" localSheetId="3">#REF!</definedName>
    <definedName name="Total">#REF!</definedName>
    <definedName name="Total1" localSheetId="2">#REF!</definedName>
    <definedName name="Total1" localSheetId="3">#REF!</definedName>
    <definedName name="Total1">#REF!</definedName>
    <definedName name="Total2" localSheetId="2">#REF!</definedName>
    <definedName name="Total2" localSheetId="3">#REF!</definedName>
    <definedName name="Total2">#REF!</definedName>
    <definedName name="Total3" localSheetId="2">#REF!</definedName>
    <definedName name="Total3" localSheetId="3">#REF!</definedName>
    <definedName name="Total3">#REF!</definedName>
    <definedName name="Total4" localSheetId="2">#REF!</definedName>
    <definedName name="Total4" localSheetId="3">#REF!</definedName>
    <definedName name="Total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249" l="1"/>
  <c r="J70" i="249" l="1"/>
</calcChain>
</file>

<file path=xl/sharedStrings.xml><?xml version="1.0" encoding="utf-8"?>
<sst xmlns="http://schemas.openxmlformats.org/spreadsheetml/2006/main" count="376" uniqueCount="192">
  <si>
    <t>მასალა</t>
  </si>
  <si>
    <t>ხელფასი</t>
  </si>
  <si>
    <t>ჯამი</t>
  </si>
  <si>
    <t>სულ</t>
  </si>
  <si>
    <t>ცალი</t>
  </si>
  <si>
    <t>მ</t>
  </si>
  <si>
    <t xml:space="preserve"> N</t>
  </si>
  <si>
    <t>ხარჯთაღრიცხვის N</t>
  </si>
  <si>
    <t xml:space="preserve"> ხარჯთაღრიცხვის დასახელება</t>
  </si>
  <si>
    <t>სამშენებლო სამუშაოები</t>
  </si>
  <si>
    <t xml:space="preserve">სამონტაჟო სამუშაოები </t>
  </si>
  <si>
    <t>მოწყობილობა</t>
  </si>
  <si>
    <t>სხვადასხვა ხარჯები</t>
  </si>
  <si>
    <t>დ.ღ.გ.   18%</t>
  </si>
  <si>
    <t>სულ ხარჯთაღიცხვით</t>
  </si>
  <si>
    <t xml:space="preserve">lokalur-resursuli xarjTaRricxva </t>
  </si>
  <si>
    <t>თბილისი</t>
  </si>
  <si>
    <t>ნაკრები ხარჯთაღრიცხვა</t>
  </si>
  <si>
    <t>ხარჯთ. N1</t>
  </si>
  <si>
    <t>N</t>
  </si>
  <si>
    <t xml:space="preserve">სამუშაოს დასახელება </t>
  </si>
  <si>
    <t>განზ. ერთ.</t>
  </si>
  <si>
    <t>გეგმიური მოგება</t>
  </si>
  <si>
    <t>რაოდენობა</t>
  </si>
  <si>
    <t>ხარჯთ. N2</t>
  </si>
  <si>
    <t>ერთ.ფასი</t>
  </si>
  <si>
    <t>შენიშვნა</t>
  </si>
  <si>
    <t xml:space="preserve">      სახარჯთაღრიცხვო ღირებულება ( ლარი)</t>
  </si>
  <si>
    <t>ხარჯთაღრიცხვა N1-1</t>
  </si>
  <si>
    <t>ც</t>
  </si>
  <si>
    <t>კომპ</t>
  </si>
  <si>
    <t xml:space="preserve"> ჯამი:</t>
  </si>
  <si>
    <t xml:space="preserve">ზედნადები ხარჯები ხელფასზე </t>
  </si>
  <si>
    <t>მრავალფუნქციური დროის რელე,  AC 230 V (AC 50/60 Hz) , 0.1 წმ - 10 დღე (10 დიაპაზონი) 1 მოდულიანი 16A</t>
  </si>
  <si>
    <t>ავტომატური ამომრთველი MCB/10A/1/C</t>
  </si>
  <si>
    <t>ავტომატური ამომრთველი MCB/16A/1/C</t>
  </si>
  <si>
    <t>ერთკლავიშა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</si>
  <si>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</si>
  <si>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LED  სანათი 12W, 4000K, მრგვალი სანათი (დამკვეთის მასალა) IP20</t>
  </si>
  <si>
    <t>სანათები</t>
  </si>
  <si>
    <t>ინტერნეტის როზეტები RJ-45 CAT6 (2 პინიანი)  კაბელ-არხში სამონტაჟო</t>
  </si>
  <si>
    <t>ინტერნეტის როზეტები RJ-45 CAT6 (2 პინიანი)  კედელში სამონტაჟო</t>
  </si>
  <si>
    <t>როზეტები დამიწების კონტაქტით 3-იანი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</si>
  <si>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</si>
  <si>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1-იანი (კედელში სამონტაჟო, ჩარჩო-ხუფით) 220v, 16A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</si>
  <si>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</si>
  <si>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</si>
  <si>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 დამიწების კონტაქტით  220v, 16A</t>
  </si>
  <si>
    <t>ფურნიტურა</t>
  </si>
  <si>
    <t>ჰალოგენ თავისუფალი (XLPE) გოფრირებული მილი D=16  (კაბელ-არხიდან გადასვლებისთვის)</t>
  </si>
  <si>
    <t>საკაბელო კონსტრუქციები</t>
  </si>
  <si>
    <t>სპილენძის ძარღვებიანი გამტარი შეძენა და მოწყობა 'N2XH 5x6</t>
  </si>
  <si>
    <t xml:space="preserve">სპილენძის ძარღვებიანი გამტარი შეძენა და მოწყობა 'N2XH 3x2,5  </t>
  </si>
  <si>
    <t xml:space="preserve">სპილენძის ძარღვებიანი გამტარი შეძენა და მოწყობა  'N2XH 3x1,5                                                                            </t>
  </si>
  <si>
    <t>კაბელები</t>
  </si>
  <si>
    <t xml:space="preserve"> ელექტროტექნიკური ნაწილი </t>
  </si>
  <si>
    <t xml:space="preserve">კაბელი FTP CAT6 </t>
  </si>
  <si>
    <t>DATA წერტილი</t>
  </si>
  <si>
    <t>ვენტილატორის ბლოკი</t>
  </si>
  <si>
    <t>რკინის დაფა</t>
  </si>
  <si>
    <t>ჰორიზონტალური PDU 8xEU</t>
  </si>
  <si>
    <t>paC-kordi FTP CAT-6 2,0m</t>
  </si>
  <si>
    <t>paC-kordi FTP CAT-6 0,5m</t>
  </si>
  <si>
    <t>paC-kordi FTP CAT-6 1,0m</t>
  </si>
  <si>
    <t>უწყვეტი კვების წყარი 3 კვა (დამკვეთის პოზიცია)</t>
  </si>
  <si>
    <t>როუტერი (დამკვეთის პოზიცია)</t>
  </si>
  <si>
    <t>24 პორტიანი FTP CAT 6 პაჩპანელი</t>
  </si>
  <si>
    <t>48 პორტიანი POE კომუტატორი  (დამკვეთის პოზიცია)</t>
  </si>
  <si>
    <t>Wi-Fi წერტილი</t>
  </si>
  <si>
    <t>ორკლავიშა ჩამრთველი ჩაფლული მონტაჟი 10A, 220V.</t>
  </si>
  <si>
    <t>მაგიდის კაბელ-არხში სამონტაჟო როზეტის ჩარჩო 2-იანი</t>
  </si>
  <si>
    <t>კაბელის ორგანაიზერი (JB01 Cable Management 1U )</t>
  </si>
  <si>
    <t>სპილენძის ძარღვებიანი გამტარი შეძენა და მოწყობა 'N2XH 5x10</t>
  </si>
  <si>
    <t>IT ქსელი#1</t>
  </si>
  <si>
    <t>საკომუნიკაციო კარადა, რეკი, 36U</t>
  </si>
  <si>
    <t xml:space="preserve"> 2026 წელი</t>
  </si>
  <si>
    <t>გამანაწილებელი ფარი - UDB</t>
  </si>
  <si>
    <t>ავტომატური ამომრთველი MCB/50A/3</t>
  </si>
  <si>
    <t>IT</t>
  </si>
  <si>
    <t>IT ქსელი</t>
  </si>
  <si>
    <t xml:space="preserve">ელექტროობა </t>
  </si>
  <si>
    <t>სპილენძის ძარღვებიანი გამტარი შეძენა და მოწყობა 'N2XH 5x25</t>
  </si>
  <si>
    <t>ცხლად გალვანიზირებული ფოლადის არხი 400x50 გადაბმებით, კუთხეებით, სამაგრებით და დამხამრე მასალებით</t>
  </si>
  <si>
    <t>ცხლად გალვანიზირებული ფოლადის არხი 300x50 გადაბმებით, კუთხეებით, სამაგრებით და დამხამრე მასალებით</t>
  </si>
  <si>
    <t>ცხლად გალვანიზირებული ფოლადის არხი 200x50 გადაბმებით, კუთხეებით, სამაგრებით და დამხამრე მასალებით</t>
  </si>
  <si>
    <t>ჰალოგენ თავისუფალი  (XLPE) მყარი მილი D=40</t>
  </si>
  <si>
    <t>გამანაწილებელი ფარი - MDB</t>
  </si>
  <si>
    <t>ლითონის მოდულური გამანაწიულებელი ფარი 90 მოდულიანი N და PE ტერმინალებით</t>
  </si>
  <si>
    <t>ავტომატური ამომრთველი MCCB/400/315A/3 (პროექტში მითითებული ბრენდები)</t>
  </si>
  <si>
    <t>ქალაქი თბილისი, ჭავჭაძის გამზ N29  ს.ს. "საქართველოს ბანკი"-ს  შენობა</t>
  </si>
  <si>
    <t>ავტომატური ამომრთველი MCB/100A/3/C (პროექტში მითითებული ბრენდები)</t>
  </si>
  <si>
    <t>ავტომატური ამომრთველი MCB/32A/3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</si>
  <si>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</si>
  <si>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>გამანაწილებელი ტერმინალი UKK-400A</t>
  </si>
  <si>
    <t>ავტომატური ამომრთველი MCCB/80A/3  (პროექტში მითითებული ბრენდები)</t>
  </si>
  <si>
    <t>გამანაწილებელი ტერმინალი UKK-160A</t>
  </si>
  <si>
    <t>სანათი ინტეგრირებული 60 წთ-იანი ბატარეით , პიქტოგრამა "მარცხნივ გასვლის"</t>
  </si>
  <si>
    <t>სანათი ინტეგრირებული 60 წთ-იანი ბატარეით , პიქტოგრამა "მარჯვნივ გასვლის"</t>
  </si>
  <si>
    <t xml:space="preserve">ავარიული სანათის კვების ბლოკი 90 წთ, 36 W </t>
  </si>
  <si>
    <t>LED სანათი 36W, 3200lm, 4000K, L= 600x600მმ. ამსტრონგის ჩაფლული სანათი</t>
  </si>
  <si>
    <t xml:space="preserve">დამიწება </t>
  </si>
  <si>
    <t>შენობის დამცავი დამიწების წინაღობის გაზომვის ოქმი</t>
  </si>
  <si>
    <t>დამიწების გაბელი, სპილენძის 1X16მმ2</t>
  </si>
  <si>
    <t xml:space="preserve">ზედნადები ხარჯები </t>
  </si>
  <si>
    <t xml:space="preserve">გეგმიური მოგება </t>
  </si>
  <si>
    <t>ქ. თბილისი, ილია ჭავჭავაძის გამზირი #29. ს.ს. "საქართველოს ბანკი". SOLO-ს ფილიალის რეკონსტრუქციის სამუშაოები</t>
  </si>
  <si>
    <t>სადემონტაჟო სამუშაოები</t>
  </si>
  <si>
    <t>კვ.მ</t>
  </si>
  <si>
    <t>სამშენებლო ნარჩენების გამოტანა ხელით გარეთ</t>
  </si>
  <si>
    <t>ტ</t>
  </si>
  <si>
    <t>სამშენებლო ნარჩენების დატვირთვა ხელით ავტოთვითმცლელზე</t>
  </si>
  <si>
    <t xml:space="preserve">სამშენებლო ნაგვის გატანა 15 კმ-ზე </t>
  </si>
  <si>
    <t xml:space="preserve">იატაკი </t>
  </si>
  <si>
    <t xml:space="preserve"> </t>
  </si>
  <si>
    <t>პენოპლასტის პლინტუსი 0.6 x 0.15 მოწყობა</t>
  </si>
  <si>
    <r>
      <t>მ</t>
    </r>
    <r>
      <rPr>
        <vertAlign val="superscript"/>
        <sz val="10"/>
        <rFont val="AcadNusx"/>
      </rPr>
      <t>2</t>
    </r>
  </si>
  <si>
    <t>მ2</t>
  </si>
  <si>
    <t>ჭერების დაზუმფარება-შეფითხვნა</t>
  </si>
  <si>
    <t>ჭერები</t>
  </si>
  <si>
    <t xml:space="preserve">თაბაშირმუყაოს ჭერების კარკასის მოწყობა </t>
  </si>
  <si>
    <t xml:space="preserve"> ამსტრონგის ჭერის კარკასის მოწყობა</t>
  </si>
  <si>
    <t>ჭერების მოწყობა ამსტრონგის ფილებისაგან</t>
  </si>
  <si>
    <t>ჭერების შეღებვა (ვერნილაკი ან კაპაროლი)</t>
  </si>
  <si>
    <t>კარ-ფანჯრები ვიტრაჟები</t>
  </si>
  <si>
    <t>ალუმინის პროფილების თერმული შეღებვა</t>
  </si>
  <si>
    <t xml:space="preserve"> რემონტის შემდგომი დასუფთავება </t>
  </si>
  <si>
    <t>რეისი</t>
  </si>
  <si>
    <t>სამშენებლო</t>
  </si>
  <si>
    <t>ხარჯთ. N3</t>
  </si>
  <si>
    <t>არსებული ჭერის დემონტაჟი</t>
  </si>
  <si>
    <t xml:space="preserve">არსებული კედლების დემონტაჟი </t>
  </si>
  <si>
    <t>არსებული პლინტუსის დემონტაჟი</t>
  </si>
  <si>
    <t>კედლების დაზუმფარება-შეფითხვნა</t>
  </si>
  <si>
    <t xml:space="preserve">ტიხრების მოწყობა  სისქით 10 სმ თაბაშირმუყაოს ორმაგი ფილებით ქვაბამბის დათბუნებით </t>
  </si>
  <si>
    <t xml:space="preserve">ტიხრების მოწყობა  სისქით 10 სმ თაბაშირმუყაოს ნესტგამძლე ორმაგი ფილებით ქვაბამბის დათბუნებით </t>
  </si>
  <si>
    <t>კედლები</t>
  </si>
  <si>
    <t>იატაკების მოწყობა მეტლახის ფილებით  წებო-ცემენტზე ყინვაგამძლე</t>
  </si>
  <si>
    <t>ხალიჩის მოწყობა</t>
  </si>
  <si>
    <r>
      <t>მ</t>
    </r>
    <r>
      <rPr>
        <vertAlign val="superscript"/>
        <sz val="10"/>
        <rFont val="AcadNusx"/>
      </rPr>
      <t>3</t>
    </r>
  </si>
  <si>
    <r>
      <t>მ</t>
    </r>
    <r>
      <rPr>
        <vertAlign val="superscript"/>
        <sz val="10"/>
        <rFont val="Sylfaen"/>
        <family val="1"/>
      </rPr>
      <t>2</t>
    </r>
  </si>
  <si>
    <t>მასალა დამკვეთის</t>
  </si>
  <si>
    <t>კედლების  შეღებვა (ვერნილაკი ან კაპაროლი)</t>
  </si>
  <si>
    <t xml:space="preserve">ტიხრების მოწყობა  სისქით 4 სმ თაბაშირმუყაოს ერთმაგი ფილებით ქვაბამბის დათბუნებით </t>
  </si>
  <si>
    <t>ხარჯთ. N4</t>
  </si>
  <si>
    <t>N2XH FLEX  4x150  მმ2  / დაზუსტდეს ადგილზე</t>
  </si>
  <si>
    <t>დამიწების კაბელი, სპილენძის 1X120მმ2</t>
  </si>
  <si>
    <t>ხარჯთაღრიცხვა N1-3</t>
  </si>
  <si>
    <t>ხარჯთაღრიცხვა N2</t>
  </si>
  <si>
    <t xml:space="preserve">არსებული მეტლახის იატაკის დემონტაჟი </t>
  </si>
  <si>
    <t>თაბაშირმუყაოს ჭერების კარკასის მოწყობა (სველ წერტილებში)</t>
  </si>
  <si>
    <t>ჭერების მოწყობათაბაშირმუყაოს ფილებისაგან  D</t>
  </si>
  <si>
    <t>ჭერების მოწყობათაბაშირმუყაოს ნესტგამძლე ფილებისაგან  (სველ წერტილებში)</t>
  </si>
  <si>
    <t>დამკვეთის მასალების ტრანსპორტირება ობიექტზე საშ 20 კმ.მანძილზე</t>
  </si>
  <si>
    <t>ბრენდი კნაუფი (პროფილი 5 მმ)</t>
  </si>
  <si>
    <t>მაღალი ხარისხის მდფ კარი</t>
  </si>
  <si>
    <t>ხარჯთაღრიცხვა N1-2</t>
  </si>
  <si>
    <t>დანადგარები</t>
  </si>
  <si>
    <t>ევროპული ხარისხის ხელსაბანის ნიჟარისა და  შემრევი ონკანის მოწყობა</t>
  </si>
  <si>
    <t xml:space="preserve"> უნიტაზის მოწყობა გოფრეთი და შლანგით (ევროპული ხარისხი)</t>
  </si>
  <si>
    <t>3</t>
  </si>
  <si>
    <t>სარკის მოწყობა</t>
  </si>
  <si>
    <t>წყალმომარაგება</t>
  </si>
  <si>
    <t>პოლიპროპილენის მილის                                             d=20 მმ  PN10 მოწყობა ჰიდრავლიკური გამოცდით და მილების გამორეცხვით (FIRAT, VESBO, KETTLER, GROHE)</t>
  </si>
  <si>
    <t>პოლიპროპილენის მილი d=20მმ  PN10</t>
  </si>
  <si>
    <t xml:space="preserve">პოლიპროპილენის მუხლი d=20მმ  </t>
  </si>
  <si>
    <t>სამკაპი 20*20</t>
  </si>
  <si>
    <t>მილის სამაგრი დ=20</t>
  </si>
  <si>
    <t>ქურო  d 20</t>
  </si>
  <si>
    <t xml:space="preserve">კანალიზაცია </t>
  </si>
  <si>
    <t xml:space="preserve">კანალიზაციის მილი  d  50 მმ  მოწყობა ჰიდრავლიკური გამოცდით </t>
  </si>
  <si>
    <t>მუხლი  d 50    45°</t>
  </si>
  <si>
    <t>მუხლი  d 50    90°</t>
  </si>
  <si>
    <t>სამკაპი 50 მოწყობა</t>
  </si>
  <si>
    <t>გადამყვანი 110/50 მოწყობა</t>
  </si>
  <si>
    <t>სულ პირდაპირი ხარჯები</t>
  </si>
  <si>
    <t xml:space="preserve">კანალიზაციის მილი  d  100 მმ  მოწყობა ჰიდრავლიკური გამოცდით </t>
  </si>
  <si>
    <t>არკონს ვენტილის მოწყობა</t>
  </si>
  <si>
    <t>წყალგამაცხელებელი ავზი. (დენზე მომუშავე). კედელზე მონტაჟი (მასალა დამკვეთის)</t>
  </si>
  <si>
    <t xml:space="preserve">ერთფრთიანი მდფ 9-ცალი მაღალი ხარისხის კარის მოწყობა;  კარის საკეტით (morelli) და დამხური შვეიცარი   (dorma, geze an briton) </t>
  </si>
  <si>
    <t xml:space="preserve">ერთფრთიანი მდფ 25-ცალი მაღალი ხარისხის კარის მოწყობა ;  კარის საკეტით (morelli) </t>
  </si>
  <si>
    <t>ალუმინის ვიტრაჟები ტიპი-1,  ნაწრთობი მინით და დამცავი ფირით (dorma, geze an briton) 5-ცალი</t>
  </si>
  <si>
    <t>ალუმინის ვიტრაჟები ტიპი-2,  ნაწრთობი მინით და დამცავი ფირით (dorma, geze an briton) 5-ცალი</t>
  </si>
  <si>
    <t>საფასადე ალუმინის ვიტრაჟების გადაკეთება ნაწრთობი მინით და დამცავი ფირით (dorma, geze an briton) (იხ.პროექტი)</t>
  </si>
  <si>
    <t xml:space="preserve">დამხმარე მასალები </t>
  </si>
  <si>
    <t>5-1.</t>
  </si>
  <si>
    <t>5-2.</t>
  </si>
  <si>
    <t>5-3.</t>
  </si>
  <si>
    <t>5-4.</t>
  </si>
  <si>
    <t>5-5.</t>
  </si>
  <si>
    <t>6</t>
  </si>
  <si>
    <t>წყალ-კანალიზაცია</t>
  </si>
  <si>
    <t xml:space="preserve">  (ABB)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</si>
</sst>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0.0"/>
    <numFmt numFmtId="169" formatCode="_-* #,##0.00\ _₽_-;\-* #,##0.00\ _₽_-;_-* &quot;-&quot;??\ _₽_-;_-@_-"/>
    <numFmt numFmtId="170" formatCode="_-* #,##0.00\ _₾_-;\-* #,##0.00\ _₾_-;_-* &quot;-&quot;??\ _₾_-;_-@_-"/>
  </numFmts>
  <fonts count="6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0"/>
      <name val="Arial CYR"/>
      <charset val="204"/>
    </font>
    <font>
      <b/>
      <sz val="12"/>
      <name val="Sylfaen"/>
      <family val="1"/>
      <charset val="204"/>
    </font>
    <font>
      <sz val="10"/>
      <color theme="1"/>
      <name val="AcadNusx"/>
    </font>
    <font>
      <b/>
      <sz val="12"/>
      <color theme="1"/>
      <name val="AcadNusx"/>
    </font>
    <font>
      <b/>
      <sz val="10"/>
      <color theme="1"/>
      <name val="AcadNusx"/>
    </font>
    <font>
      <sz val="12"/>
      <name val="Sylfaen"/>
      <family val="1"/>
      <charset val="204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sz val="12"/>
      <name val="Sylfaen"/>
      <family val="1"/>
    </font>
    <font>
      <sz val="12"/>
      <color theme="1"/>
      <name val="AcadNusx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1"/>
      <color theme="1"/>
      <name val="Arial"/>
      <family val="2"/>
      <charset val="204"/>
    </font>
    <font>
      <b/>
      <sz val="16"/>
      <color theme="1"/>
      <name val="AcadNusx"/>
    </font>
    <font>
      <b/>
      <sz val="14"/>
      <color theme="1"/>
      <name val="AcadNusx"/>
    </font>
    <font>
      <sz val="16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sz val="9"/>
      <name val="Sylfaen"/>
      <family val="1"/>
      <charset val="204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 Cy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cadNusx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Sylfaen"/>
      <family val="1"/>
      <charset val="204"/>
    </font>
    <font>
      <sz val="10"/>
      <name val="Sylfaen"/>
      <family val="1"/>
      <charset val="1"/>
    </font>
    <font>
      <sz val="12"/>
      <name val="Sylfaen"/>
      <family val="1"/>
      <charset val="1"/>
    </font>
    <font>
      <sz val="10"/>
      <name val="Arial"/>
      <family val="2"/>
      <charset val="1"/>
    </font>
    <font>
      <sz val="11"/>
      <name val="Sylfaen"/>
      <family val="1"/>
      <charset val="1"/>
    </font>
    <font>
      <sz val="10"/>
      <name val="Calibri"/>
      <family val="2"/>
      <charset val="1"/>
      <scheme val="minor"/>
    </font>
    <font>
      <sz val="12"/>
      <color theme="1"/>
      <name val="Sylfaen"/>
      <family val="1"/>
      <charset val="1"/>
    </font>
    <font>
      <sz val="10"/>
      <color theme="1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1"/>
    </font>
    <font>
      <sz val="9"/>
      <name val="Arial"/>
      <family val="2"/>
    </font>
    <font>
      <sz val="11"/>
      <name val="Arial"/>
      <family val="2"/>
      <charset val="204"/>
    </font>
    <font>
      <sz val="11"/>
      <name val="Arial"/>
      <family val="2"/>
    </font>
    <font>
      <sz val="9"/>
      <color theme="1"/>
      <name val="Calibri"/>
      <family val="2"/>
      <charset val="204"/>
      <scheme val="minor"/>
    </font>
    <font>
      <vertAlign val="superscript"/>
      <sz val="10"/>
      <name val="AcadNusx"/>
    </font>
    <font>
      <sz val="11"/>
      <name val="Times New Roman"/>
      <family val="1"/>
      <charset val="204"/>
    </font>
    <font>
      <sz val="10"/>
      <color theme="1"/>
      <name val="Arial"/>
      <family val="2"/>
    </font>
    <font>
      <vertAlign val="superscript"/>
      <sz val="10"/>
      <name val="Sylfaen"/>
      <family val="1"/>
    </font>
    <font>
      <sz val="10"/>
      <name val="AcadNusx"/>
      <family val="2"/>
      <charset val="1"/>
    </font>
    <font>
      <sz val="10"/>
      <name val="Times New Roman"/>
      <family val="1"/>
      <charset val="1"/>
    </font>
    <font>
      <sz val="9"/>
      <name val="AcadNusx"/>
      <family val="2"/>
      <charset val="1"/>
    </font>
    <font>
      <sz val="14"/>
      <color theme="1"/>
      <name val="Sylfae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165" fontId="6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7" fillId="0" borderId="0"/>
    <xf numFmtId="0" fontId="19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6" fillId="0" borderId="0"/>
    <xf numFmtId="0" fontId="4" fillId="0" borderId="0"/>
    <xf numFmtId="0" fontId="29" fillId="0" borderId="0"/>
    <xf numFmtId="0" fontId="4" fillId="0" borderId="0"/>
    <xf numFmtId="0" fontId="36" fillId="0" borderId="0"/>
    <xf numFmtId="0" fontId="17" fillId="0" borderId="0"/>
    <xf numFmtId="0" fontId="4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57" fillId="0" borderId="0"/>
  </cellStyleXfs>
  <cellXfs count="290">
    <xf numFmtId="0" fontId="0" fillId="0" borderId="0" xfId="0"/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14" applyFont="1" applyAlignment="1">
      <alignment horizontal="left" vertical="center" wrapText="1"/>
    </xf>
    <xf numFmtId="2" fontId="11" fillId="0" borderId="0" xfId="5" applyNumberFormat="1" applyFont="1" applyAlignment="1">
      <alignment horizontal="center" vertical="center" wrapText="1"/>
    </xf>
    <xf numFmtId="2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left" vertical="center" wrapText="1"/>
    </xf>
    <xf numFmtId="0" fontId="11" fillId="0" borderId="0" xfId="5" applyFont="1"/>
    <xf numFmtId="4" fontId="11" fillId="0" borderId="0" xfId="5" applyNumberFormat="1" applyFont="1" applyAlignment="1">
      <alignment horizontal="center" vertical="center"/>
    </xf>
    <xf numFmtId="4" fontId="11" fillId="0" borderId="0" xfId="5" applyNumberFormat="1" applyFont="1" applyAlignment="1">
      <alignment vertical="center" wrapText="1"/>
    </xf>
    <xf numFmtId="10" fontId="11" fillId="0" borderId="0" xfId="5" applyNumberFormat="1" applyFont="1" applyAlignment="1">
      <alignment vertical="center"/>
    </xf>
    <xf numFmtId="165" fontId="11" fillId="0" borderId="0" xfId="4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Font="1" applyFill="1" applyBorder="1" applyAlignment="1">
      <alignment vertical="center" wrapText="1"/>
    </xf>
    <xf numFmtId="165" fontId="11" fillId="0" borderId="0" xfId="4" applyFont="1" applyFill="1" applyBorder="1" applyAlignment="1">
      <alignment horizontal="left" vertical="center" wrapText="1"/>
    </xf>
    <xf numFmtId="165" fontId="11" fillId="0" borderId="0" xfId="4" applyFont="1" applyFill="1" applyBorder="1" applyAlignment="1">
      <alignment vertical="center"/>
    </xf>
    <xf numFmtId="9" fontId="11" fillId="0" borderId="0" xfId="5" applyNumberFormat="1" applyFont="1" applyAlignment="1">
      <alignment vertical="center"/>
    </xf>
    <xf numFmtId="0" fontId="8" fillId="0" borderId="0" xfId="15" applyFont="1"/>
    <xf numFmtId="0" fontId="19" fillId="0" borderId="0" xfId="15"/>
    <xf numFmtId="0" fontId="20" fillId="0" borderId="0" xfId="15" applyFont="1" applyAlignment="1">
      <alignment vertical="center"/>
    </xf>
    <xf numFmtId="0" fontId="16" fillId="0" borderId="0" xfId="15" applyFont="1" applyAlignment="1">
      <alignment horizontal="left"/>
    </xf>
    <xf numFmtId="0" fontId="16" fillId="0" borderId="0" xfId="15" applyFont="1"/>
    <xf numFmtId="0" fontId="21" fillId="0" borderId="0" xfId="15" applyFont="1"/>
    <xf numFmtId="0" fontId="16" fillId="0" borderId="0" xfId="15" applyFont="1" applyAlignment="1">
      <alignment horizontal="center"/>
    </xf>
    <xf numFmtId="0" fontId="9" fillId="0" borderId="0" xfId="15" applyFont="1"/>
    <xf numFmtId="0" fontId="10" fillId="0" borderId="0" xfId="15" applyFont="1"/>
    <xf numFmtId="0" fontId="9" fillId="0" borderId="0" xfId="15" applyFont="1" applyAlignment="1">
      <alignment vertical="center"/>
    </xf>
    <xf numFmtId="169" fontId="11" fillId="0" borderId="0" xfId="5" applyNumberFormat="1" applyFont="1" applyAlignment="1">
      <alignment vertical="center"/>
    </xf>
    <xf numFmtId="2" fontId="11" fillId="0" borderId="0" xfId="14" applyNumberFormat="1" applyFont="1" applyAlignment="1">
      <alignment vertical="center"/>
    </xf>
    <xf numFmtId="0" fontId="11" fillId="2" borderId="0" xfId="5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1" fillId="2" borderId="0" xfId="0" applyFont="1" applyFill="1"/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7" fillId="0" borderId="0" xfId="5" applyFont="1" applyAlignment="1">
      <alignment vertical="center"/>
    </xf>
    <xf numFmtId="0" fontId="18" fillId="2" borderId="0" xfId="5" applyFont="1" applyFill="1"/>
    <xf numFmtId="164" fontId="28" fillId="0" borderId="1" xfId="1" applyFont="1" applyFill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 wrapText="1"/>
    </xf>
    <xf numFmtId="0" fontId="15" fillId="2" borderId="4" xfId="11" applyNumberFormat="1" applyFont="1" applyFill="1" applyBorder="1" applyAlignment="1">
      <alignment horizontal="center" vertical="center" wrapText="1"/>
    </xf>
    <xf numFmtId="49" fontId="26" fillId="0" borderId="3" xfId="5" applyNumberFormat="1" applyFont="1" applyBorder="1" applyAlignment="1">
      <alignment horizontal="center" vertical="center" wrapText="1"/>
    </xf>
    <xf numFmtId="164" fontId="15" fillId="0" borderId="3" xfId="1" applyFont="1" applyFill="1" applyBorder="1" applyAlignment="1">
      <alignment vertical="center"/>
    </xf>
    <xf numFmtId="164" fontId="15" fillId="0" borderId="4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/>
    </xf>
    <xf numFmtId="0" fontId="5" fillId="0" borderId="3" xfId="14" applyFont="1" applyBorder="1" applyAlignment="1">
      <alignment horizontal="left" vertical="center" wrapText="1"/>
    </xf>
    <xf numFmtId="164" fontId="15" fillId="0" borderId="3" xfId="1" applyFont="1" applyBorder="1" applyAlignment="1">
      <alignment horizontal="center" vertical="center" wrapText="1"/>
    </xf>
    <xf numFmtId="164" fontId="15" fillId="0" borderId="3" xfId="1" applyFont="1" applyBorder="1" applyAlignment="1">
      <alignment horizontal="left" vertical="center" wrapText="1"/>
    </xf>
    <xf numFmtId="0" fontId="8" fillId="0" borderId="0" xfId="42" applyFont="1"/>
    <xf numFmtId="1" fontId="39" fillId="0" borderId="1" xfId="5" applyNumberFormat="1" applyFont="1" applyFill="1" applyBorder="1" applyAlignment="1">
      <alignment horizontal="center" vertical="center"/>
    </xf>
    <xf numFmtId="0" fontId="41" fillId="0" borderId="1" xfId="5" applyFont="1" applyFill="1" applyBorder="1" applyAlignment="1">
      <alignment horizontal="left" vertical="center" wrapText="1"/>
    </xf>
    <xf numFmtId="9" fontId="41" fillId="0" borderId="1" xfId="5" applyNumberFormat="1" applyFont="1" applyFill="1" applyBorder="1" applyAlignment="1">
      <alignment horizontal="center" vertical="center"/>
    </xf>
    <xf numFmtId="0" fontId="41" fillId="0" borderId="1" xfId="5" applyFont="1" applyFill="1" applyBorder="1" applyAlignment="1">
      <alignment horizontal="center" vertical="center"/>
    </xf>
    <xf numFmtId="0" fontId="41" fillId="0" borderId="1" xfId="14" applyFont="1" applyFill="1" applyBorder="1" applyAlignment="1">
      <alignment horizontal="left" vertical="center" wrapText="1"/>
    </xf>
    <xf numFmtId="0" fontId="41" fillId="0" borderId="1" xfId="5" applyFont="1" applyFill="1" applyBorder="1" applyAlignment="1">
      <alignment vertical="center"/>
    </xf>
    <xf numFmtId="0" fontId="14" fillId="0" borderId="1" xfId="40" applyFont="1" applyBorder="1" applyAlignment="1">
      <alignment horizontal="left" vertical="center" wrapText="1"/>
    </xf>
    <xf numFmtId="0" fontId="14" fillId="0" borderId="1" xfId="40" applyFont="1" applyBorder="1" applyAlignment="1">
      <alignment horizontal="center" vertical="center" wrapText="1"/>
    </xf>
    <xf numFmtId="165" fontId="39" fillId="0" borderId="1" xfId="4" applyFont="1" applyFill="1" applyBorder="1" applyAlignment="1">
      <alignment horizontal="center" vertical="center"/>
    </xf>
    <xf numFmtId="170" fontId="11" fillId="0" borderId="0" xfId="5" applyNumberFormat="1" applyFont="1"/>
    <xf numFmtId="0" fontId="18" fillId="2" borderId="0" xfId="5" applyFont="1" applyFill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15" fillId="2" borderId="0" xfId="5" applyFont="1" applyFill="1" applyAlignment="1">
      <alignment vertical="center"/>
    </xf>
    <xf numFmtId="0" fontId="15" fillId="0" borderId="0" xfId="5" applyFont="1" applyAlignment="1">
      <alignment vertical="center"/>
    </xf>
    <xf numFmtId="0" fontId="15" fillId="2" borderId="0" xfId="5" applyFont="1" applyFill="1" applyAlignment="1" applyProtection="1">
      <alignment vertical="center"/>
      <protection locked="0"/>
    </xf>
    <xf numFmtId="165" fontId="15" fillId="2" borderId="1" xfId="4" applyFont="1" applyFill="1" applyBorder="1" applyAlignment="1">
      <alignment horizontal="center" vertical="center"/>
    </xf>
    <xf numFmtId="165" fontId="15" fillId="0" borderId="1" xfId="4" applyFont="1" applyFill="1" applyBorder="1" applyAlignment="1">
      <alignment horizontal="center" vertical="center"/>
    </xf>
    <xf numFmtId="165" fontId="5" fillId="2" borderId="1" xfId="4" applyFont="1" applyFill="1" applyBorder="1" applyAlignment="1">
      <alignment horizontal="center" vertical="center"/>
    </xf>
    <xf numFmtId="0" fontId="15" fillId="2" borderId="1" xfId="5" applyFont="1" applyFill="1" applyBorder="1" applyAlignment="1" applyProtection="1">
      <alignment horizontal="center" vertical="center"/>
      <protection locked="0"/>
    </xf>
    <xf numFmtId="165" fontId="28" fillId="0" borderId="1" xfId="4" applyFont="1" applyFill="1" applyBorder="1" applyAlignment="1">
      <alignment horizontal="center" vertical="center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27" fillId="0" borderId="0" xfId="5" applyFont="1" applyAlignment="1" applyProtection="1">
      <alignment horizontal="center" vertical="center"/>
      <protection locked="0"/>
    </xf>
    <xf numFmtId="0" fontId="1" fillId="2" borderId="0" xfId="40" applyFill="1"/>
    <xf numFmtId="0" fontId="48" fillId="2" borderId="0" xfId="40" applyFont="1" applyFill="1"/>
    <xf numFmtId="0" fontId="14" fillId="2" borderId="1" xfId="40" applyFont="1" applyFill="1" applyBorder="1" applyAlignment="1">
      <alignment horizontal="center" vertical="center" wrapText="1"/>
    </xf>
    <xf numFmtId="0" fontId="14" fillId="2" borderId="1" xfId="40" applyFont="1" applyFill="1" applyBorder="1" applyAlignment="1">
      <alignment horizontal="center" vertical="center"/>
    </xf>
    <xf numFmtId="0" fontId="31" fillId="2" borderId="0" xfId="40" applyFont="1" applyFill="1"/>
    <xf numFmtId="0" fontId="8" fillId="2" borderId="1" xfId="40" applyFont="1" applyFill="1" applyBorder="1" applyAlignment="1">
      <alignment horizontal="center"/>
    </xf>
    <xf numFmtId="43" fontId="14" fillId="2" borderId="1" xfId="41" applyFont="1" applyFill="1" applyBorder="1" applyAlignment="1">
      <alignment horizontal="center" vertical="center" wrapText="1"/>
    </xf>
    <xf numFmtId="0" fontId="14" fillId="0" borderId="1" xfId="40" applyFont="1" applyBorder="1" applyAlignment="1">
      <alignment horizontal="center" vertical="center"/>
    </xf>
    <xf numFmtId="0" fontId="15" fillId="0" borderId="3" xfId="40" applyFont="1" applyBorder="1" applyAlignment="1">
      <alignment vertical="center" wrapText="1"/>
    </xf>
    <xf numFmtId="9" fontId="38" fillId="0" borderId="1" xfId="5" applyNumberFormat="1" applyFont="1" applyFill="1" applyBorder="1" applyAlignment="1">
      <alignment horizontal="center" vertical="center"/>
    </xf>
    <xf numFmtId="0" fontId="39" fillId="0" borderId="1" xfId="5" applyFont="1" applyFill="1" applyBorder="1" applyAlignment="1">
      <alignment vertical="center"/>
    </xf>
    <xf numFmtId="0" fontId="39" fillId="0" borderId="1" xfId="5" applyFont="1" applyFill="1" applyBorder="1" applyAlignment="1">
      <alignment horizontal="left" vertical="center" wrapText="1"/>
    </xf>
    <xf numFmtId="0" fontId="38" fillId="0" borderId="1" xfId="5" applyFont="1" applyFill="1" applyBorder="1" applyAlignment="1">
      <alignment horizontal="center" vertical="center"/>
    </xf>
    <xf numFmtId="0" fontId="39" fillId="0" borderId="1" xfId="5" applyFont="1" applyFill="1" applyBorder="1" applyAlignment="1" applyProtection="1">
      <alignment horizontal="left" vertical="center" wrapText="1"/>
      <protection locked="0"/>
    </xf>
    <xf numFmtId="0" fontId="38" fillId="0" borderId="1" xfId="5" applyFont="1" applyFill="1" applyBorder="1" applyAlignment="1">
      <alignment vertical="center"/>
    </xf>
    <xf numFmtId="0" fontId="0" fillId="0" borderId="1" xfId="0" applyFont="1" applyFill="1" applyBorder="1"/>
    <xf numFmtId="0" fontId="39" fillId="0" borderId="1" xfId="5" applyFont="1" applyFill="1" applyBorder="1" applyAlignment="1">
      <alignment horizontal="center" vertical="center"/>
    </xf>
    <xf numFmtId="0" fontId="0" fillId="0" borderId="0" xfId="0" applyFill="1"/>
    <xf numFmtId="2" fontId="24" fillId="0" borderId="0" xfId="0" applyNumberFormat="1" applyFont="1" applyFill="1" applyAlignment="1">
      <alignment horizontal="center" vertical="center"/>
    </xf>
    <xf numFmtId="0" fontId="31" fillId="0" borderId="0" xfId="0" applyFont="1" applyFill="1"/>
    <xf numFmtId="0" fontId="37" fillId="0" borderId="0" xfId="5" applyFont="1" applyFill="1" applyAlignment="1">
      <alignment vertical="center"/>
    </xf>
    <xf numFmtId="0" fontId="8" fillId="0" borderId="0" xfId="42" applyFont="1" applyFill="1"/>
    <xf numFmtId="0" fontId="15" fillId="0" borderId="0" xfId="5" applyFont="1" applyFill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170" fontId="15" fillId="0" borderId="0" xfId="5" applyNumberFormat="1" applyFont="1" applyFill="1" applyAlignment="1" applyProtection="1">
      <alignment vertical="center"/>
      <protection locked="0"/>
    </xf>
    <xf numFmtId="0" fontId="15" fillId="0" borderId="0" xfId="5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7" fillId="0" borderId="0" xfId="5" applyFont="1" applyFill="1" applyAlignment="1" applyProtection="1">
      <alignment vertical="center"/>
      <protection locked="0"/>
    </xf>
    <xf numFmtId="43" fontId="15" fillId="0" borderId="0" xfId="5" applyNumberFormat="1" applyFont="1" applyFill="1" applyAlignment="1" applyProtection="1">
      <alignment vertical="center"/>
      <protection locked="0"/>
    </xf>
    <xf numFmtId="0" fontId="15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170" fontId="15" fillId="0" borderId="0" xfId="5" applyNumberFormat="1" applyFont="1" applyFill="1" applyAlignment="1">
      <alignment vertical="center"/>
    </xf>
    <xf numFmtId="170" fontId="34" fillId="0" borderId="0" xfId="40" applyNumberFormat="1" applyFont="1" applyFill="1"/>
    <xf numFmtId="43" fontId="15" fillId="0" borderId="0" xfId="5" applyNumberFormat="1" applyFont="1" applyFill="1" applyAlignment="1">
      <alignment horizontal="left" vertical="center"/>
    </xf>
    <xf numFmtId="170" fontId="1" fillId="0" borderId="0" xfId="40" applyNumberFormat="1" applyFill="1"/>
    <xf numFmtId="170" fontId="37" fillId="0" borderId="0" xfId="5" applyNumberFormat="1" applyFont="1" applyFill="1" applyAlignment="1">
      <alignment vertical="center"/>
    </xf>
    <xf numFmtId="2" fontId="14" fillId="0" borderId="1" xfId="46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2" fontId="45" fillId="0" borderId="1" xfId="0" applyNumberFormat="1" applyFont="1" applyFill="1" applyBorder="1" applyAlignment="1">
      <alignment horizontal="center" vertical="center"/>
    </xf>
    <xf numFmtId="164" fontId="38" fillId="0" borderId="1" xfId="1" applyFont="1" applyFill="1" applyBorder="1" applyAlignment="1">
      <alignment horizontal="center" vertical="center"/>
    </xf>
    <xf numFmtId="0" fontId="3" fillId="0" borderId="1" xfId="40" applyFont="1" applyFill="1" applyBorder="1"/>
    <xf numFmtId="0" fontId="11" fillId="0" borderId="1" xfId="5" applyFont="1" applyBorder="1" applyAlignment="1">
      <alignment vertical="center"/>
    </xf>
    <xf numFmtId="0" fontId="18" fillId="0" borderId="1" xfId="5" applyFont="1" applyBorder="1" applyAlignment="1">
      <alignment vertical="center"/>
    </xf>
    <xf numFmtId="165" fontId="11" fillId="0" borderId="1" xfId="5" applyNumberFormat="1" applyFont="1" applyBorder="1" applyAlignment="1">
      <alignment vertical="center"/>
    </xf>
    <xf numFmtId="0" fontId="7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/>
    </xf>
    <xf numFmtId="165" fontId="39" fillId="2" borderId="1" xfId="4" applyFont="1" applyFill="1" applyBorder="1" applyAlignment="1">
      <alignment horizontal="center" vertical="center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2" fontId="39" fillId="2" borderId="1" xfId="0" applyNumberFormat="1" applyFont="1" applyFill="1" applyBorder="1" applyAlignment="1">
      <alignment horizontal="center" vertical="center"/>
    </xf>
    <xf numFmtId="0" fontId="38" fillId="0" borderId="1" xfId="5" applyFont="1" applyBorder="1" applyAlignment="1">
      <alignment horizontal="center" vertical="center"/>
    </xf>
    <xf numFmtId="0" fontId="40" fillId="2" borderId="1" xfId="4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43" fontId="44" fillId="2" borderId="1" xfId="41" applyFont="1" applyFill="1" applyBorder="1" applyAlignment="1">
      <alignment horizontal="center" vertical="center" wrapText="1"/>
    </xf>
    <xf numFmtId="0" fontId="40" fillId="0" borderId="1" xfId="40" applyFont="1" applyBorder="1" applyAlignment="1">
      <alignment vertical="center" wrapText="1"/>
    </xf>
    <xf numFmtId="0" fontId="49" fillId="2" borderId="1" xfId="40" applyFont="1" applyFill="1" applyBorder="1" applyAlignment="1">
      <alignment vertical="center" wrapText="1"/>
    </xf>
    <xf numFmtId="0" fontId="42" fillId="2" borderId="1" xfId="40" applyFont="1" applyFill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38" fillId="0" borderId="1" xfId="5" applyFont="1" applyBorder="1" applyAlignment="1">
      <alignment vertical="center" wrapText="1"/>
    </xf>
    <xf numFmtId="0" fontId="42" fillId="0" borderId="1" xfId="40" applyFont="1" applyBorder="1" applyAlignment="1">
      <alignment vertical="center" wrapText="1"/>
    </xf>
    <xf numFmtId="0" fontId="3" fillId="2" borderId="1" xfId="40" applyFont="1" applyFill="1" applyBorder="1" applyAlignment="1">
      <alignment vertical="center" wrapText="1"/>
    </xf>
    <xf numFmtId="0" fontId="5" fillId="0" borderId="0" xfId="5" applyFont="1" applyAlignment="1" applyProtection="1">
      <alignment horizontal="center" vertical="center"/>
      <protection locked="0"/>
    </xf>
    <xf numFmtId="0" fontId="14" fillId="0" borderId="1" xfId="46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horizontal="center" vertical="center" wrapText="1"/>
    </xf>
    <xf numFmtId="49" fontId="39" fillId="0" borderId="1" xfId="5" applyNumberFormat="1" applyFont="1" applyFill="1" applyBorder="1" applyAlignment="1">
      <alignment horizontal="center" vertical="center"/>
    </xf>
    <xf numFmtId="0" fontId="28" fillId="2" borderId="1" xfId="5" applyFont="1" applyFill="1" applyBorder="1" applyAlignment="1" applyProtection="1">
      <alignment horizontal="center" vertical="center"/>
      <protection locked="0"/>
    </xf>
    <xf numFmtId="164" fontId="41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7" fillId="0" borderId="0" xfId="5" applyFont="1" applyFill="1" applyAlignment="1" applyProtection="1">
      <alignment horizontal="center" vertical="center"/>
      <protection locked="0"/>
    </xf>
    <xf numFmtId="0" fontId="15" fillId="0" borderId="1" xfId="5" applyFont="1" applyFill="1" applyBorder="1" applyAlignment="1" applyProtection="1">
      <alignment horizontal="center" vertical="center"/>
      <protection locked="0"/>
    </xf>
    <xf numFmtId="0" fontId="46" fillId="0" borderId="1" xfId="0" applyFont="1" applyFill="1" applyBorder="1" applyAlignment="1">
      <alignment horizontal="center" vertical="top"/>
    </xf>
    <xf numFmtId="0" fontId="28" fillId="0" borderId="1" xfId="5" applyFont="1" applyFill="1" applyBorder="1" applyAlignment="1" applyProtection="1">
      <alignment horizontal="center" vertical="center"/>
      <protection locked="0"/>
    </xf>
    <xf numFmtId="0" fontId="39" fillId="0" borderId="1" xfId="5" applyFont="1" applyFill="1" applyBorder="1" applyAlignment="1" applyProtection="1">
      <alignment horizontal="center" vertical="center"/>
      <protection locked="0"/>
    </xf>
    <xf numFmtId="0" fontId="39" fillId="0" borderId="1" xfId="5" applyFont="1" applyFill="1" applyBorder="1" applyAlignment="1" applyProtection="1">
      <alignment vertical="center" wrapText="1"/>
      <protection locked="0"/>
    </xf>
    <xf numFmtId="0" fontId="38" fillId="0" borderId="1" xfId="5" applyFont="1" applyFill="1" applyBorder="1" applyAlignment="1" applyProtection="1">
      <alignment horizontal="center" vertical="center"/>
      <protection locked="0"/>
    </xf>
    <xf numFmtId="0" fontId="39" fillId="0" borderId="1" xfId="5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2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2" fontId="15" fillId="0" borderId="1" xfId="5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 wrapText="1"/>
    </xf>
    <xf numFmtId="2" fontId="15" fillId="0" borderId="1" xfId="5" applyNumberFormat="1" applyFont="1" applyFill="1" applyBorder="1" applyAlignment="1" applyProtection="1">
      <alignment horizontal="center" vertical="center"/>
      <protection locked="0"/>
    </xf>
    <xf numFmtId="49" fontId="41" fillId="0" borderId="1" xfId="0" applyNumberFormat="1" applyFont="1" applyFill="1" applyBorder="1" applyAlignment="1">
      <alignment horizontal="center" vertical="center" wrapText="1"/>
    </xf>
    <xf numFmtId="166" fontId="15" fillId="0" borderId="1" xfId="48" applyNumberFormat="1" applyFont="1" applyFill="1" applyBorder="1" applyAlignment="1" applyProtection="1">
      <alignment horizontal="center" vertical="center"/>
      <protection locked="0"/>
    </xf>
    <xf numFmtId="165" fontId="5" fillId="0" borderId="1" xfId="4" applyFont="1" applyFill="1" applyBorder="1" applyAlignment="1">
      <alignment horizontal="center" vertical="center"/>
    </xf>
    <xf numFmtId="0" fontId="51" fillId="0" borderId="1" xfId="5" applyFont="1" applyFill="1" applyBorder="1"/>
    <xf numFmtId="0" fontId="6" fillId="0" borderId="1" xfId="5" applyFill="1" applyBorder="1"/>
    <xf numFmtId="165" fontId="11" fillId="0" borderId="1" xfId="4" applyFont="1" applyFill="1" applyBorder="1" applyAlignment="1">
      <alignment horizontal="center" vertical="center"/>
    </xf>
    <xf numFmtId="1" fontId="39" fillId="0" borderId="1" xfId="5" applyNumberFormat="1" applyFont="1" applyFill="1" applyBorder="1" applyAlignment="1">
      <alignment vertical="center"/>
    </xf>
    <xf numFmtId="0" fontId="11" fillId="0" borderId="1" xfId="5" applyFont="1" applyFill="1" applyBorder="1" applyAlignment="1">
      <alignment vertical="center"/>
    </xf>
    <xf numFmtId="0" fontId="11" fillId="0" borderId="0" xfId="5" applyFont="1" applyFill="1" applyAlignment="1">
      <alignment horizontal="center" vertical="center"/>
    </xf>
    <xf numFmtId="0" fontId="18" fillId="0" borderId="0" xfId="5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54" fillId="0" borderId="1" xfId="0" applyNumberFormat="1" applyFont="1" applyBorder="1" applyAlignment="1">
      <alignment horizontal="center"/>
    </xf>
    <xf numFmtId="164" fontId="53" fillId="0" borderId="1" xfId="1" applyFont="1" applyFill="1" applyBorder="1" applyAlignment="1">
      <alignment horizontal="center" vertical="center"/>
    </xf>
    <xf numFmtId="0" fontId="12" fillId="2" borderId="0" xfId="0" applyFont="1" applyFill="1"/>
    <xf numFmtId="0" fontId="14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4" fontId="55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8" fillId="0" borderId="0" xfId="0" applyFont="1"/>
    <xf numFmtId="2" fontId="28" fillId="0" borderId="1" xfId="0" applyNumberFormat="1" applyFont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4" fillId="0" borderId="1" xfId="0" applyFont="1" applyBorder="1" applyAlignment="1">
      <alignment horizontal="center"/>
    </xf>
    <xf numFmtId="164" fontId="30" fillId="2" borderId="1" xfId="1" applyFont="1" applyFill="1" applyBorder="1" applyAlignment="1">
      <alignment vertical="center" wrapText="1"/>
    </xf>
    <xf numFmtId="164" fontId="13" fillId="0" borderId="1" xfId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64" fontId="58" fillId="2" borderId="1" xfId="1" applyFont="1" applyFill="1" applyBorder="1" applyAlignment="1">
      <alignment horizontal="center" vertical="center"/>
    </xf>
    <xf numFmtId="164" fontId="15" fillId="2" borderId="3" xfId="5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60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5" applyFont="1" applyBorder="1" applyAlignment="1">
      <alignment vertical="center" wrapText="1"/>
    </xf>
    <xf numFmtId="0" fontId="39" fillId="0" borderId="1" xfId="5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/>
    </xf>
    <xf numFmtId="0" fontId="39" fillId="0" borderId="1" xfId="5" applyFont="1" applyFill="1" applyBorder="1" applyAlignment="1">
      <alignment horizontal="center" vertical="center" wrapText="1"/>
    </xf>
    <xf numFmtId="49" fontId="39" fillId="0" borderId="1" xfId="5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 wrapText="1"/>
    </xf>
    <xf numFmtId="0" fontId="5" fillId="0" borderId="0" xfId="5" applyFont="1" applyFill="1" applyAlignment="1" applyProtection="1">
      <alignment horizontal="center" vertical="center"/>
      <protection locked="0"/>
    </xf>
    <xf numFmtId="0" fontId="8" fillId="2" borderId="0" xfId="42" applyFont="1" applyFill="1"/>
    <xf numFmtId="0" fontId="33" fillId="0" borderId="1" xfId="49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170" fontId="11" fillId="0" borderId="0" xfId="5" applyNumberFormat="1" applyFont="1" applyFill="1" applyAlignment="1">
      <alignment vertical="center"/>
    </xf>
    <xf numFmtId="0" fontId="5" fillId="0" borderId="0" xfId="42" applyFont="1" applyAlignment="1">
      <alignment horizontal="center" vertical="center"/>
    </xf>
    <xf numFmtId="0" fontId="39" fillId="0" borderId="1" xfId="5" applyFont="1" applyFill="1" applyBorder="1" applyAlignment="1">
      <alignment horizontal="center" vertical="center" wrapText="1"/>
    </xf>
    <xf numFmtId="49" fontId="39" fillId="0" borderId="1" xfId="5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" fontId="61" fillId="2" borderId="1" xfId="50" quotePrefix="1" applyNumberFormat="1" applyFont="1" applyFill="1" applyBorder="1" applyAlignment="1">
      <alignment horizontal="center" vertical="center" wrapText="1"/>
    </xf>
    <xf numFmtId="0" fontId="14" fillId="0" borderId="1" xfId="33" applyFont="1" applyBorder="1" applyAlignment="1">
      <alignment horizontal="center" vertical="center" wrapText="1"/>
    </xf>
    <xf numFmtId="0" fontId="14" fillId="0" borderId="1" xfId="40" applyFont="1" applyBorder="1" applyAlignment="1">
      <alignment vertical="center" wrapText="1"/>
    </xf>
    <xf numFmtId="0" fontId="14" fillId="0" borderId="1" xfId="33" applyFont="1" applyBorder="1" applyAlignment="1">
      <alignment vertical="center" wrapText="1"/>
    </xf>
    <xf numFmtId="170" fontId="26" fillId="0" borderId="0" xfId="0" applyNumberFormat="1" applyFont="1" applyAlignment="1">
      <alignment vertical="center"/>
    </xf>
    <xf numFmtId="0" fontId="8" fillId="0" borderId="0" xfId="42" applyFont="1" applyAlignment="1">
      <alignment horizontal="center" vertical="center"/>
    </xf>
    <xf numFmtId="0" fontId="10" fillId="0" borderId="0" xfId="42" applyFont="1" applyAlignment="1">
      <alignment horizontal="center"/>
    </xf>
    <xf numFmtId="0" fontId="10" fillId="0" borderId="0" xfId="42" applyFont="1"/>
    <xf numFmtId="0" fontId="13" fillId="0" borderId="1" xfId="49" applyFont="1" applyBorder="1" applyAlignment="1">
      <alignment horizontal="center" vertical="center"/>
    </xf>
    <xf numFmtId="0" fontId="14" fillId="0" borderId="1" xfId="49" applyFont="1" applyBorder="1" applyAlignment="1">
      <alignment horizontal="center" vertical="center"/>
    </xf>
    <xf numFmtId="0" fontId="8" fillId="2" borderId="0" xfId="3" applyFont="1" applyFill="1"/>
    <xf numFmtId="164" fontId="53" fillId="0" borderId="1" xfId="1" applyFont="1" applyFill="1" applyBorder="1" applyAlignment="1">
      <alignment horizontal="center" vertical="center" wrapText="1"/>
    </xf>
    <xf numFmtId="0" fontId="10" fillId="0" borderId="0" xfId="42" applyFont="1" applyFill="1"/>
    <xf numFmtId="0" fontId="8" fillId="0" borderId="0" xfId="3" applyFont="1" applyFill="1"/>
    <xf numFmtId="0" fontId="8" fillId="0" borderId="1" xfId="42" applyFont="1" applyFill="1" applyBorder="1" applyAlignment="1">
      <alignment horizontal="center" vertical="center"/>
    </xf>
    <xf numFmtId="0" fontId="39" fillId="0" borderId="1" xfId="42" applyFont="1" applyFill="1" applyBorder="1" applyAlignment="1">
      <alignment horizontal="left" vertical="center" wrapText="1"/>
    </xf>
    <xf numFmtId="0" fontId="39" fillId="0" borderId="1" xfId="42" applyFont="1" applyFill="1" applyBorder="1" applyAlignment="1">
      <alignment horizontal="center" vertical="center"/>
    </xf>
    <xf numFmtId="2" fontId="40" fillId="0" borderId="1" xfId="6" applyNumberFormat="1" applyFont="1" applyFill="1" applyBorder="1" applyAlignment="1">
      <alignment horizontal="center" vertical="center" wrapText="1"/>
    </xf>
    <xf numFmtId="166" fontId="40" fillId="0" borderId="1" xfId="4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9" fillId="0" borderId="1" xfId="3" applyFont="1" applyFill="1" applyBorder="1" applyAlignment="1">
      <alignment horizontal="left" vertical="center" wrapText="1"/>
    </xf>
    <xf numFmtId="0" fontId="39" fillId="0" borderId="1" xfId="3" applyFont="1" applyFill="1" applyBorder="1" applyAlignment="1">
      <alignment horizontal="center" vertical="center"/>
    </xf>
    <xf numFmtId="49" fontId="39" fillId="0" borderId="1" xfId="5" applyNumberFormat="1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vertical="center" wrapText="1"/>
    </xf>
    <xf numFmtId="164" fontId="45" fillId="0" borderId="1" xfId="1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/>
    </xf>
    <xf numFmtId="16" fontId="8" fillId="0" borderId="1" xfId="42" applyNumberFormat="1" applyFont="1" applyFill="1" applyBorder="1" applyAlignment="1">
      <alignment horizontal="center" vertical="center"/>
    </xf>
    <xf numFmtId="0" fontId="43" fillId="0" borderId="1" xfId="42" applyFont="1" applyFill="1" applyBorder="1" applyAlignment="1">
      <alignment horizontal="left" vertical="center" wrapText="1"/>
    </xf>
    <xf numFmtId="0" fontId="43" fillId="0" borderId="1" xfId="42" applyFont="1" applyFill="1" applyBorder="1" applyAlignment="1">
      <alignment horizontal="center" vertical="center" wrapText="1"/>
    </xf>
    <xf numFmtId="0" fontId="63" fillId="0" borderId="1" xfId="42" applyFont="1" applyFill="1" applyBorder="1" applyAlignment="1">
      <alignment horizontal="center" vertical="center" wrapText="1"/>
    </xf>
    <xf numFmtId="0" fontId="39" fillId="0" borderId="1" xfId="42" applyFont="1" applyFill="1" applyBorder="1" applyAlignment="1" applyProtection="1">
      <alignment vertical="center" wrapText="1"/>
      <protection locked="0"/>
    </xf>
    <xf numFmtId="49" fontId="8" fillId="0" borderId="1" xfId="12" applyNumberFormat="1" applyFont="1" applyFill="1" applyBorder="1" applyAlignment="1">
      <alignment horizontal="center" vertical="center" wrapText="1"/>
    </xf>
    <xf numFmtId="2" fontId="39" fillId="0" borderId="1" xfId="5" applyNumberFormat="1" applyFont="1" applyFill="1" applyBorder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19" fillId="0" borderId="0" xfId="15"/>
    <xf numFmtId="0" fontId="50" fillId="0" borderId="0" xfId="15" applyFont="1" applyAlignment="1">
      <alignment horizontal="center" vertical="center" wrapText="1"/>
    </xf>
    <xf numFmtId="0" fontId="22" fillId="0" borderId="0" xfId="15" applyFont="1" applyAlignment="1">
      <alignment horizontal="center" vertical="center"/>
    </xf>
    <xf numFmtId="0" fontId="11" fillId="2" borderId="3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25" fillId="0" borderId="0" xfId="5" applyFont="1" applyAlignment="1">
      <alignment horizontal="left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39" fillId="0" borderId="1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1" fillId="0" borderId="0" xfId="42" applyFont="1" applyAlignment="1" applyProtection="1">
      <alignment vertical="center"/>
      <protection locked="0"/>
    </xf>
    <xf numFmtId="49" fontId="39" fillId="0" borderId="1" xfId="5" applyNumberFormat="1" applyFont="1" applyFill="1" applyBorder="1" applyAlignment="1">
      <alignment horizontal="center" vertical="center"/>
    </xf>
    <xf numFmtId="0" fontId="14" fillId="0" borderId="1" xfId="4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42" applyFont="1" applyAlignment="1">
      <alignment horizontal="center" vertical="center"/>
    </xf>
    <xf numFmtId="165" fontId="5" fillId="0" borderId="0" xfId="4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5" fillId="0" borderId="0" xfId="42" applyFont="1" applyFill="1" applyAlignment="1">
      <alignment horizontal="center" vertical="center"/>
    </xf>
    <xf numFmtId="0" fontId="5" fillId="0" borderId="0" xfId="5" applyFont="1" applyFill="1" applyAlignment="1" applyProtection="1">
      <alignment horizontal="center" vertical="center"/>
      <protection locked="0"/>
    </xf>
    <xf numFmtId="0" fontId="11" fillId="0" borderId="0" xfId="42" applyFont="1" applyFill="1" applyAlignment="1" applyProtection="1">
      <alignment vertical="center"/>
      <protection locked="0"/>
    </xf>
    <xf numFmtId="0" fontId="47" fillId="0" borderId="0" xfId="0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</cellXfs>
  <cellStyles count="51">
    <cellStyle name="Comma" xfId="1" builtinId="3"/>
    <cellStyle name="Comma 10" xfId="4" xr:uid="{AA5597B3-3C26-4A50-B6A4-0D0ED0AA7386}"/>
    <cellStyle name="Comma 2" xfId="17" xr:uid="{B7482EB6-FFEA-4378-A97D-C35691867B27}"/>
    <cellStyle name="Comma 2 2" xfId="11" xr:uid="{186C488F-B38F-4409-A544-CB8BA6D485BE}"/>
    <cellStyle name="Comma 2 3" xfId="41" xr:uid="{62980034-A55D-4E9A-913B-BADAAAF33694}"/>
    <cellStyle name="Comma 3" xfId="37" xr:uid="{85D9F09E-49B6-4699-9809-6EAA65646774}"/>
    <cellStyle name="Comma 3 2" xfId="47" xr:uid="{3111E54B-98C2-46BA-96FB-9B253BF53B2D}"/>
    <cellStyle name="Comma 4 2" xfId="8" xr:uid="{1CE37625-6BEC-4ADA-9C02-4C74D8C1EC93}"/>
    <cellStyle name="Comma 4 2 2" xfId="43" xr:uid="{6EE6DF81-D8C0-4530-B3D9-8AD547308D7B}"/>
    <cellStyle name="Comma 5 2" xfId="13" xr:uid="{AB185FB0-5D11-4E83-BA97-2CFB02D4A6FF}"/>
    <cellStyle name="Comma 7 2" xfId="45" xr:uid="{0AB3C1CA-AC2C-4575-809D-DD476CF6E893}"/>
    <cellStyle name="Normal" xfId="0" builtinId="0"/>
    <cellStyle name="Normal 10" xfId="33" xr:uid="{5193D0F2-657C-4006-BCFB-7A2931E77DA0}"/>
    <cellStyle name="Normal 10 2" xfId="35" xr:uid="{87B07C8C-4F97-4C09-86ED-848D47925FC4}"/>
    <cellStyle name="Normal 11" xfId="10" xr:uid="{34C8A205-8DD9-4E5B-9988-977174C6DCF8}"/>
    <cellStyle name="Normal 11 2 2" xfId="12" xr:uid="{4CE501FA-DAEE-45C7-875F-197AC051A0EF}"/>
    <cellStyle name="Normal 12" xfId="3" xr:uid="{F73B8349-A8A6-45EF-8EF5-AA496C7E7DE7}"/>
    <cellStyle name="Normal 14 3" xfId="26" xr:uid="{CF362479-9695-4573-9697-1787EF195735}"/>
    <cellStyle name="Normal 15" xfId="44" xr:uid="{B01C5C17-AEBB-4185-9BEF-88E58DC7FCE9}"/>
    <cellStyle name="Normal 2" xfId="16" xr:uid="{604A3DA8-5730-4AD2-88DD-5BA0376102D5}"/>
    <cellStyle name="Normal 2 11" xfId="24" xr:uid="{F8807ED4-6362-469E-9922-922905920735}"/>
    <cellStyle name="Normal 2 2 2" xfId="22" xr:uid="{A5DF886B-3CE5-480D-903E-6F5E9DAF5349}"/>
    <cellStyle name="Normal 2 2 2 2" xfId="23" xr:uid="{92E7857A-A54A-420A-989A-65BF0F13BD22}"/>
    <cellStyle name="Normal 2 2 2 2 2" xfId="25" xr:uid="{C0812FCD-0F63-40AD-A0A6-28CFD8BE54E5}"/>
    <cellStyle name="Normal 2 2 2 2 2 2" xfId="40" xr:uid="{84BA226C-3ABC-45D3-9F7F-7E1DA0662960}"/>
    <cellStyle name="Normal 2 2 2 3" xfId="39" xr:uid="{565E745F-C7CB-46E8-86D3-941B463089E3}"/>
    <cellStyle name="Normal 2 2 3" xfId="7" xr:uid="{E010248B-D1EB-4674-A3F5-4A0D5BC38EBA}"/>
    <cellStyle name="Normal 2 2 4" xfId="9" xr:uid="{190551E3-54FF-4019-B343-A12123A66C7F}"/>
    <cellStyle name="Normal 2 2 4 2" xfId="31" xr:uid="{6D35C69A-11B9-4757-B508-A1E443FD55B8}"/>
    <cellStyle name="Normal 2 3" xfId="34" xr:uid="{0F0A0284-0B26-40D4-BE7B-450CE183C25C}"/>
    <cellStyle name="Normal 2 3 2" xfId="38" xr:uid="{3E7E3EDE-36F4-4583-9921-8EF5B92ED13F}"/>
    <cellStyle name="Normal 2 4" xfId="32" xr:uid="{CAA0CC8F-6B56-4D9F-90DD-E1353B594EEF}"/>
    <cellStyle name="Normal 2 4 2" xfId="28" xr:uid="{E7931A19-BD21-48B8-AC77-A3E6E14E6C64}"/>
    <cellStyle name="Normal 2 9" xfId="5" xr:uid="{E8135EA1-4AF0-4EAC-94DB-241C66390691}"/>
    <cellStyle name="Normal 3" xfId="36" xr:uid="{F68B813D-06B0-4C89-B5E9-54DE3663FA54}"/>
    <cellStyle name="Normal 3 2" xfId="18" xr:uid="{230DBDFE-F92E-42C8-BEB3-0082CB3BB784}"/>
    <cellStyle name="Normal 3 3" xfId="46" xr:uid="{5F43E51F-1CDB-4525-BCDC-D10757EA6F53}"/>
    <cellStyle name="Normal 3 3 2" xfId="21" xr:uid="{A7366264-4524-49DC-ABE3-75952B3FFF7A}"/>
    <cellStyle name="Normal 4" xfId="15" xr:uid="{47EA6565-C9FA-4B27-B838-7188CF21934A}"/>
    <cellStyle name="Normal 5" xfId="6" xr:uid="{F6252556-7FA8-44DE-A172-70093CB52ADF}"/>
    <cellStyle name="Normal 5 2" xfId="27" xr:uid="{3AF155C0-5D6B-4ED8-B4E0-D83E370A32A2}"/>
    <cellStyle name="Normal 6" xfId="19" xr:uid="{D347E7B1-1FE8-49B2-B011-AE509D1706C7}"/>
    <cellStyle name="Normal 6 3" xfId="30" xr:uid="{84A73D30-2E32-47F0-961B-27C9D32F21D8}"/>
    <cellStyle name="Normal 7 3" xfId="20" xr:uid="{E34F3E02-39F7-4051-B4D8-B48F801D18A0}"/>
    <cellStyle name="Normal 7 3 2" xfId="48" xr:uid="{1DE81C3A-C6B8-424D-B407-82EC0E262AB1}"/>
    <cellStyle name="Normal 8" xfId="29" xr:uid="{7963A851-1B39-43C6-AD86-C5E4C2CB3B0D}"/>
    <cellStyle name="Normal 8 2" xfId="2" xr:uid="{369B21C2-522A-4E79-AEF3-8FA5B687B3FD}"/>
    <cellStyle name="Normal 8 2 2" xfId="42" xr:uid="{CE21BAFA-49F3-49E0-8C61-12ACAF8ACCD8}"/>
    <cellStyle name="Normal_gare wyalsadfenigagarini_SAN2008=IIkv" xfId="49" xr:uid="{07C51109-7553-4FBF-9D8C-5BEA2D296FAB}"/>
    <cellStyle name="Normal_stadion-1" xfId="50" xr:uid="{4A84C9F2-51B7-4A46-B5CD-05918025019F}"/>
    <cellStyle name="Обычный_Лист1" xfId="14" xr:uid="{353D6DED-3ED3-4CCC-A6A8-C517EACB7669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08B8-4703-422C-8FAE-F9394F7B8900}">
  <dimension ref="A1:AB990"/>
  <sheetViews>
    <sheetView workbookViewId="0">
      <selection activeCell="D18" sqref="D18"/>
    </sheetView>
  </sheetViews>
  <sheetFormatPr defaultColWidth="14.453125" defaultRowHeight="15" customHeight="1"/>
  <cols>
    <col min="1" max="11" width="9.08984375" style="21" customWidth="1"/>
    <col min="12" max="12" width="10.90625" style="21" customWidth="1"/>
    <col min="13" max="15" width="9.08984375" style="21" customWidth="1"/>
    <col min="16" max="26" width="8.6328125" style="21" customWidth="1"/>
    <col min="27" max="16384" width="14.453125" style="21"/>
  </cols>
  <sheetData>
    <row r="1" spans="1:2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8" ht="25.5" customHeight="1">
      <c r="A3" s="264" t="s">
        <v>15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2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8" ht="15" customHeight="1">
      <c r="A4" s="20"/>
      <c r="B4" s="23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8" ht="72" customHeight="1">
      <c r="A5" s="266" t="s">
        <v>105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1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5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8" ht="16.5" customHeight="1">
      <c r="A7" s="20"/>
      <c r="B7" s="20"/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8" ht="15" customHeight="1">
      <c r="A9" s="20"/>
      <c r="B9" s="20"/>
      <c r="C9" s="27"/>
      <c r="D9" s="28"/>
      <c r="E9" s="28"/>
      <c r="F9" s="28"/>
      <c r="G9" s="28"/>
      <c r="H9" s="28"/>
      <c r="I9" s="28"/>
      <c r="J9" s="28"/>
      <c r="K9" s="28"/>
      <c r="L9" s="2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8" ht="21.75" customHeight="1">
      <c r="A10" s="26"/>
      <c r="B10" s="24"/>
      <c r="C10" s="24"/>
      <c r="D10" s="24"/>
      <c r="E10" s="24"/>
      <c r="F10" s="24"/>
      <c r="G10" s="29" t="s">
        <v>16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8" ht="9.75" customHeight="1">
      <c r="A11" s="20"/>
      <c r="B11" s="20"/>
      <c r="C11" s="27"/>
      <c r="D11" s="28"/>
      <c r="E11" s="28"/>
      <c r="F11" s="28"/>
      <c r="G11" s="28"/>
      <c r="H11" s="28"/>
      <c r="I11" s="28"/>
      <c r="J11" s="28"/>
      <c r="K11" s="27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ht="28.5" customHeight="1">
      <c r="A12" s="267" t="s">
        <v>75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8" ht="18.7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8" ht="15.7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8" ht="15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8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3:N3"/>
    <mergeCell ref="A5:N6"/>
    <mergeCell ref="A12:N12"/>
  </mergeCells>
  <pageMargins left="0.70866141732283472" right="0.4724409448818898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654-F826-4652-B164-E3B697E091AB}">
  <sheetPr>
    <tabColor rgb="FFFFFF00"/>
  </sheetPr>
  <dimension ref="A1:Q49"/>
  <sheetViews>
    <sheetView workbookViewId="0">
      <selection activeCell="C21" sqref="C21"/>
    </sheetView>
  </sheetViews>
  <sheetFormatPr defaultColWidth="9.08984375" defaultRowHeight="16"/>
  <cols>
    <col min="1" max="1" width="4.36328125" style="3" customWidth="1"/>
    <col min="2" max="2" width="19.08984375" style="3" customWidth="1"/>
    <col min="3" max="3" width="48.453125" style="3" customWidth="1"/>
    <col min="4" max="4" width="27.08984375" style="4" bestFit="1" customWidth="1"/>
    <col min="5" max="5" width="16.6328125" style="4" customWidth="1"/>
    <col min="6" max="6" width="17.90625" style="5" customWidth="1"/>
    <col min="7" max="7" width="13.36328125" style="216" customWidth="1"/>
    <col min="8" max="8" width="20" style="3" customWidth="1"/>
    <col min="9" max="12" width="9.08984375" style="3"/>
    <col min="13" max="13" width="17.90625" style="3" bestFit="1" customWidth="1"/>
    <col min="14" max="14" width="9.08984375" style="3"/>
    <col min="15" max="15" width="14.90625" style="3" bestFit="1" customWidth="1"/>
    <col min="16" max="16" width="9.08984375" style="3"/>
    <col min="17" max="17" width="14.90625" style="3" bestFit="1" customWidth="1"/>
    <col min="18" max="16384" width="9.08984375" style="3"/>
  </cols>
  <sheetData>
    <row r="1" spans="1:15" s="2" customFormat="1" ht="16.25" customHeight="1">
      <c r="A1" s="270" t="s">
        <v>105</v>
      </c>
      <c r="B1" s="270"/>
      <c r="C1" s="270"/>
      <c r="D1" s="270"/>
      <c r="E1" s="270"/>
      <c r="F1" s="270"/>
      <c r="G1" s="270"/>
      <c r="H1" s="270"/>
      <c r="I1" s="1"/>
    </row>
    <row r="2" spans="1:15" ht="26.25" customHeight="1">
      <c r="A2" s="271" t="s">
        <v>17</v>
      </c>
      <c r="B2" s="271"/>
      <c r="C2" s="271"/>
      <c r="D2" s="271"/>
      <c r="E2" s="271"/>
      <c r="F2" s="271"/>
      <c r="G2" s="271"/>
      <c r="H2" s="271"/>
      <c r="I2" s="2"/>
    </row>
    <row r="3" spans="1:15" ht="16.5" customHeight="1">
      <c r="A3" s="4"/>
      <c r="B3" s="4"/>
      <c r="C3" s="4"/>
      <c r="F3" s="4"/>
      <c r="G3" s="4"/>
      <c r="H3" s="4"/>
    </row>
    <row r="4" spans="1:15" ht="16.5" thickBot="1">
      <c r="A4" s="272"/>
      <c r="B4" s="272"/>
      <c r="C4" s="272"/>
      <c r="D4" s="272"/>
      <c r="E4" s="272"/>
      <c r="F4" s="272"/>
      <c r="G4" s="272"/>
      <c r="H4" s="272"/>
    </row>
    <row r="5" spans="1:15" ht="15.75" customHeight="1" thickBot="1">
      <c r="A5" s="273" t="s">
        <v>6</v>
      </c>
      <c r="B5" s="274" t="s">
        <v>7</v>
      </c>
      <c r="C5" s="274" t="s">
        <v>8</v>
      </c>
      <c r="D5" s="275" t="s">
        <v>27</v>
      </c>
      <c r="E5" s="275"/>
      <c r="F5" s="275"/>
      <c r="G5" s="275"/>
      <c r="H5" s="269"/>
    </row>
    <row r="6" spans="1:15" ht="23.25" customHeight="1" thickBot="1">
      <c r="A6" s="273"/>
      <c r="B6" s="274"/>
      <c r="C6" s="274"/>
      <c r="D6" s="268" t="s">
        <v>9</v>
      </c>
      <c r="E6" s="268" t="s">
        <v>10</v>
      </c>
      <c r="F6" s="268" t="s">
        <v>11</v>
      </c>
      <c r="G6" s="268" t="s">
        <v>12</v>
      </c>
      <c r="H6" s="269" t="s">
        <v>3</v>
      </c>
    </row>
    <row r="7" spans="1:15" ht="26.25" customHeight="1" thickBot="1">
      <c r="A7" s="273"/>
      <c r="B7" s="274"/>
      <c r="C7" s="274"/>
      <c r="D7" s="268"/>
      <c r="E7" s="268"/>
      <c r="F7" s="268"/>
      <c r="G7" s="268"/>
      <c r="H7" s="269"/>
    </row>
    <row r="8" spans="1:15" ht="14.25" customHeight="1" thickBot="1">
      <c r="A8" s="40">
        <v>1</v>
      </c>
      <c r="B8" s="41">
        <v>2</v>
      </c>
      <c r="C8" s="42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</row>
    <row r="9" spans="1:15" ht="14.25" customHeight="1" thickBot="1">
      <c r="A9" s="40">
        <v>1</v>
      </c>
      <c r="B9" s="45" t="s">
        <v>18</v>
      </c>
      <c r="C9" s="91" t="s">
        <v>127</v>
      </c>
      <c r="D9" s="204"/>
      <c r="E9" s="43"/>
      <c r="F9" s="43"/>
      <c r="G9" s="43"/>
      <c r="H9" s="47"/>
    </row>
    <row r="10" spans="1:15" ht="14.25" customHeight="1" thickBot="1">
      <c r="A10" s="40">
        <v>2</v>
      </c>
      <c r="B10" s="45" t="s">
        <v>24</v>
      </c>
      <c r="C10" s="91" t="s">
        <v>190</v>
      </c>
      <c r="D10" s="204"/>
      <c r="E10" s="43"/>
      <c r="F10" s="43"/>
      <c r="G10" s="43"/>
      <c r="H10" s="47"/>
    </row>
    <row r="11" spans="1:15" ht="16.5" thickBot="1">
      <c r="A11" s="40">
        <v>3</v>
      </c>
      <c r="B11" s="45" t="s">
        <v>128</v>
      </c>
      <c r="C11" s="91" t="s">
        <v>80</v>
      </c>
      <c r="D11" s="46"/>
      <c r="E11" s="50"/>
      <c r="F11" s="50"/>
      <c r="G11" s="51"/>
      <c r="H11" s="47"/>
    </row>
    <row r="12" spans="1:15" ht="16.5" thickBot="1">
      <c r="A12" s="40">
        <v>4</v>
      </c>
      <c r="B12" s="45" t="s">
        <v>143</v>
      </c>
      <c r="C12" s="91" t="s">
        <v>79</v>
      </c>
      <c r="D12" s="46"/>
      <c r="E12" s="50"/>
      <c r="F12" s="50"/>
      <c r="G12" s="51"/>
      <c r="H12" s="47"/>
    </row>
    <row r="13" spans="1:15" ht="16.5" thickBot="1">
      <c r="A13" s="40"/>
      <c r="B13" s="45"/>
      <c r="C13" s="49" t="s">
        <v>14</v>
      </c>
      <c r="D13" s="48"/>
      <c r="E13" s="48"/>
      <c r="F13" s="48"/>
      <c r="G13" s="48"/>
      <c r="H13" s="48"/>
    </row>
    <row r="14" spans="1:15" ht="18.75" customHeight="1">
      <c r="C14" s="6"/>
      <c r="D14" s="7"/>
      <c r="E14" s="7"/>
      <c r="F14" s="9"/>
      <c r="G14" s="9"/>
      <c r="H14" s="8"/>
      <c r="O14" s="30"/>
    </row>
    <row r="15" spans="1:15" ht="17.25" customHeight="1">
      <c r="C15" s="6"/>
      <c r="D15" s="7"/>
      <c r="E15" s="7"/>
      <c r="F15" s="31"/>
      <c r="G15" s="31"/>
      <c r="H15" s="31"/>
      <c r="O15" s="30"/>
    </row>
    <row r="16" spans="1:15">
      <c r="D16" s="10"/>
      <c r="E16" s="10"/>
      <c r="F16" s="3"/>
      <c r="G16" s="10"/>
      <c r="H16" s="62"/>
    </row>
    <row r="17" spans="2:17">
      <c r="D17" s="10"/>
      <c r="E17" s="10"/>
      <c r="F17" s="3"/>
      <c r="G17" s="10"/>
      <c r="H17" s="62"/>
    </row>
    <row r="18" spans="2:17">
      <c r="C18" s="10"/>
      <c r="D18" s="11"/>
      <c r="E18" s="11"/>
      <c r="F18" s="11"/>
      <c r="G18" s="11"/>
      <c r="H18" s="11"/>
      <c r="I18" s="11"/>
      <c r="Q18" s="30"/>
    </row>
    <row r="20" spans="2:17">
      <c r="D20" s="7"/>
      <c r="F20" s="12"/>
    </row>
    <row r="25" spans="2:17">
      <c r="B25" s="13"/>
      <c r="D25" s="14"/>
      <c r="E25" s="15"/>
      <c r="F25" s="16"/>
      <c r="G25" s="17"/>
      <c r="H25" s="18"/>
    </row>
    <row r="26" spans="2:17">
      <c r="D26" s="14"/>
      <c r="E26" s="15"/>
      <c r="F26" s="16"/>
      <c r="G26" s="17"/>
      <c r="H26" s="18"/>
    </row>
    <row r="27" spans="2:17">
      <c r="D27" s="14"/>
      <c r="E27" s="15"/>
      <c r="F27" s="16"/>
      <c r="G27" s="17"/>
      <c r="H27" s="18"/>
    </row>
    <row r="28" spans="2:17">
      <c r="D28" s="14"/>
      <c r="E28" s="15"/>
      <c r="F28" s="16"/>
      <c r="G28" s="17"/>
      <c r="H28" s="18"/>
    </row>
    <row r="29" spans="2:17">
      <c r="D29" s="14"/>
      <c r="E29" s="15"/>
      <c r="F29" s="16"/>
      <c r="G29" s="17"/>
      <c r="H29" s="18"/>
    </row>
    <row r="30" spans="2:17">
      <c r="B30" s="13"/>
      <c r="D30" s="14"/>
      <c r="E30" s="15"/>
      <c r="F30" s="16"/>
      <c r="G30" s="17"/>
      <c r="H30" s="18"/>
    </row>
    <row r="31" spans="2:17">
      <c r="B31" s="13"/>
      <c r="D31" s="14"/>
      <c r="E31" s="15"/>
      <c r="F31" s="16"/>
      <c r="G31" s="17"/>
      <c r="H31" s="18"/>
    </row>
    <row r="32" spans="2:17">
      <c r="B32" s="13"/>
      <c r="D32" s="14"/>
      <c r="E32" s="15"/>
      <c r="F32" s="16"/>
      <c r="G32" s="17"/>
      <c r="H32" s="18"/>
    </row>
    <row r="33" spans="2:8">
      <c r="D33" s="14"/>
      <c r="E33" s="15"/>
      <c r="F33" s="16"/>
      <c r="G33" s="17"/>
      <c r="H33" s="18"/>
    </row>
    <row r="34" spans="2:8">
      <c r="D34" s="14"/>
      <c r="E34" s="15"/>
      <c r="F34" s="16"/>
      <c r="G34" s="17"/>
      <c r="H34" s="18"/>
    </row>
    <row r="35" spans="2:8">
      <c r="D35" s="14"/>
      <c r="E35" s="15"/>
      <c r="F35" s="16"/>
      <c r="G35" s="17"/>
      <c r="H35" s="18"/>
    </row>
    <row r="36" spans="2:8">
      <c r="B36" s="13"/>
      <c r="D36" s="14"/>
      <c r="E36" s="15"/>
      <c r="F36" s="16"/>
      <c r="G36" s="17"/>
      <c r="H36" s="18"/>
    </row>
    <row r="37" spans="2:8">
      <c r="D37" s="14"/>
      <c r="E37" s="15"/>
      <c r="F37" s="16"/>
      <c r="G37" s="17"/>
      <c r="H37" s="18"/>
    </row>
    <row r="38" spans="2:8">
      <c r="D38" s="14"/>
      <c r="E38" s="15"/>
      <c r="F38" s="16"/>
      <c r="G38" s="17"/>
      <c r="H38" s="18"/>
    </row>
    <row r="39" spans="2:8">
      <c r="D39" s="14"/>
      <c r="E39" s="15"/>
      <c r="F39" s="16"/>
      <c r="G39" s="17"/>
      <c r="H39" s="18"/>
    </row>
    <row r="40" spans="2:8">
      <c r="D40" s="14"/>
      <c r="E40" s="15"/>
      <c r="F40" s="16"/>
      <c r="G40" s="17"/>
      <c r="H40" s="18"/>
    </row>
    <row r="41" spans="2:8">
      <c r="D41" s="14"/>
      <c r="E41" s="15"/>
      <c r="F41" s="16"/>
      <c r="G41" s="17"/>
      <c r="H41" s="18"/>
    </row>
    <row r="42" spans="2:8">
      <c r="D42" s="14"/>
      <c r="E42" s="15"/>
      <c r="F42" s="16"/>
      <c r="G42" s="17"/>
      <c r="H42" s="18"/>
    </row>
    <row r="43" spans="2:8">
      <c r="B43" s="19"/>
      <c r="D43" s="14"/>
      <c r="E43" s="15"/>
      <c r="F43" s="16"/>
      <c r="G43" s="17"/>
      <c r="H43" s="18"/>
    </row>
    <row r="44" spans="2:8">
      <c r="D44" s="14"/>
      <c r="E44" s="15"/>
      <c r="F44" s="16"/>
      <c r="G44" s="17"/>
      <c r="H44" s="18"/>
    </row>
    <row r="45" spans="2:8">
      <c r="D45" s="14"/>
      <c r="E45" s="15"/>
      <c r="F45" s="16"/>
      <c r="G45" s="17"/>
      <c r="H45" s="18"/>
    </row>
    <row r="46" spans="2:8">
      <c r="D46" s="14"/>
      <c r="E46" s="15"/>
      <c r="F46" s="16"/>
      <c r="G46" s="17"/>
      <c r="H46" s="18"/>
    </row>
    <row r="47" spans="2:8">
      <c r="D47" s="14"/>
      <c r="E47" s="15"/>
      <c r="F47" s="16"/>
      <c r="G47" s="17"/>
      <c r="H47" s="18"/>
    </row>
    <row r="48" spans="2:8">
      <c r="D48" s="14"/>
      <c r="E48" s="15"/>
      <c r="F48" s="16"/>
      <c r="G48" s="17"/>
      <c r="H48" s="18"/>
    </row>
    <row r="49" spans="4:8">
      <c r="D49" s="14"/>
      <c r="E49" s="15"/>
      <c r="F49" s="16"/>
      <c r="G49" s="17"/>
      <c r="H49" s="18"/>
    </row>
  </sheetData>
  <mergeCells count="12">
    <mergeCell ref="G6:G7"/>
    <mergeCell ref="H6:H7"/>
    <mergeCell ref="A1:H1"/>
    <mergeCell ref="A2:H2"/>
    <mergeCell ref="A4:H4"/>
    <mergeCell ref="A5:A7"/>
    <mergeCell ref="B5:B7"/>
    <mergeCell ref="C5:C7"/>
    <mergeCell ref="D5:H5"/>
    <mergeCell ref="D6:D7"/>
    <mergeCell ref="E6:E7"/>
    <mergeCell ref="F6:F7"/>
  </mergeCells>
  <printOptions horizontalCentered="1"/>
  <pageMargins left="0.11811023622047245" right="0.11811023622047245" top="1.1023622047244095" bottom="0.43307086614173229" header="0.78740157480314965" footer="0.15748031496062992"/>
  <pageSetup scale="82" orientation="landscape" r:id="rId1"/>
  <headerFooter alignWithMargins="0">
    <oddHeader>&amp;Rდანართი № 1</oddHeader>
    <oddFooter>&amp;R&amp;P/&amp;N</oddFooter>
  </headerFooter>
  <rowBreaks count="1" manualBreakCount="1">
    <brk id="1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DB73-DC3D-415F-9A16-E1D8AF6D8436}">
  <dimension ref="A1:ID53"/>
  <sheetViews>
    <sheetView topLeftCell="A4" zoomScale="60" zoomScaleNormal="60" workbookViewId="0">
      <selection activeCell="C48" sqref="C48:C50"/>
    </sheetView>
  </sheetViews>
  <sheetFormatPr defaultRowHeight="14.5"/>
  <cols>
    <col min="1" max="1" width="4.36328125" style="180" customWidth="1"/>
    <col min="2" max="2" width="38" customWidth="1"/>
    <col min="3" max="3" width="9" customWidth="1"/>
    <col min="4" max="4" width="12.90625" bestFit="1" customWidth="1"/>
    <col min="5" max="5" width="11.36328125" bestFit="1" customWidth="1"/>
    <col min="6" max="6" width="14.36328125" bestFit="1" customWidth="1"/>
    <col min="7" max="7" width="10.90625" bestFit="1" customWidth="1"/>
    <col min="8" max="8" width="13.90625" bestFit="1" customWidth="1"/>
    <col min="9" max="9" width="17.1796875" customWidth="1"/>
    <col min="10" max="10" width="34.1796875" customWidth="1"/>
    <col min="13" max="13" width="9.54296875" bestFit="1" customWidth="1"/>
    <col min="16" max="16" width="10.6328125" bestFit="1" customWidth="1"/>
  </cols>
  <sheetData>
    <row r="1" spans="1:19">
      <c r="A1" s="277" t="s">
        <v>105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9">
      <c r="A2" s="36"/>
    </row>
    <row r="3" spans="1:19">
      <c r="A3" s="277" t="s">
        <v>28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9">
      <c r="A4" s="36"/>
    </row>
    <row r="5" spans="1:19" ht="14.4" customHeight="1">
      <c r="B5" s="278"/>
      <c r="C5" s="278"/>
      <c r="D5" s="278"/>
      <c r="E5" s="278"/>
      <c r="F5" s="278"/>
      <c r="G5" s="278"/>
      <c r="H5" s="278"/>
      <c r="I5" s="278"/>
      <c r="J5" s="278"/>
    </row>
    <row r="7" spans="1:19" ht="27.75" customHeight="1">
      <c r="A7" s="279" t="s">
        <v>19</v>
      </c>
      <c r="B7" s="276" t="s">
        <v>20</v>
      </c>
      <c r="C7" s="276" t="s">
        <v>21</v>
      </c>
      <c r="D7" s="276" t="s">
        <v>23</v>
      </c>
      <c r="E7" s="280" t="s">
        <v>0</v>
      </c>
      <c r="F7" s="280"/>
      <c r="G7" s="280" t="s">
        <v>1</v>
      </c>
      <c r="H7" s="280"/>
      <c r="I7" s="281" t="s">
        <v>2</v>
      </c>
      <c r="J7" s="276" t="s">
        <v>26</v>
      </c>
    </row>
    <row r="8" spans="1:19">
      <c r="A8" s="279"/>
      <c r="B8" s="276"/>
      <c r="C8" s="276"/>
      <c r="D8" s="276"/>
      <c r="E8" s="119" t="s">
        <v>25</v>
      </c>
      <c r="F8" s="228" t="s">
        <v>2</v>
      </c>
      <c r="G8" s="119" t="s">
        <v>25</v>
      </c>
      <c r="H8" s="228" t="s">
        <v>2</v>
      </c>
      <c r="I8" s="281"/>
      <c r="J8" s="276"/>
    </row>
    <row r="9" spans="1:19" ht="16">
      <c r="A9" s="227">
        <v>1</v>
      </c>
      <c r="B9" s="226">
        <v>2</v>
      </c>
      <c r="C9" s="226">
        <v>3</v>
      </c>
      <c r="D9" s="226">
        <v>4</v>
      </c>
      <c r="E9" s="53">
        <v>5</v>
      </c>
      <c r="F9" s="226">
        <v>6</v>
      </c>
      <c r="G9" s="53">
        <v>7</v>
      </c>
      <c r="H9" s="226">
        <v>8</v>
      </c>
      <c r="I9" s="53">
        <v>9</v>
      </c>
      <c r="J9" s="226">
        <v>10</v>
      </c>
    </row>
    <row r="10" spans="1:19" ht="23.25" customHeight="1">
      <c r="A10" s="229"/>
      <c r="B10" s="210" t="s">
        <v>106</v>
      </c>
      <c r="C10" s="230"/>
      <c r="D10" s="61"/>
      <c r="E10" s="205"/>
      <c r="F10" s="206"/>
      <c r="G10" s="205"/>
      <c r="H10" s="206"/>
      <c r="I10" s="205"/>
      <c r="J10" s="205"/>
    </row>
    <row r="11" spans="1:19" s="183" customFormat="1" ht="17">
      <c r="A11" s="222">
        <v>1</v>
      </c>
      <c r="B11" s="207" t="s">
        <v>129</v>
      </c>
      <c r="C11" s="35" t="s">
        <v>115</v>
      </c>
      <c r="D11" s="61">
        <v>250</v>
      </c>
      <c r="E11" s="61"/>
      <c r="F11" s="61"/>
      <c r="G11" s="61"/>
      <c r="H11" s="61"/>
      <c r="I11" s="61"/>
      <c r="J11" s="181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183" customFormat="1" ht="17">
      <c r="A12" s="222">
        <v>2</v>
      </c>
      <c r="B12" s="207" t="s">
        <v>148</v>
      </c>
      <c r="C12" s="35" t="s">
        <v>115</v>
      </c>
      <c r="D12" s="61">
        <v>785</v>
      </c>
      <c r="E12" s="61"/>
      <c r="F12" s="61"/>
      <c r="G12" s="61"/>
      <c r="H12" s="61"/>
      <c r="I12" s="61"/>
      <c r="J12" s="181"/>
      <c r="K12" s="182"/>
      <c r="L12" s="182"/>
      <c r="M12" s="182"/>
      <c r="N12" s="182"/>
      <c r="O12" s="182"/>
      <c r="P12" s="182"/>
      <c r="Q12" s="182"/>
      <c r="R12" s="182"/>
      <c r="S12" s="182"/>
    </row>
    <row r="13" spans="1:19" s="183" customFormat="1" ht="17">
      <c r="A13" s="222">
        <v>3</v>
      </c>
      <c r="B13" s="207" t="s">
        <v>130</v>
      </c>
      <c r="C13" s="35" t="s">
        <v>138</v>
      </c>
      <c r="D13" s="61">
        <v>40</v>
      </c>
      <c r="E13" s="61"/>
      <c r="F13" s="61"/>
      <c r="G13" s="61"/>
      <c r="H13" s="61"/>
      <c r="I13" s="61"/>
      <c r="J13" s="181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ht="16">
      <c r="A14" s="222">
        <v>4</v>
      </c>
      <c r="B14" s="207" t="s">
        <v>131</v>
      </c>
      <c r="C14" s="209" t="s">
        <v>5</v>
      </c>
      <c r="D14" s="61">
        <v>280</v>
      </c>
      <c r="E14" s="61"/>
      <c r="F14" s="61"/>
      <c r="G14" s="61"/>
      <c r="H14" s="61"/>
      <c r="I14" s="61"/>
      <c r="J14" s="185"/>
    </row>
    <row r="15" spans="1:19" ht="27">
      <c r="A15" s="222">
        <v>5</v>
      </c>
      <c r="B15" s="207" t="s">
        <v>108</v>
      </c>
      <c r="C15" s="210" t="s">
        <v>109</v>
      </c>
      <c r="D15" s="61">
        <v>81.57383999999999</v>
      </c>
      <c r="E15" s="61"/>
      <c r="F15" s="61"/>
      <c r="G15" s="61"/>
      <c r="H15" s="61"/>
      <c r="I15" s="61"/>
      <c r="J15" s="189"/>
      <c r="K15" s="190"/>
      <c r="L15" s="190"/>
      <c r="M15" s="190"/>
      <c r="N15" s="190"/>
      <c r="O15" s="190"/>
      <c r="P15" s="190"/>
      <c r="Q15" s="190"/>
      <c r="R15" s="190"/>
      <c r="S15" s="190"/>
    </row>
    <row r="16" spans="1:19" ht="27">
      <c r="A16" s="222">
        <v>6</v>
      </c>
      <c r="B16" s="207" t="s">
        <v>110</v>
      </c>
      <c r="C16" s="210" t="s">
        <v>109</v>
      </c>
      <c r="D16" s="61">
        <v>81.57383999999999</v>
      </c>
      <c r="E16" s="61"/>
      <c r="F16" s="61"/>
      <c r="G16" s="61"/>
      <c r="H16" s="61"/>
      <c r="I16" s="61"/>
      <c r="J16" s="189"/>
      <c r="K16" s="190"/>
      <c r="L16" s="190"/>
      <c r="M16" s="190"/>
      <c r="N16" s="190"/>
      <c r="O16" s="190"/>
      <c r="P16" s="190"/>
      <c r="Q16" s="190"/>
      <c r="R16" s="190"/>
      <c r="S16" s="190"/>
    </row>
    <row r="17" spans="1:237" s="193" customFormat="1" ht="16">
      <c r="A17" s="222">
        <v>7</v>
      </c>
      <c r="B17" s="207" t="s">
        <v>111</v>
      </c>
      <c r="C17" s="210" t="s">
        <v>109</v>
      </c>
      <c r="D17" s="61">
        <v>81.57383999999999</v>
      </c>
      <c r="E17" s="61"/>
      <c r="F17" s="61"/>
      <c r="G17" s="61"/>
      <c r="H17" s="61"/>
      <c r="I17" s="61"/>
      <c r="J17" s="184"/>
      <c r="K17" s="192"/>
      <c r="L17" s="192"/>
      <c r="M17" s="192"/>
      <c r="N17" s="192"/>
      <c r="O17" s="192"/>
      <c r="P17" s="192"/>
      <c r="Q17" s="192"/>
      <c r="R17" s="192"/>
      <c r="S17" s="192"/>
    </row>
    <row r="18" spans="1:237" s="193" customFormat="1" ht="16">
      <c r="A18" s="191"/>
      <c r="B18" s="210" t="s">
        <v>135</v>
      </c>
      <c r="C18" s="210"/>
      <c r="D18" s="61"/>
      <c r="E18" s="61"/>
      <c r="F18" s="61"/>
      <c r="G18" s="61"/>
      <c r="H18" s="61"/>
      <c r="I18" s="61"/>
      <c r="J18" s="184"/>
      <c r="K18" s="192"/>
      <c r="L18" s="192"/>
      <c r="M18" s="192"/>
      <c r="N18" s="192"/>
      <c r="O18" s="192"/>
      <c r="P18" s="192"/>
      <c r="Q18" s="192"/>
      <c r="R18" s="192"/>
      <c r="S18" s="192"/>
    </row>
    <row r="19" spans="1:237" s="186" customFormat="1" ht="43.5">
      <c r="A19" s="231">
        <v>8</v>
      </c>
      <c r="B19" s="187" t="s">
        <v>133</v>
      </c>
      <c r="C19" s="35" t="s">
        <v>115</v>
      </c>
      <c r="D19" s="61">
        <v>771</v>
      </c>
      <c r="E19" s="61"/>
      <c r="F19" s="61"/>
      <c r="G19" s="61"/>
      <c r="H19" s="61"/>
      <c r="I19" s="61"/>
      <c r="J19" s="195" t="s">
        <v>153</v>
      </c>
    </row>
    <row r="20" spans="1:237" s="186" customFormat="1" ht="43.5">
      <c r="A20" s="231">
        <v>9</v>
      </c>
      <c r="B20" s="187" t="s">
        <v>134</v>
      </c>
      <c r="C20" s="35" t="s">
        <v>115</v>
      </c>
      <c r="D20" s="61">
        <v>64</v>
      </c>
      <c r="E20" s="61"/>
      <c r="F20" s="61"/>
      <c r="G20" s="61"/>
      <c r="H20" s="61"/>
      <c r="I20" s="61"/>
      <c r="J20" s="195" t="s">
        <v>153</v>
      </c>
    </row>
    <row r="21" spans="1:237" s="186" customFormat="1" ht="43.5">
      <c r="A21" s="231">
        <v>10</v>
      </c>
      <c r="B21" s="187" t="s">
        <v>142</v>
      </c>
      <c r="C21" s="35" t="s">
        <v>115</v>
      </c>
      <c r="D21" s="61">
        <v>304</v>
      </c>
      <c r="E21" s="61"/>
      <c r="F21" s="61"/>
      <c r="G21" s="61"/>
      <c r="H21" s="61"/>
      <c r="I21" s="61"/>
      <c r="J21" s="195" t="s">
        <v>153</v>
      </c>
    </row>
    <row r="22" spans="1:237" s="186" customFormat="1" ht="43.5">
      <c r="A22" s="231">
        <v>11</v>
      </c>
      <c r="B22" s="187" t="s">
        <v>134</v>
      </c>
      <c r="C22" s="35" t="s">
        <v>115</v>
      </c>
      <c r="D22" s="61">
        <v>61</v>
      </c>
      <c r="E22" s="61"/>
      <c r="F22" s="61"/>
      <c r="G22" s="61"/>
      <c r="H22" s="61"/>
      <c r="I22" s="61"/>
      <c r="J22" s="195" t="s">
        <v>153</v>
      </c>
    </row>
    <row r="23" spans="1:237" s="186" customFormat="1" ht="17">
      <c r="A23" s="231">
        <v>12</v>
      </c>
      <c r="B23" s="187" t="s">
        <v>132</v>
      </c>
      <c r="C23" s="35" t="s">
        <v>115</v>
      </c>
      <c r="D23" s="61">
        <v>2400</v>
      </c>
      <c r="E23" s="61"/>
      <c r="F23" s="61"/>
      <c r="G23" s="61"/>
      <c r="H23" s="61"/>
      <c r="I23" s="61"/>
      <c r="J23" s="195"/>
    </row>
    <row r="24" spans="1:237" s="186" customFormat="1" ht="29">
      <c r="A24" s="231">
        <v>13</v>
      </c>
      <c r="B24" s="187" t="s">
        <v>141</v>
      </c>
      <c r="C24" s="35" t="s">
        <v>115</v>
      </c>
      <c r="D24" s="61">
        <v>2400</v>
      </c>
      <c r="E24" s="61"/>
      <c r="F24" s="61"/>
      <c r="G24" s="61"/>
      <c r="H24" s="61"/>
      <c r="I24" s="61"/>
      <c r="J24" s="185"/>
    </row>
    <row r="25" spans="1:237" s="186" customFormat="1" ht="16">
      <c r="A25" s="231"/>
      <c r="B25" s="223" t="s">
        <v>112</v>
      </c>
      <c r="C25" s="35"/>
      <c r="D25" s="61"/>
      <c r="E25" s="61"/>
      <c r="F25" s="61"/>
      <c r="G25" s="61"/>
      <c r="H25" s="61"/>
      <c r="I25" s="61"/>
      <c r="J25" s="185"/>
    </row>
    <row r="26" spans="1:237" ht="48">
      <c r="A26" s="231">
        <v>14</v>
      </c>
      <c r="B26" s="212" t="s">
        <v>136</v>
      </c>
      <c r="C26" s="210" t="s">
        <v>139</v>
      </c>
      <c r="D26" s="61">
        <v>365</v>
      </c>
      <c r="E26" s="61"/>
      <c r="F26" s="61"/>
      <c r="G26" s="61"/>
      <c r="H26" s="61"/>
      <c r="I26" s="61"/>
      <c r="J26" s="39" t="s">
        <v>140</v>
      </c>
    </row>
    <row r="27" spans="1:237" ht="32">
      <c r="A27" s="231">
        <v>15</v>
      </c>
      <c r="B27" s="212" t="s">
        <v>114</v>
      </c>
      <c r="C27" s="211" t="s">
        <v>5</v>
      </c>
      <c r="D27" s="61">
        <v>540</v>
      </c>
      <c r="E27" s="61"/>
      <c r="F27" s="61"/>
      <c r="G27" s="61"/>
      <c r="H27" s="61"/>
      <c r="I27" s="61"/>
      <c r="J27" s="39" t="s">
        <v>140</v>
      </c>
    </row>
    <row r="28" spans="1:237" s="32" customFormat="1" ht="16">
      <c r="A28" s="231">
        <v>16</v>
      </c>
      <c r="B28" s="212" t="s">
        <v>137</v>
      </c>
      <c r="C28" s="213" t="s">
        <v>116</v>
      </c>
      <c r="D28" s="61">
        <v>573</v>
      </c>
      <c r="E28" s="61"/>
      <c r="F28" s="61"/>
      <c r="G28" s="61"/>
      <c r="H28" s="61"/>
      <c r="I28" s="61"/>
      <c r="J28" s="39" t="s">
        <v>140</v>
      </c>
      <c r="K28" s="37"/>
      <c r="L28" s="37"/>
      <c r="M28" s="37"/>
      <c r="N28" s="37"/>
      <c r="O28" s="37"/>
      <c r="P28" s="37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</row>
    <row r="29" spans="1:237" s="186" customFormat="1" ht="16">
      <c r="A29" s="231"/>
      <c r="B29" s="35" t="s">
        <v>118</v>
      </c>
      <c r="C29" s="197"/>
      <c r="D29" s="61"/>
      <c r="E29" s="61"/>
      <c r="F29" s="61"/>
      <c r="G29" s="61"/>
      <c r="H29" s="61"/>
      <c r="I29" s="61"/>
      <c r="J29" s="195"/>
    </row>
    <row r="30" spans="1:237" s="186" customFormat="1" ht="29">
      <c r="A30" s="231">
        <v>17</v>
      </c>
      <c r="B30" s="187" t="s">
        <v>119</v>
      </c>
      <c r="C30" s="35" t="s">
        <v>115</v>
      </c>
      <c r="D30" s="61">
        <v>779.7</v>
      </c>
      <c r="E30" s="61"/>
      <c r="F30" s="61"/>
      <c r="G30" s="61"/>
      <c r="H30" s="61"/>
      <c r="I30" s="61"/>
      <c r="J30" s="195" t="s">
        <v>153</v>
      </c>
    </row>
    <row r="31" spans="1:237" s="196" customFormat="1" ht="29">
      <c r="A31" s="231">
        <v>18</v>
      </c>
      <c r="B31" s="187" t="s">
        <v>150</v>
      </c>
      <c r="C31" s="35" t="s">
        <v>115</v>
      </c>
      <c r="D31" s="61">
        <v>779.7</v>
      </c>
      <c r="E31" s="61"/>
      <c r="F31" s="61"/>
      <c r="G31" s="61"/>
      <c r="H31" s="61"/>
      <c r="I31" s="61"/>
      <c r="J31" s="195"/>
    </row>
    <row r="32" spans="1:237" s="196" customFormat="1" ht="35.4" customHeight="1">
      <c r="A32" s="231">
        <v>19</v>
      </c>
      <c r="B32" s="187" t="s">
        <v>120</v>
      </c>
      <c r="C32" s="35" t="s">
        <v>115</v>
      </c>
      <c r="D32" s="61">
        <v>28</v>
      </c>
      <c r="E32" s="61"/>
      <c r="F32" s="61"/>
      <c r="G32" s="61"/>
      <c r="H32" s="61"/>
      <c r="I32" s="61"/>
      <c r="J32" s="198"/>
    </row>
    <row r="33" spans="1:238" s="201" customFormat="1" ht="29">
      <c r="A33" s="231">
        <v>20</v>
      </c>
      <c r="B33" s="59" t="s">
        <v>121</v>
      </c>
      <c r="C33" s="35" t="s">
        <v>115</v>
      </c>
      <c r="D33" s="61">
        <v>28</v>
      </c>
      <c r="E33" s="61"/>
      <c r="F33" s="61"/>
      <c r="G33" s="61"/>
      <c r="H33" s="61"/>
      <c r="I33" s="61"/>
      <c r="J33" s="200"/>
    </row>
    <row r="34" spans="1:238" s="186" customFormat="1" ht="44.4" customHeight="1">
      <c r="A34" s="231">
        <v>21</v>
      </c>
      <c r="B34" s="187" t="s">
        <v>149</v>
      </c>
      <c r="C34" s="35" t="s">
        <v>115</v>
      </c>
      <c r="D34" s="61">
        <v>41.2</v>
      </c>
      <c r="E34" s="61"/>
      <c r="F34" s="61"/>
      <c r="G34" s="61"/>
      <c r="H34" s="61"/>
      <c r="I34" s="61"/>
      <c r="J34" s="195" t="s">
        <v>153</v>
      </c>
    </row>
    <row r="35" spans="1:238" s="196" customFormat="1" ht="43.5">
      <c r="A35" s="231">
        <v>22</v>
      </c>
      <c r="B35" s="187" t="s">
        <v>151</v>
      </c>
      <c r="C35" s="35" t="s">
        <v>115</v>
      </c>
      <c r="D35" s="61">
        <v>41.2</v>
      </c>
      <c r="E35" s="61"/>
      <c r="F35" s="61"/>
      <c r="G35" s="61"/>
      <c r="H35" s="61"/>
      <c r="I35" s="61"/>
      <c r="J35" s="195"/>
    </row>
    <row r="36" spans="1:238" s="186" customFormat="1" ht="31.25" customHeight="1">
      <c r="A36" s="231">
        <v>23</v>
      </c>
      <c r="B36" s="187" t="s">
        <v>117</v>
      </c>
      <c r="C36" s="35" t="s">
        <v>115</v>
      </c>
      <c r="D36" s="61">
        <v>820.90000000000009</v>
      </c>
      <c r="E36" s="61"/>
      <c r="F36" s="61"/>
      <c r="G36" s="61"/>
      <c r="H36" s="61"/>
      <c r="I36" s="61"/>
      <c r="J36" s="195"/>
    </row>
    <row r="37" spans="1:238" s="186" customFormat="1" ht="29">
      <c r="A37" s="231">
        <v>24</v>
      </c>
      <c r="B37" s="187" t="s">
        <v>122</v>
      </c>
      <c r="C37" s="35" t="s">
        <v>115</v>
      </c>
      <c r="D37" s="61">
        <v>820.9</v>
      </c>
      <c r="E37" s="61"/>
      <c r="F37" s="61"/>
      <c r="G37" s="61"/>
      <c r="H37" s="61"/>
      <c r="I37" s="61"/>
      <c r="J37" s="195"/>
    </row>
    <row r="38" spans="1:238" s="186" customFormat="1" ht="16">
      <c r="A38" s="231">
        <v>25</v>
      </c>
      <c r="B38" s="60" t="s">
        <v>123</v>
      </c>
      <c r="C38" s="60"/>
      <c r="D38" s="61"/>
      <c r="E38" s="61"/>
      <c r="F38" s="61"/>
      <c r="G38" s="61"/>
      <c r="H38" s="61"/>
      <c r="I38" s="61"/>
      <c r="J38" s="195"/>
    </row>
    <row r="39" spans="1:238" s="33" customFormat="1" ht="52">
      <c r="A39" s="231">
        <v>26</v>
      </c>
      <c r="B39" s="208" t="s">
        <v>178</v>
      </c>
      <c r="C39" s="35" t="s">
        <v>116</v>
      </c>
      <c r="D39" s="61">
        <v>15.840000000000002</v>
      </c>
      <c r="E39" s="61"/>
      <c r="F39" s="61"/>
      <c r="G39" s="61"/>
      <c r="H39" s="61"/>
      <c r="I39" s="61"/>
      <c r="J39" s="194" t="s">
        <v>154</v>
      </c>
      <c r="K39" s="202"/>
      <c r="L39" s="202"/>
      <c r="M39" s="235"/>
      <c r="N39" s="202"/>
      <c r="O39" s="202"/>
      <c r="P39" s="235"/>
      <c r="Q39" s="202"/>
      <c r="R39" s="202"/>
      <c r="S39" s="202"/>
      <c r="T39" s="202"/>
    </row>
    <row r="40" spans="1:238" s="33" customFormat="1" ht="39">
      <c r="A40" s="231">
        <v>27</v>
      </c>
      <c r="B40" s="208" t="s">
        <v>179</v>
      </c>
      <c r="C40" s="35" t="s">
        <v>116</v>
      </c>
      <c r="D40" s="61">
        <v>43.230000000000004</v>
      </c>
      <c r="E40" s="61"/>
      <c r="F40" s="61"/>
      <c r="G40" s="61"/>
      <c r="H40" s="61"/>
      <c r="I40" s="61"/>
      <c r="J40" s="194" t="s">
        <v>154</v>
      </c>
      <c r="K40" s="202"/>
      <c r="L40" s="202"/>
      <c r="M40" s="235"/>
      <c r="N40" s="202"/>
      <c r="O40" s="202"/>
      <c r="P40" s="235"/>
      <c r="Q40" s="202"/>
      <c r="R40" s="202"/>
      <c r="S40" s="202"/>
      <c r="T40" s="202"/>
    </row>
    <row r="41" spans="1:238" s="186" customFormat="1" ht="39">
      <c r="A41" s="231">
        <v>28</v>
      </c>
      <c r="B41" s="208" t="s">
        <v>180</v>
      </c>
      <c r="C41" s="35" t="s">
        <v>115</v>
      </c>
      <c r="D41" s="61">
        <v>21.6</v>
      </c>
      <c r="E41" s="61"/>
      <c r="F41" s="61"/>
      <c r="G41" s="61"/>
      <c r="H41" s="61"/>
      <c r="I41" s="61"/>
      <c r="J41" s="185"/>
    </row>
    <row r="42" spans="1:238" s="186" customFormat="1" ht="39">
      <c r="A42" s="231">
        <v>29</v>
      </c>
      <c r="B42" s="208" t="s">
        <v>181</v>
      </c>
      <c r="C42" s="35" t="s">
        <v>115</v>
      </c>
      <c r="D42" s="61">
        <v>30</v>
      </c>
      <c r="E42" s="61"/>
      <c r="F42" s="61"/>
      <c r="G42" s="61"/>
      <c r="H42" s="61"/>
      <c r="I42" s="61"/>
      <c r="J42" s="185"/>
    </row>
    <row r="43" spans="1:238" s="186" customFormat="1" ht="39">
      <c r="A43" s="231">
        <v>30</v>
      </c>
      <c r="B43" s="208" t="s">
        <v>182</v>
      </c>
      <c r="C43" s="35" t="s">
        <v>115</v>
      </c>
      <c r="D43" s="61">
        <v>164</v>
      </c>
      <c r="E43" s="61"/>
      <c r="F43" s="61"/>
      <c r="G43" s="61"/>
      <c r="H43" s="61"/>
      <c r="I43" s="61"/>
      <c r="J43" s="242"/>
    </row>
    <row r="44" spans="1:238" s="32" customFormat="1" ht="33" customHeight="1">
      <c r="A44" s="231">
        <v>31</v>
      </c>
      <c r="B44" s="212" t="s">
        <v>124</v>
      </c>
      <c r="C44" s="213" t="s">
        <v>30</v>
      </c>
      <c r="D44" s="61">
        <v>1</v>
      </c>
      <c r="E44" s="61"/>
      <c r="F44" s="61"/>
      <c r="G44" s="61"/>
      <c r="H44" s="61"/>
      <c r="I44" s="61"/>
      <c r="J44" s="185"/>
      <c r="K44" s="37"/>
      <c r="L44" s="37"/>
      <c r="M44" s="37"/>
      <c r="N44" s="37"/>
      <c r="O44" s="37"/>
      <c r="P44" s="37"/>
      <c r="Q44" s="37"/>
      <c r="R44" s="3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</row>
    <row r="45" spans="1:238" s="188" customFormat="1" ht="33" customHeight="1">
      <c r="A45" s="231">
        <v>32</v>
      </c>
      <c r="B45" s="214" t="s">
        <v>125</v>
      </c>
      <c r="C45" s="215" t="s">
        <v>107</v>
      </c>
      <c r="D45" s="61">
        <v>938</v>
      </c>
      <c r="E45" s="61"/>
      <c r="F45" s="61"/>
      <c r="G45" s="61"/>
      <c r="H45" s="61"/>
      <c r="I45" s="61"/>
      <c r="J45" s="185"/>
    </row>
    <row r="46" spans="1:238" s="188" customFormat="1" ht="33" customHeight="1">
      <c r="A46" s="231">
        <v>33</v>
      </c>
      <c r="B46" s="214" t="s">
        <v>152</v>
      </c>
      <c r="C46" s="215" t="s">
        <v>126</v>
      </c>
      <c r="D46" s="61">
        <v>2</v>
      </c>
      <c r="E46" s="61"/>
      <c r="F46" s="61"/>
      <c r="G46" s="61"/>
      <c r="H46" s="61"/>
      <c r="I46" s="61"/>
      <c r="J46" s="203"/>
    </row>
    <row r="47" spans="1:238">
      <c r="A47" s="232"/>
      <c r="B47" s="233" t="s">
        <v>2</v>
      </c>
      <c r="C47" s="234"/>
      <c r="D47" s="199"/>
      <c r="E47" s="199"/>
      <c r="F47" s="199"/>
      <c r="G47" s="199"/>
      <c r="H47" s="199"/>
      <c r="I47" s="199"/>
      <c r="J47" s="199"/>
    </row>
    <row r="48" spans="1:238" ht="16">
      <c r="A48" s="53"/>
      <c r="B48" s="94" t="s">
        <v>103</v>
      </c>
      <c r="C48" s="92"/>
      <c r="D48" s="61"/>
      <c r="E48" s="61"/>
      <c r="F48" s="61"/>
      <c r="G48" s="173"/>
      <c r="H48" s="174"/>
      <c r="I48" s="175"/>
      <c r="J48" s="174"/>
    </row>
    <row r="49" spans="1:10" ht="16">
      <c r="A49" s="53"/>
      <c r="B49" s="94" t="s">
        <v>2</v>
      </c>
      <c r="C49" s="95"/>
      <c r="D49" s="61"/>
      <c r="E49" s="61"/>
      <c r="F49" s="61"/>
      <c r="G49" s="173"/>
      <c r="H49" s="174"/>
      <c r="I49" s="172"/>
      <c r="J49" s="174"/>
    </row>
    <row r="50" spans="1:10" ht="16">
      <c r="A50" s="53"/>
      <c r="B50" s="94" t="s">
        <v>104</v>
      </c>
      <c r="C50" s="92"/>
      <c r="D50" s="61"/>
      <c r="E50" s="61"/>
      <c r="F50" s="61"/>
      <c r="G50" s="173"/>
      <c r="H50" s="174"/>
      <c r="I50" s="175"/>
      <c r="J50" s="174"/>
    </row>
    <row r="51" spans="1:10" ht="16">
      <c r="A51" s="176"/>
      <c r="B51" s="94" t="s">
        <v>2</v>
      </c>
      <c r="C51" s="97"/>
      <c r="D51" s="61"/>
      <c r="E51" s="61"/>
      <c r="F51" s="61"/>
      <c r="G51" s="173"/>
      <c r="H51" s="174"/>
      <c r="I51" s="172"/>
      <c r="J51" s="174"/>
    </row>
    <row r="52" spans="1:10" ht="16">
      <c r="A52" s="227"/>
      <c r="B52" s="54" t="s">
        <v>13</v>
      </c>
      <c r="C52" s="55">
        <v>0.18</v>
      </c>
      <c r="D52" s="56"/>
      <c r="E52" s="56"/>
      <c r="F52" s="151"/>
      <c r="G52" s="99"/>
      <c r="H52" s="177"/>
      <c r="I52" s="175"/>
      <c r="J52" s="177"/>
    </row>
    <row r="53" spans="1:10" ht="16">
      <c r="A53" s="227"/>
      <c r="B53" s="54" t="s">
        <v>2</v>
      </c>
      <c r="C53" s="56"/>
      <c r="D53" s="56"/>
      <c r="E53" s="56"/>
      <c r="F53" s="151"/>
      <c r="G53" s="99"/>
      <c r="H53" s="177"/>
      <c r="I53" s="172"/>
      <c r="J53" s="177"/>
    </row>
  </sheetData>
  <autoFilter ref="A9:J51" xr:uid="{936B1961-5F85-4599-AD09-B75952B3358C}"/>
  <mergeCells count="11">
    <mergeCell ref="J7:J8"/>
    <mergeCell ref="A1:J1"/>
    <mergeCell ref="A3:J3"/>
    <mergeCell ref="B5:J5"/>
    <mergeCell ref="A7:A8"/>
    <mergeCell ref="B7:B8"/>
    <mergeCell ref="C7:C8"/>
    <mergeCell ref="D7:D8"/>
    <mergeCell ref="E7:F7"/>
    <mergeCell ref="G7:H7"/>
    <mergeCell ref="I7:I8"/>
  </mergeCells>
  <conditionalFormatting sqref="B10:B15">
    <cfRule type="cellIs" dxfId="2" priority="2" stopIfTrue="1" operator="equal">
      <formula>0</formula>
    </cfRule>
  </conditionalFormatting>
  <conditionalFormatting sqref="B18">
    <cfRule type="cellIs" dxfId="1" priority="1" stopIfTrue="1" operator="equal">
      <formula>0</formula>
    </cfRule>
  </conditionalFormatting>
  <conditionalFormatting sqref="C14:C15 B16:C17 C18:C27">
    <cfRule type="cellIs" dxfId="0" priority="3" stopIfTrue="1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3D4B-4C38-414D-BC14-6D8903F0FFF1}">
  <dimension ref="A1:ID35"/>
  <sheetViews>
    <sheetView topLeftCell="A25" zoomScale="70" zoomScaleNormal="70" workbookViewId="0">
      <selection activeCell="C30" sqref="C30:C32"/>
    </sheetView>
  </sheetViews>
  <sheetFormatPr defaultColWidth="8.90625" defaultRowHeight="14.5"/>
  <cols>
    <col min="1" max="1" width="5.6328125" style="236" customWidth="1"/>
    <col min="2" max="2" width="38.90625" style="52" customWidth="1"/>
    <col min="3" max="3" width="9.54296875" style="52" customWidth="1"/>
    <col min="4" max="4" width="10.6328125" style="52" customWidth="1"/>
    <col min="5" max="5" width="13.6328125" style="52" customWidth="1"/>
    <col min="6" max="6" width="14" style="52" bestFit="1" customWidth="1"/>
    <col min="7" max="7" width="10.6328125" style="52" customWidth="1"/>
    <col min="8" max="8" width="12" style="52" bestFit="1" customWidth="1"/>
    <col min="9" max="9" width="18.54296875" style="52" customWidth="1"/>
    <col min="10" max="10" width="36.36328125" style="52" customWidth="1"/>
    <col min="11" max="14" width="8.90625" style="104"/>
    <col min="15" max="16384" width="8.90625" style="52"/>
  </cols>
  <sheetData>
    <row r="1" spans="1:238" ht="18" customHeight="1">
      <c r="A1" s="225" t="s">
        <v>113</v>
      </c>
      <c r="B1" s="277" t="s">
        <v>105</v>
      </c>
      <c r="C1" s="277"/>
      <c r="D1" s="277"/>
      <c r="E1" s="277"/>
      <c r="F1" s="277"/>
      <c r="G1" s="277"/>
      <c r="H1" s="277"/>
      <c r="I1" s="277"/>
      <c r="J1" s="277"/>
    </row>
    <row r="2" spans="1:238" ht="16">
      <c r="A2" s="282" t="s">
        <v>155</v>
      </c>
      <c r="B2" s="282"/>
      <c r="C2" s="282"/>
      <c r="D2" s="282"/>
      <c r="E2" s="282"/>
      <c r="F2" s="282"/>
      <c r="G2" s="282"/>
      <c r="H2" s="282"/>
      <c r="I2" s="283"/>
      <c r="J2" s="282"/>
    </row>
    <row r="3" spans="1:238">
      <c r="B3" s="237"/>
      <c r="C3" s="237"/>
      <c r="D3" s="237"/>
      <c r="E3" s="237"/>
    </row>
    <row r="4" spans="1:238" ht="16">
      <c r="B4" s="278"/>
      <c r="C4" s="278"/>
      <c r="D4" s="278"/>
      <c r="E4" s="278"/>
      <c r="F4" s="278"/>
      <c r="G4" s="278"/>
      <c r="H4" s="278"/>
      <c r="I4" s="278"/>
      <c r="J4" s="278"/>
    </row>
    <row r="6" spans="1:238" s="238" customFormat="1" ht="29.25" customHeight="1">
      <c r="A6" s="279" t="s">
        <v>19</v>
      </c>
      <c r="B6" s="276" t="s">
        <v>20</v>
      </c>
      <c r="C6" s="276" t="s">
        <v>21</v>
      </c>
      <c r="D6" s="276" t="s">
        <v>23</v>
      </c>
      <c r="E6" s="280" t="s">
        <v>0</v>
      </c>
      <c r="F6" s="280"/>
      <c r="G6" s="280" t="s">
        <v>1</v>
      </c>
      <c r="H6" s="280"/>
      <c r="I6" s="281" t="s">
        <v>2</v>
      </c>
      <c r="J6" s="276" t="s">
        <v>26</v>
      </c>
      <c r="K6" s="243"/>
      <c r="L6" s="243"/>
      <c r="M6" s="243"/>
      <c r="N6" s="243"/>
    </row>
    <row r="7" spans="1:238" s="238" customFormat="1" ht="15" customHeight="1">
      <c r="A7" s="279"/>
      <c r="B7" s="276"/>
      <c r="C7" s="276"/>
      <c r="D7" s="276"/>
      <c r="E7" s="119" t="s">
        <v>25</v>
      </c>
      <c r="F7" s="228" t="s">
        <v>2</v>
      </c>
      <c r="G7" s="119" t="s">
        <v>25</v>
      </c>
      <c r="H7" s="228" t="s">
        <v>2</v>
      </c>
      <c r="I7" s="281"/>
      <c r="J7" s="276"/>
      <c r="K7" s="243"/>
      <c r="L7" s="243"/>
      <c r="M7" s="243"/>
      <c r="N7" s="243"/>
    </row>
    <row r="8" spans="1:238" s="238" customFormat="1" ht="16">
      <c r="A8" s="227">
        <v>1</v>
      </c>
      <c r="B8" s="226">
        <v>2</v>
      </c>
      <c r="C8" s="226">
        <v>3</v>
      </c>
      <c r="D8" s="226">
        <v>4</v>
      </c>
      <c r="E8" s="53">
        <v>5</v>
      </c>
      <c r="F8" s="226">
        <v>6</v>
      </c>
      <c r="G8" s="53">
        <v>7</v>
      </c>
      <c r="H8" s="226">
        <v>8</v>
      </c>
      <c r="I8" s="53">
        <v>9</v>
      </c>
      <c r="J8" s="226">
        <v>10</v>
      </c>
      <c r="K8" s="243"/>
      <c r="L8" s="243"/>
      <c r="M8" s="243"/>
      <c r="N8" s="243"/>
    </row>
    <row r="9" spans="1:238">
      <c r="A9" s="239"/>
      <c r="B9" s="239" t="s">
        <v>156</v>
      </c>
      <c r="C9" s="240"/>
      <c r="D9" s="240"/>
      <c r="E9" s="240"/>
      <c r="F9" s="240"/>
      <c r="G9" s="240"/>
      <c r="H9" s="240"/>
      <c r="I9" s="240"/>
      <c r="J9" s="240"/>
    </row>
    <row r="10" spans="1:238" s="221" customFormat="1" ht="48">
      <c r="A10" s="245">
        <v>1</v>
      </c>
      <c r="B10" s="246" t="s">
        <v>157</v>
      </c>
      <c r="C10" s="247" t="s">
        <v>29</v>
      </c>
      <c r="D10" s="248">
        <v>5</v>
      </c>
      <c r="E10" s="248"/>
      <c r="F10" s="248"/>
      <c r="G10" s="248"/>
      <c r="H10" s="248"/>
      <c r="I10" s="248"/>
      <c r="J10" s="249" t="s">
        <v>140</v>
      </c>
      <c r="K10" s="104"/>
      <c r="L10" s="104"/>
      <c r="M10" s="104"/>
      <c r="N10" s="104"/>
    </row>
    <row r="11" spans="1:238" s="241" customFormat="1" ht="57.65" customHeight="1">
      <c r="A11" s="250">
        <v>2</v>
      </c>
      <c r="B11" s="251" t="s">
        <v>158</v>
      </c>
      <c r="C11" s="252" t="s">
        <v>30</v>
      </c>
      <c r="D11" s="248">
        <v>6</v>
      </c>
      <c r="E11" s="248"/>
      <c r="F11" s="248"/>
      <c r="G11" s="248"/>
      <c r="H11" s="248"/>
      <c r="I11" s="248"/>
      <c r="J11" s="249" t="s">
        <v>140</v>
      </c>
      <c r="K11" s="244"/>
      <c r="L11" s="244"/>
      <c r="M11" s="244"/>
      <c r="N11" s="244"/>
    </row>
    <row r="12" spans="1:238" s="32" customFormat="1" ht="16">
      <c r="A12" s="253" t="s">
        <v>159</v>
      </c>
      <c r="B12" s="254" t="s">
        <v>160</v>
      </c>
      <c r="C12" s="99" t="s">
        <v>29</v>
      </c>
      <c r="D12" s="248">
        <v>2</v>
      </c>
      <c r="E12" s="248"/>
      <c r="F12" s="248"/>
      <c r="G12" s="248"/>
      <c r="H12" s="248"/>
      <c r="I12" s="248"/>
      <c r="J12" s="255">
        <v>0</v>
      </c>
      <c r="K12" s="103"/>
      <c r="L12" s="103"/>
      <c r="M12" s="103"/>
      <c r="N12" s="103"/>
      <c r="O12" s="37"/>
      <c r="P12" s="37"/>
      <c r="Q12" s="37"/>
      <c r="R12" s="3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</row>
    <row r="13" spans="1:238" ht="48">
      <c r="A13" s="256">
        <v>4</v>
      </c>
      <c r="B13" s="251" t="s">
        <v>177</v>
      </c>
      <c r="C13" s="252" t="s">
        <v>29</v>
      </c>
      <c r="D13" s="248">
        <v>2</v>
      </c>
      <c r="E13" s="248"/>
      <c r="F13" s="248"/>
      <c r="G13" s="248"/>
      <c r="H13" s="248"/>
      <c r="I13" s="248"/>
      <c r="J13" s="249" t="s">
        <v>140</v>
      </c>
    </row>
    <row r="14" spans="1:238" s="221" customFormat="1" ht="26" customHeight="1">
      <c r="A14" s="245"/>
      <c r="B14" s="247" t="s">
        <v>161</v>
      </c>
      <c r="C14" s="247"/>
      <c r="D14" s="248"/>
      <c r="E14" s="248"/>
      <c r="F14" s="248"/>
      <c r="G14" s="248"/>
      <c r="H14" s="248"/>
      <c r="I14" s="248"/>
      <c r="J14" s="61"/>
      <c r="K14" s="104"/>
      <c r="L14" s="104"/>
      <c r="M14" s="104"/>
      <c r="N14" s="104"/>
    </row>
    <row r="15" spans="1:238" s="221" customFormat="1" ht="80">
      <c r="A15" s="245">
        <v>5</v>
      </c>
      <c r="B15" s="254" t="s">
        <v>162</v>
      </c>
      <c r="C15" s="99" t="s">
        <v>5</v>
      </c>
      <c r="D15" s="248">
        <v>25</v>
      </c>
      <c r="E15" s="248"/>
      <c r="F15" s="248"/>
      <c r="G15" s="248"/>
      <c r="H15" s="248"/>
      <c r="I15" s="248"/>
      <c r="J15" s="61"/>
      <c r="K15" s="104"/>
      <c r="L15" s="104"/>
      <c r="M15" s="104"/>
      <c r="N15" s="104"/>
    </row>
    <row r="16" spans="1:238" s="221" customFormat="1" ht="32">
      <c r="A16" s="257" t="s">
        <v>184</v>
      </c>
      <c r="B16" s="254" t="s">
        <v>163</v>
      </c>
      <c r="C16" s="99" t="s">
        <v>5</v>
      </c>
      <c r="D16" s="248">
        <v>25</v>
      </c>
      <c r="E16" s="248"/>
      <c r="F16" s="248"/>
      <c r="G16" s="248"/>
      <c r="H16" s="248"/>
      <c r="I16" s="248"/>
      <c r="J16" s="61"/>
      <c r="K16" s="104"/>
      <c r="L16" s="104"/>
      <c r="M16" s="104"/>
      <c r="N16" s="104"/>
    </row>
    <row r="17" spans="1:238" s="221" customFormat="1" ht="16">
      <c r="A17" s="257" t="s">
        <v>185</v>
      </c>
      <c r="B17" s="254" t="s">
        <v>164</v>
      </c>
      <c r="C17" s="99" t="s">
        <v>29</v>
      </c>
      <c r="D17" s="248">
        <v>12</v>
      </c>
      <c r="E17" s="248"/>
      <c r="F17" s="248"/>
      <c r="G17" s="248"/>
      <c r="H17" s="248"/>
      <c r="I17" s="248"/>
      <c r="J17" s="61"/>
      <c r="K17" s="104"/>
      <c r="L17" s="104"/>
      <c r="M17" s="104"/>
      <c r="N17" s="104"/>
    </row>
    <row r="18" spans="1:238" s="221" customFormat="1" ht="16">
      <c r="A18" s="257" t="s">
        <v>186</v>
      </c>
      <c r="B18" s="258" t="s">
        <v>165</v>
      </c>
      <c r="C18" s="259" t="s">
        <v>29</v>
      </c>
      <c r="D18" s="248">
        <v>4</v>
      </c>
      <c r="E18" s="248"/>
      <c r="F18" s="248"/>
      <c r="G18" s="248"/>
      <c r="H18" s="248"/>
      <c r="I18" s="248"/>
      <c r="J18" s="61"/>
      <c r="K18" s="104"/>
      <c r="L18" s="104"/>
      <c r="M18" s="104"/>
      <c r="N18" s="104"/>
    </row>
    <row r="19" spans="1:238" s="221" customFormat="1" ht="16">
      <c r="A19" s="257" t="s">
        <v>187</v>
      </c>
      <c r="B19" s="258" t="s">
        <v>166</v>
      </c>
      <c r="C19" s="259" t="s">
        <v>29</v>
      </c>
      <c r="D19" s="248">
        <v>8</v>
      </c>
      <c r="E19" s="248"/>
      <c r="F19" s="248"/>
      <c r="G19" s="248"/>
      <c r="H19" s="248"/>
      <c r="I19" s="248"/>
      <c r="J19" s="61"/>
      <c r="K19" s="104"/>
      <c r="L19" s="104"/>
      <c r="M19" s="104"/>
      <c r="N19" s="104"/>
    </row>
    <row r="20" spans="1:238" s="221" customFormat="1" ht="16">
      <c r="A20" s="257" t="s">
        <v>188</v>
      </c>
      <c r="B20" s="258" t="s">
        <v>167</v>
      </c>
      <c r="C20" s="259" t="s">
        <v>29</v>
      </c>
      <c r="D20" s="248">
        <v>8</v>
      </c>
      <c r="E20" s="248"/>
      <c r="F20" s="248"/>
      <c r="G20" s="248"/>
      <c r="H20" s="248"/>
      <c r="I20" s="248"/>
      <c r="J20" s="61"/>
      <c r="K20" s="104"/>
      <c r="L20" s="104"/>
      <c r="M20" s="104"/>
      <c r="N20" s="104"/>
    </row>
    <row r="21" spans="1:238" s="32" customFormat="1" ht="16">
      <c r="A21" s="253" t="s">
        <v>189</v>
      </c>
      <c r="B21" s="254" t="s">
        <v>176</v>
      </c>
      <c r="C21" s="99" t="s">
        <v>29</v>
      </c>
      <c r="D21" s="248">
        <v>20</v>
      </c>
      <c r="E21" s="248"/>
      <c r="F21" s="248"/>
      <c r="G21" s="248"/>
      <c r="H21" s="248"/>
      <c r="I21" s="248"/>
      <c r="J21" s="255">
        <v>0</v>
      </c>
      <c r="K21" s="103"/>
      <c r="L21" s="103"/>
      <c r="M21" s="103"/>
      <c r="N21" s="103"/>
      <c r="O21" s="37"/>
      <c r="P21" s="37"/>
      <c r="Q21" s="37"/>
      <c r="R21" s="3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</row>
    <row r="22" spans="1:238" s="221" customFormat="1" ht="26" customHeight="1">
      <c r="A22" s="245"/>
      <c r="B22" s="260" t="s">
        <v>168</v>
      </c>
      <c r="C22" s="99"/>
      <c r="D22" s="248"/>
      <c r="E22" s="248"/>
      <c r="F22" s="248"/>
      <c r="G22" s="248"/>
      <c r="H22" s="248"/>
      <c r="I22" s="248"/>
      <c r="J22" s="61"/>
      <c r="K22" s="104"/>
      <c r="L22" s="104"/>
      <c r="M22" s="104"/>
      <c r="N22" s="104"/>
    </row>
    <row r="23" spans="1:238" s="221" customFormat="1" ht="32">
      <c r="A23" s="245">
        <v>7</v>
      </c>
      <c r="B23" s="254" t="s">
        <v>169</v>
      </c>
      <c r="C23" s="99" t="s">
        <v>5</v>
      </c>
      <c r="D23" s="248">
        <v>6</v>
      </c>
      <c r="E23" s="248"/>
      <c r="F23" s="248"/>
      <c r="G23" s="248"/>
      <c r="H23" s="248"/>
      <c r="I23" s="248"/>
      <c r="J23" s="61"/>
      <c r="K23" s="104"/>
      <c r="L23" s="104"/>
      <c r="M23" s="104"/>
      <c r="N23" s="104"/>
    </row>
    <row r="24" spans="1:238" s="221" customFormat="1" ht="32">
      <c r="A24" s="245">
        <v>8</v>
      </c>
      <c r="B24" s="254" t="s">
        <v>175</v>
      </c>
      <c r="C24" s="99" t="s">
        <v>5</v>
      </c>
      <c r="D24" s="248">
        <v>6</v>
      </c>
      <c r="E24" s="248"/>
      <c r="F24" s="248"/>
      <c r="G24" s="248"/>
      <c r="H24" s="248"/>
      <c r="I24" s="248"/>
      <c r="J24" s="61"/>
      <c r="K24" s="104"/>
      <c r="L24" s="104"/>
      <c r="M24" s="104"/>
      <c r="N24" s="104"/>
    </row>
    <row r="25" spans="1:238" s="221" customFormat="1" ht="39" customHeight="1">
      <c r="A25" s="245">
        <v>9</v>
      </c>
      <c r="B25" s="254" t="s">
        <v>170</v>
      </c>
      <c r="C25" s="99" t="s">
        <v>29</v>
      </c>
      <c r="D25" s="248">
        <v>2</v>
      </c>
      <c r="E25" s="248"/>
      <c r="F25" s="248"/>
      <c r="G25" s="248"/>
      <c r="H25" s="248"/>
      <c r="I25" s="248"/>
      <c r="J25" s="61"/>
      <c r="K25" s="104"/>
      <c r="L25" s="104"/>
      <c r="M25" s="104"/>
      <c r="N25" s="104"/>
    </row>
    <row r="26" spans="1:238" s="221" customFormat="1" ht="39" customHeight="1">
      <c r="A26" s="245">
        <v>10</v>
      </c>
      <c r="B26" s="254" t="s">
        <v>171</v>
      </c>
      <c r="C26" s="99" t="s">
        <v>29</v>
      </c>
      <c r="D26" s="248">
        <v>2</v>
      </c>
      <c r="E26" s="248"/>
      <c r="F26" s="248"/>
      <c r="G26" s="248"/>
      <c r="H26" s="248"/>
      <c r="I26" s="248"/>
      <c r="J26" s="61"/>
      <c r="K26" s="104"/>
      <c r="L26" s="104"/>
      <c r="M26" s="104"/>
      <c r="N26" s="104"/>
    </row>
    <row r="27" spans="1:238" s="221" customFormat="1" ht="26" customHeight="1">
      <c r="A27" s="245">
        <v>11</v>
      </c>
      <c r="B27" s="254" t="s">
        <v>172</v>
      </c>
      <c r="C27" s="99" t="s">
        <v>29</v>
      </c>
      <c r="D27" s="248">
        <v>2</v>
      </c>
      <c r="E27" s="248"/>
      <c r="F27" s="248"/>
      <c r="G27" s="248"/>
      <c r="H27" s="248"/>
      <c r="I27" s="248"/>
      <c r="J27" s="61"/>
      <c r="K27" s="104"/>
      <c r="L27" s="104"/>
      <c r="M27" s="104"/>
      <c r="N27" s="104"/>
    </row>
    <row r="28" spans="1:238" s="221" customFormat="1" ht="26" customHeight="1">
      <c r="A28" s="245">
        <v>12</v>
      </c>
      <c r="B28" s="254" t="s">
        <v>173</v>
      </c>
      <c r="C28" s="99" t="s">
        <v>29</v>
      </c>
      <c r="D28" s="248">
        <v>3</v>
      </c>
      <c r="E28" s="248"/>
      <c r="F28" s="248"/>
      <c r="G28" s="248"/>
      <c r="H28" s="248"/>
      <c r="I28" s="248"/>
      <c r="J28" s="61"/>
      <c r="K28" s="104"/>
      <c r="L28" s="104"/>
      <c r="M28" s="104"/>
      <c r="N28" s="104"/>
    </row>
    <row r="29" spans="1:238" ht="16">
      <c r="A29" s="245"/>
      <c r="B29" s="261" t="s">
        <v>174</v>
      </c>
      <c r="C29" s="262"/>
      <c r="D29" s="248"/>
      <c r="E29" s="248"/>
      <c r="F29" s="248"/>
      <c r="G29" s="248"/>
      <c r="H29" s="248"/>
      <c r="I29" s="248"/>
      <c r="J29" s="263"/>
    </row>
    <row r="30" spans="1:238" ht="16">
      <c r="A30" s="53"/>
      <c r="B30" s="94" t="s">
        <v>103</v>
      </c>
      <c r="C30" s="92"/>
      <c r="D30" s="61"/>
      <c r="E30" s="61"/>
      <c r="F30" s="61"/>
      <c r="G30" s="173"/>
      <c r="H30" s="173"/>
      <c r="I30" s="61"/>
      <c r="J30" s="173"/>
    </row>
    <row r="31" spans="1:238" ht="16">
      <c r="A31" s="53"/>
      <c r="B31" s="94" t="s">
        <v>2</v>
      </c>
      <c r="C31" s="95"/>
      <c r="D31" s="61"/>
      <c r="E31" s="61"/>
      <c r="F31" s="61"/>
      <c r="G31" s="173"/>
      <c r="H31" s="173"/>
      <c r="I31" s="61"/>
      <c r="J31" s="173"/>
    </row>
    <row r="32" spans="1:238" ht="16">
      <c r="A32" s="53"/>
      <c r="B32" s="94" t="s">
        <v>104</v>
      </c>
      <c r="C32" s="92"/>
      <c r="D32" s="61"/>
      <c r="E32" s="61"/>
      <c r="F32" s="61"/>
      <c r="G32" s="173"/>
      <c r="H32" s="173"/>
      <c r="I32" s="61"/>
      <c r="J32" s="173"/>
    </row>
    <row r="33" spans="1:10" ht="16">
      <c r="A33" s="176"/>
      <c r="B33" s="94" t="s">
        <v>2</v>
      </c>
      <c r="C33" s="97"/>
      <c r="D33" s="61"/>
      <c r="E33" s="61"/>
      <c r="F33" s="61"/>
      <c r="G33" s="173"/>
      <c r="H33" s="173"/>
      <c r="I33" s="61"/>
      <c r="J33" s="173"/>
    </row>
    <row r="34" spans="1:10" ht="16">
      <c r="A34" s="227"/>
      <c r="B34" s="54" t="s">
        <v>13</v>
      </c>
      <c r="C34" s="55">
        <v>0.18</v>
      </c>
      <c r="D34" s="56"/>
      <c r="E34" s="56"/>
      <c r="F34" s="151"/>
      <c r="G34" s="99"/>
      <c r="H34" s="93"/>
      <c r="I34" s="61"/>
      <c r="J34" s="93"/>
    </row>
    <row r="35" spans="1:10" ht="16">
      <c r="A35" s="227"/>
      <c r="B35" s="54" t="s">
        <v>2</v>
      </c>
      <c r="C35" s="56"/>
      <c r="D35" s="56"/>
      <c r="E35" s="56"/>
      <c r="F35" s="151"/>
      <c r="G35" s="99"/>
      <c r="H35" s="93"/>
      <c r="I35" s="61"/>
      <c r="J35" s="93"/>
    </row>
  </sheetData>
  <mergeCells count="11">
    <mergeCell ref="J6:J7"/>
    <mergeCell ref="B1:J1"/>
    <mergeCell ref="A2:J2"/>
    <mergeCell ref="B4:J4"/>
    <mergeCell ref="A6:A7"/>
    <mergeCell ref="B6:B7"/>
    <mergeCell ref="C6:C7"/>
    <mergeCell ref="D6:D7"/>
    <mergeCell ref="E6:F6"/>
    <mergeCell ref="G6:H6"/>
    <mergeCell ref="I6:I7"/>
  </mergeCells>
  <pageMargins left="0.2" right="0.2" top="0.25" bottom="0.75" header="0.3" footer="0.3"/>
  <pageSetup paperSize="9" scale="65" orientation="landscape" r:id="rId1"/>
  <headerFooter>
    <oddFooter>&amp;L&amp;8BoQ რესურსული _ სანკვანძები N-2.&amp;R&amp;8&amp;P/&amp;N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84AD-3917-4E4D-9B4A-F02387F2ACA8}">
  <dimension ref="A1:HZ70"/>
  <sheetViews>
    <sheetView topLeftCell="A58" workbookViewId="0">
      <selection activeCell="C63" sqref="C63:C66"/>
    </sheetView>
  </sheetViews>
  <sheetFormatPr defaultRowHeight="16"/>
  <cols>
    <col min="1" max="1" width="4.6328125" style="178" customWidth="1"/>
    <col min="2" max="2" width="34.08984375" style="113" customWidth="1"/>
    <col min="3" max="3" width="8.453125" style="179" customWidth="1"/>
    <col min="4" max="4" width="15" style="113" bestFit="1" customWidth="1"/>
    <col min="5" max="5" width="11" style="113" customWidth="1"/>
    <col min="6" max="6" width="17.54296875" style="113" bestFit="1" customWidth="1"/>
    <col min="7" max="7" width="12.36328125" style="113" bestFit="1" customWidth="1"/>
    <col min="8" max="8" width="17.54296875" style="113" bestFit="1" customWidth="1"/>
    <col min="9" max="9" width="19.36328125" style="113" bestFit="1" customWidth="1"/>
    <col min="10" max="10" width="36.08984375" style="113" customWidth="1"/>
    <col min="11" max="11" width="8.90625" style="113"/>
    <col min="12" max="35" width="8.90625" style="3"/>
    <col min="36" max="228" width="8.90625" style="32"/>
    <col min="229" max="229" width="4.6328125" style="32" customWidth="1"/>
    <col min="230" max="230" width="12.08984375" style="32" customWidth="1"/>
    <col min="231" max="231" width="37.54296875" style="32" customWidth="1"/>
    <col min="232" max="232" width="8.54296875" style="32" customWidth="1"/>
    <col min="233" max="233" width="9.453125" style="32" customWidth="1"/>
    <col min="234" max="234" width="12.54296875" style="32" bestFit="1" customWidth="1"/>
    <col min="235" max="235" width="11.36328125" style="32" customWidth="1"/>
    <col min="236" max="236" width="12.08984375" style="32" customWidth="1"/>
    <col min="237" max="237" width="10.453125" style="32" customWidth="1"/>
    <col min="238" max="238" width="11.08984375" style="32" customWidth="1"/>
    <col min="239" max="239" width="10.36328125" style="32" customWidth="1"/>
    <col min="240" max="240" width="11" style="32" customWidth="1"/>
    <col min="241" max="241" width="14.90625" style="32" customWidth="1"/>
    <col min="242" max="242" width="8.90625" style="32"/>
    <col min="243" max="243" width="9.54296875" style="32" bestFit="1" customWidth="1"/>
    <col min="244" max="484" width="8.90625" style="32"/>
    <col min="485" max="485" width="4.6328125" style="32" customWidth="1"/>
    <col min="486" max="486" width="12.08984375" style="32" customWidth="1"/>
    <col min="487" max="487" width="37.54296875" style="32" customWidth="1"/>
    <col min="488" max="488" width="8.54296875" style="32" customWidth="1"/>
    <col min="489" max="489" width="9.453125" style="32" customWidth="1"/>
    <col min="490" max="490" width="12.54296875" style="32" bestFit="1" customWidth="1"/>
    <col min="491" max="491" width="11.36328125" style="32" customWidth="1"/>
    <col min="492" max="492" width="12.08984375" style="32" customWidth="1"/>
    <col min="493" max="493" width="10.453125" style="32" customWidth="1"/>
    <col min="494" max="494" width="11.08984375" style="32" customWidth="1"/>
    <col min="495" max="495" width="10.36328125" style="32" customWidth="1"/>
    <col min="496" max="496" width="11" style="32" customWidth="1"/>
    <col min="497" max="497" width="14.90625" style="32" customWidth="1"/>
    <col min="498" max="498" width="8.90625" style="32"/>
    <col min="499" max="499" width="9.54296875" style="32" bestFit="1" customWidth="1"/>
    <col min="500" max="740" width="8.90625" style="32"/>
    <col min="741" max="741" width="4.6328125" style="32" customWidth="1"/>
    <col min="742" max="742" width="12.08984375" style="32" customWidth="1"/>
    <col min="743" max="743" width="37.54296875" style="32" customWidth="1"/>
    <col min="744" max="744" width="8.54296875" style="32" customWidth="1"/>
    <col min="745" max="745" width="9.453125" style="32" customWidth="1"/>
    <col min="746" max="746" width="12.54296875" style="32" bestFit="1" customWidth="1"/>
    <col min="747" max="747" width="11.36328125" style="32" customWidth="1"/>
    <col min="748" max="748" width="12.08984375" style="32" customWidth="1"/>
    <col min="749" max="749" width="10.453125" style="32" customWidth="1"/>
    <col min="750" max="750" width="11.08984375" style="32" customWidth="1"/>
    <col min="751" max="751" width="10.36328125" style="32" customWidth="1"/>
    <col min="752" max="752" width="11" style="32" customWidth="1"/>
    <col min="753" max="753" width="14.90625" style="32" customWidth="1"/>
    <col min="754" max="754" width="8.90625" style="32"/>
    <col min="755" max="755" width="9.54296875" style="32" bestFit="1" customWidth="1"/>
    <col min="756" max="996" width="8.90625" style="32"/>
    <col min="997" max="997" width="4.6328125" style="32" customWidth="1"/>
    <col min="998" max="998" width="12.08984375" style="32" customWidth="1"/>
    <col min="999" max="999" width="37.54296875" style="32" customWidth="1"/>
    <col min="1000" max="1000" width="8.54296875" style="32" customWidth="1"/>
    <col min="1001" max="1001" width="9.453125" style="32" customWidth="1"/>
    <col min="1002" max="1002" width="12.54296875" style="32" bestFit="1" customWidth="1"/>
    <col min="1003" max="1003" width="11.36328125" style="32" customWidth="1"/>
    <col min="1004" max="1004" width="12.08984375" style="32" customWidth="1"/>
    <col min="1005" max="1005" width="10.453125" style="32" customWidth="1"/>
    <col min="1006" max="1006" width="11.08984375" style="32" customWidth="1"/>
    <col min="1007" max="1007" width="10.36328125" style="32" customWidth="1"/>
    <col min="1008" max="1008" width="11" style="32" customWidth="1"/>
    <col min="1009" max="1009" width="14.90625" style="32" customWidth="1"/>
    <col min="1010" max="1010" width="8.90625" style="32"/>
    <col min="1011" max="1011" width="9.54296875" style="32" bestFit="1" customWidth="1"/>
    <col min="1012" max="1252" width="8.90625" style="32"/>
    <col min="1253" max="1253" width="4.6328125" style="32" customWidth="1"/>
    <col min="1254" max="1254" width="12.08984375" style="32" customWidth="1"/>
    <col min="1255" max="1255" width="37.54296875" style="32" customWidth="1"/>
    <col min="1256" max="1256" width="8.54296875" style="32" customWidth="1"/>
    <col min="1257" max="1257" width="9.453125" style="32" customWidth="1"/>
    <col min="1258" max="1258" width="12.54296875" style="32" bestFit="1" customWidth="1"/>
    <col min="1259" max="1259" width="11.36328125" style="32" customWidth="1"/>
    <col min="1260" max="1260" width="12.08984375" style="32" customWidth="1"/>
    <col min="1261" max="1261" width="10.453125" style="32" customWidth="1"/>
    <col min="1262" max="1262" width="11.08984375" style="32" customWidth="1"/>
    <col min="1263" max="1263" width="10.36328125" style="32" customWidth="1"/>
    <col min="1264" max="1264" width="11" style="32" customWidth="1"/>
    <col min="1265" max="1265" width="14.90625" style="32" customWidth="1"/>
    <col min="1266" max="1266" width="8.90625" style="32"/>
    <col min="1267" max="1267" width="9.54296875" style="32" bestFit="1" customWidth="1"/>
    <col min="1268" max="1508" width="8.90625" style="32"/>
    <col min="1509" max="1509" width="4.6328125" style="32" customWidth="1"/>
    <col min="1510" max="1510" width="12.08984375" style="32" customWidth="1"/>
    <col min="1511" max="1511" width="37.54296875" style="32" customWidth="1"/>
    <col min="1512" max="1512" width="8.54296875" style="32" customWidth="1"/>
    <col min="1513" max="1513" width="9.453125" style="32" customWidth="1"/>
    <col min="1514" max="1514" width="12.54296875" style="32" bestFit="1" customWidth="1"/>
    <col min="1515" max="1515" width="11.36328125" style="32" customWidth="1"/>
    <col min="1516" max="1516" width="12.08984375" style="32" customWidth="1"/>
    <col min="1517" max="1517" width="10.453125" style="32" customWidth="1"/>
    <col min="1518" max="1518" width="11.08984375" style="32" customWidth="1"/>
    <col min="1519" max="1519" width="10.36328125" style="32" customWidth="1"/>
    <col min="1520" max="1520" width="11" style="32" customWidth="1"/>
    <col min="1521" max="1521" width="14.90625" style="32" customWidth="1"/>
    <col min="1522" max="1522" width="8.90625" style="32"/>
    <col min="1523" max="1523" width="9.54296875" style="32" bestFit="1" customWidth="1"/>
    <col min="1524" max="1764" width="8.90625" style="32"/>
    <col min="1765" max="1765" width="4.6328125" style="32" customWidth="1"/>
    <col min="1766" max="1766" width="12.08984375" style="32" customWidth="1"/>
    <col min="1767" max="1767" width="37.54296875" style="32" customWidth="1"/>
    <col min="1768" max="1768" width="8.54296875" style="32" customWidth="1"/>
    <col min="1769" max="1769" width="9.453125" style="32" customWidth="1"/>
    <col min="1770" max="1770" width="12.54296875" style="32" bestFit="1" customWidth="1"/>
    <col min="1771" max="1771" width="11.36328125" style="32" customWidth="1"/>
    <col min="1772" max="1772" width="12.08984375" style="32" customWidth="1"/>
    <col min="1773" max="1773" width="10.453125" style="32" customWidth="1"/>
    <col min="1774" max="1774" width="11.08984375" style="32" customWidth="1"/>
    <col min="1775" max="1775" width="10.36328125" style="32" customWidth="1"/>
    <col min="1776" max="1776" width="11" style="32" customWidth="1"/>
    <col min="1777" max="1777" width="14.90625" style="32" customWidth="1"/>
    <col min="1778" max="1778" width="8.90625" style="32"/>
    <col min="1779" max="1779" width="9.54296875" style="32" bestFit="1" customWidth="1"/>
    <col min="1780" max="2020" width="8.90625" style="32"/>
    <col min="2021" max="2021" width="4.6328125" style="32" customWidth="1"/>
    <col min="2022" max="2022" width="12.08984375" style="32" customWidth="1"/>
    <col min="2023" max="2023" width="37.54296875" style="32" customWidth="1"/>
    <col min="2024" max="2024" width="8.54296875" style="32" customWidth="1"/>
    <col min="2025" max="2025" width="9.453125" style="32" customWidth="1"/>
    <col min="2026" max="2026" width="12.54296875" style="32" bestFit="1" customWidth="1"/>
    <col min="2027" max="2027" width="11.36328125" style="32" customWidth="1"/>
    <col min="2028" max="2028" width="12.08984375" style="32" customWidth="1"/>
    <col min="2029" max="2029" width="10.453125" style="32" customWidth="1"/>
    <col min="2030" max="2030" width="11.08984375" style="32" customWidth="1"/>
    <col min="2031" max="2031" width="10.36328125" style="32" customWidth="1"/>
    <col min="2032" max="2032" width="11" style="32" customWidth="1"/>
    <col min="2033" max="2033" width="14.90625" style="32" customWidth="1"/>
    <col min="2034" max="2034" width="8.90625" style="32"/>
    <col min="2035" max="2035" width="9.54296875" style="32" bestFit="1" customWidth="1"/>
    <col min="2036" max="2276" width="8.90625" style="32"/>
    <col min="2277" max="2277" width="4.6328125" style="32" customWidth="1"/>
    <col min="2278" max="2278" width="12.08984375" style="32" customWidth="1"/>
    <col min="2279" max="2279" width="37.54296875" style="32" customWidth="1"/>
    <col min="2280" max="2280" width="8.54296875" style="32" customWidth="1"/>
    <col min="2281" max="2281" width="9.453125" style="32" customWidth="1"/>
    <col min="2282" max="2282" width="12.54296875" style="32" bestFit="1" customWidth="1"/>
    <col min="2283" max="2283" width="11.36328125" style="32" customWidth="1"/>
    <col min="2284" max="2284" width="12.08984375" style="32" customWidth="1"/>
    <col min="2285" max="2285" width="10.453125" style="32" customWidth="1"/>
    <col min="2286" max="2286" width="11.08984375" style="32" customWidth="1"/>
    <col min="2287" max="2287" width="10.36328125" style="32" customWidth="1"/>
    <col min="2288" max="2288" width="11" style="32" customWidth="1"/>
    <col min="2289" max="2289" width="14.90625" style="32" customWidth="1"/>
    <col min="2290" max="2290" width="8.90625" style="32"/>
    <col min="2291" max="2291" width="9.54296875" style="32" bestFit="1" customWidth="1"/>
    <col min="2292" max="2532" width="8.90625" style="32"/>
    <col min="2533" max="2533" width="4.6328125" style="32" customWidth="1"/>
    <col min="2534" max="2534" width="12.08984375" style="32" customWidth="1"/>
    <col min="2535" max="2535" width="37.54296875" style="32" customWidth="1"/>
    <col min="2536" max="2536" width="8.54296875" style="32" customWidth="1"/>
    <col min="2537" max="2537" width="9.453125" style="32" customWidth="1"/>
    <col min="2538" max="2538" width="12.54296875" style="32" bestFit="1" customWidth="1"/>
    <col min="2539" max="2539" width="11.36328125" style="32" customWidth="1"/>
    <col min="2540" max="2540" width="12.08984375" style="32" customWidth="1"/>
    <col min="2541" max="2541" width="10.453125" style="32" customWidth="1"/>
    <col min="2542" max="2542" width="11.08984375" style="32" customWidth="1"/>
    <col min="2543" max="2543" width="10.36328125" style="32" customWidth="1"/>
    <col min="2544" max="2544" width="11" style="32" customWidth="1"/>
    <col min="2545" max="2545" width="14.90625" style="32" customWidth="1"/>
    <col min="2546" max="2546" width="8.90625" style="32"/>
    <col min="2547" max="2547" width="9.54296875" style="32" bestFit="1" customWidth="1"/>
    <col min="2548" max="2788" width="8.90625" style="32"/>
    <col min="2789" max="2789" width="4.6328125" style="32" customWidth="1"/>
    <col min="2790" max="2790" width="12.08984375" style="32" customWidth="1"/>
    <col min="2791" max="2791" width="37.54296875" style="32" customWidth="1"/>
    <col min="2792" max="2792" width="8.54296875" style="32" customWidth="1"/>
    <col min="2793" max="2793" width="9.453125" style="32" customWidth="1"/>
    <col min="2794" max="2794" width="12.54296875" style="32" bestFit="1" customWidth="1"/>
    <col min="2795" max="2795" width="11.36328125" style="32" customWidth="1"/>
    <col min="2796" max="2796" width="12.08984375" style="32" customWidth="1"/>
    <col min="2797" max="2797" width="10.453125" style="32" customWidth="1"/>
    <col min="2798" max="2798" width="11.08984375" style="32" customWidth="1"/>
    <col min="2799" max="2799" width="10.36328125" style="32" customWidth="1"/>
    <col min="2800" max="2800" width="11" style="32" customWidth="1"/>
    <col min="2801" max="2801" width="14.90625" style="32" customWidth="1"/>
    <col min="2802" max="2802" width="8.90625" style="32"/>
    <col min="2803" max="2803" width="9.54296875" style="32" bestFit="1" customWidth="1"/>
    <col min="2804" max="3044" width="8.90625" style="32"/>
    <col min="3045" max="3045" width="4.6328125" style="32" customWidth="1"/>
    <col min="3046" max="3046" width="12.08984375" style="32" customWidth="1"/>
    <col min="3047" max="3047" width="37.54296875" style="32" customWidth="1"/>
    <col min="3048" max="3048" width="8.54296875" style="32" customWidth="1"/>
    <col min="3049" max="3049" width="9.453125" style="32" customWidth="1"/>
    <col min="3050" max="3050" width="12.54296875" style="32" bestFit="1" customWidth="1"/>
    <col min="3051" max="3051" width="11.36328125" style="32" customWidth="1"/>
    <col min="3052" max="3052" width="12.08984375" style="32" customWidth="1"/>
    <col min="3053" max="3053" width="10.453125" style="32" customWidth="1"/>
    <col min="3054" max="3054" width="11.08984375" style="32" customWidth="1"/>
    <col min="3055" max="3055" width="10.36328125" style="32" customWidth="1"/>
    <col min="3056" max="3056" width="11" style="32" customWidth="1"/>
    <col min="3057" max="3057" width="14.90625" style="32" customWidth="1"/>
    <col min="3058" max="3058" width="8.90625" style="32"/>
    <col min="3059" max="3059" width="9.54296875" style="32" bestFit="1" customWidth="1"/>
    <col min="3060" max="3300" width="8.90625" style="32"/>
    <col min="3301" max="3301" width="4.6328125" style="32" customWidth="1"/>
    <col min="3302" max="3302" width="12.08984375" style="32" customWidth="1"/>
    <col min="3303" max="3303" width="37.54296875" style="32" customWidth="1"/>
    <col min="3304" max="3304" width="8.54296875" style="32" customWidth="1"/>
    <col min="3305" max="3305" width="9.453125" style="32" customWidth="1"/>
    <col min="3306" max="3306" width="12.54296875" style="32" bestFit="1" customWidth="1"/>
    <col min="3307" max="3307" width="11.36328125" style="32" customWidth="1"/>
    <col min="3308" max="3308" width="12.08984375" style="32" customWidth="1"/>
    <col min="3309" max="3309" width="10.453125" style="32" customWidth="1"/>
    <col min="3310" max="3310" width="11.08984375" style="32" customWidth="1"/>
    <col min="3311" max="3311" width="10.36328125" style="32" customWidth="1"/>
    <col min="3312" max="3312" width="11" style="32" customWidth="1"/>
    <col min="3313" max="3313" width="14.90625" style="32" customWidth="1"/>
    <col min="3314" max="3314" width="8.90625" style="32"/>
    <col min="3315" max="3315" width="9.54296875" style="32" bestFit="1" customWidth="1"/>
    <col min="3316" max="3556" width="8.90625" style="32"/>
    <col min="3557" max="3557" width="4.6328125" style="32" customWidth="1"/>
    <col min="3558" max="3558" width="12.08984375" style="32" customWidth="1"/>
    <col min="3559" max="3559" width="37.54296875" style="32" customWidth="1"/>
    <col min="3560" max="3560" width="8.54296875" style="32" customWidth="1"/>
    <col min="3561" max="3561" width="9.453125" style="32" customWidth="1"/>
    <col min="3562" max="3562" width="12.54296875" style="32" bestFit="1" customWidth="1"/>
    <col min="3563" max="3563" width="11.36328125" style="32" customWidth="1"/>
    <col min="3564" max="3564" width="12.08984375" style="32" customWidth="1"/>
    <col min="3565" max="3565" width="10.453125" style="32" customWidth="1"/>
    <col min="3566" max="3566" width="11.08984375" style="32" customWidth="1"/>
    <col min="3567" max="3567" width="10.36328125" style="32" customWidth="1"/>
    <col min="3568" max="3568" width="11" style="32" customWidth="1"/>
    <col min="3569" max="3569" width="14.90625" style="32" customWidth="1"/>
    <col min="3570" max="3570" width="8.90625" style="32"/>
    <col min="3571" max="3571" width="9.54296875" style="32" bestFit="1" customWidth="1"/>
    <col min="3572" max="3812" width="8.90625" style="32"/>
    <col min="3813" max="3813" width="4.6328125" style="32" customWidth="1"/>
    <col min="3814" max="3814" width="12.08984375" style="32" customWidth="1"/>
    <col min="3815" max="3815" width="37.54296875" style="32" customWidth="1"/>
    <col min="3816" max="3816" width="8.54296875" style="32" customWidth="1"/>
    <col min="3817" max="3817" width="9.453125" style="32" customWidth="1"/>
    <col min="3818" max="3818" width="12.54296875" style="32" bestFit="1" customWidth="1"/>
    <col min="3819" max="3819" width="11.36328125" style="32" customWidth="1"/>
    <col min="3820" max="3820" width="12.08984375" style="32" customWidth="1"/>
    <col min="3821" max="3821" width="10.453125" style="32" customWidth="1"/>
    <col min="3822" max="3822" width="11.08984375" style="32" customWidth="1"/>
    <col min="3823" max="3823" width="10.36328125" style="32" customWidth="1"/>
    <col min="3824" max="3824" width="11" style="32" customWidth="1"/>
    <col min="3825" max="3825" width="14.90625" style="32" customWidth="1"/>
    <col min="3826" max="3826" width="8.90625" style="32"/>
    <col min="3827" max="3827" width="9.54296875" style="32" bestFit="1" customWidth="1"/>
    <col min="3828" max="4068" width="8.90625" style="32"/>
    <col min="4069" max="4069" width="4.6328125" style="32" customWidth="1"/>
    <col min="4070" max="4070" width="12.08984375" style="32" customWidth="1"/>
    <col min="4071" max="4071" width="37.54296875" style="32" customWidth="1"/>
    <col min="4072" max="4072" width="8.54296875" style="32" customWidth="1"/>
    <col min="4073" max="4073" width="9.453125" style="32" customWidth="1"/>
    <col min="4074" max="4074" width="12.54296875" style="32" bestFit="1" customWidth="1"/>
    <col min="4075" max="4075" width="11.36328125" style="32" customWidth="1"/>
    <col min="4076" max="4076" width="12.08984375" style="32" customWidth="1"/>
    <col min="4077" max="4077" width="10.453125" style="32" customWidth="1"/>
    <col min="4078" max="4078" width="11.08984375" style="32" customWidth="1"/>
    <col min="4079" max="4079" width="10.36328125" style="32" customWidth="1"/>
    <col min="4080" max="4080" width="11" style="32" customWidth="1"/>
    <col min="4081" max="4081" width="14.90625" style="32" customWidth="1"/>
    <col min="4082" max="4082" width="8.90625" style="32"/>
    <col min="4083" max="4083" width="9.54296875" style="32" bestFit="1" customWidth="1"/>
    <col min="4084" max="4324" width="8.90625" style="32"/>
    <col min="4325" max="4325" width="4.6328125" style="32" customWidth="1"/>
    <col min="4326" max="4326" width="12.08984375" style="32" customWidth="1"/>
    <col min="4327" max="4327" width="37.54296875" style="32" customWidth="1"/>
    <col min="4328" max="4328" width="8.54296875" style="32" customWidth="1"/>
    <col min="4329" max="4329" width="9.453125" style="32" customWidth="1"/>
    <col min="4330" max="4330" width="12.54296875" style="32" bestFit="1" customWidth="1"/>
    <col min="4331" max="4331" width="11.36328125" style="32" customWidth="1"/>
    <col min="4332" max="4332" width="12.08984375" style="32" customWidth="1"/>
    <col min="4333" max="4333" width="10.453125" style="32" customWidth="1"/>
    <col min="4334" max="4334" width="11.08984375" style="32" customWidth="1"/>
    <col min="4335" max="4335" width="10.36328125" style="32" customWidth="1"/>
    <col min="4336" max="4336" width="11" style="32" customWidth="1"/>
    <col min="4337" max="4337" width="14.90625" style="32" customWidth="1"/>
    <col min="4338" max="4338" width="8.90625" style="32"/>
    <col min="4339" max="4339" width="9.54296875" style="32" bestFit="1" customWidth="1"/>
    <col min="4340" max="4580" width="8.90625" style="32"/>
    <col min="4581" max="4581" width="4.6328125" style="32" customWidth="1"/>
    <col min="4582" max="4582" width="12.08984375" style="32" customWidth="1"/>
    <col min="4583" max="4583" width="37.54296875" style="32" customWidth="1"/>
    <col min="4584" max="4584" width="8.54296875" style="32" customWidth="1"/>
    <col min="4585" max="4585" width="9.453125" style="32" customWidth="1"/>
    <col min="4586" max="4586" width="12.54296875" style="32" bestFit="1" customWidth="1"/>
    <col min="4587" max="4587" width="11.36328125" style="32" customWidth="1"/>
    <col min="4588" max="4588" width="12.08984375" style="32" customWidth="1"/>
    <col min="4589" max="4589" width="10.453125" style="32" customWidth="1"/>
    <col min="4590" max="4590" width="11.08984375" style="32" customWidth="1"/>
    <col min="4591" max="4591" width="10.36328125" style="32" customWidth="1"/>
    <col min="4592" max="4592" width="11" style="32" customWidth="1"/>
    <col min="4593" max="4593" width="14.90625" style="32" customWidth="1"/>
    <col min="4594" max="4594" width="8.90625" style="32"/>
    <col min="4595" max="4595" width="9.54296875" style="32" bestFit="1" customWidth="1"/>
    <col min="4596" max="4836" width="8.90625" style="32"/>
    <col min="4837" max="4837" width="4.6328125" style="32" customWidth="1"/>
    <col min="4838" max="4838" width="12.08984375" style="32" customWidth="1"/>
    <col min="4839" max="4839" width="37.54296875" style="32" customWidth="1"/>
    <col min="4840" max="4840" width="8.54296875" style="32" customWidth="1"/>
    <col min="4841" max="4841" width="9.453125" style="32" customWidth="1"/>
    <col min="4842" max="4842" width="12.54296875" style="32" bestFit="1" customWidth="1"/>
    <col min="4843" max="4843" width="11.36328125" style="32" customWidth="1"/>
    <col min="4844" max="4844" width="12.08984375" style="32" customWidth="1"/>
    <col min="4845" max="4845" width="10.453125" style="32" customWidth="1"/>
    <col min="4846" max="4846" width="11.08984375" style="32" customWidth="1"/>
    <col min="4847" max="4847" width="10.36328125" style="32" customWidth="1"/>
    <col min="4848" max="4848" width="11" style="32" customWidth="1"/>
    <col min="4849" max="4849" width="14.90625" style="32" customWidth="1"/>
    <col min="4850" max="4850" width="8.90625" style="32"/>
    <col min="4851" max="4851" width="9.54296875" style="32" bestFit="1" customWidth="1"/>
    <col min="4852" max="5092" width="8.90625" style="32"/>
    <col min="5093" max="5093" width="4.6328125" style="32" customWidth="1"/>
    <col min="5094" max="5094" width="12.08984375" style="32" customWidth="1"/>
    <col min="5095" max="5095" width="37.54296875" style="32" customWidth="1"/>
    <col min="5096" max="5096" width="8.54296875" style="32" customWidth="1"/>
    <col min="5097" max="5097" width="9.453125" style="32" customWidth="1"/>
    <col min="5098" max="5098" width="12.54296875" style="32" bestFit="1" customWidth="1"/>
    <col min="5099" max="5099" width="11.36328125" style="32" customWidth="1"/>
    <col min="5100" max="5100" width="12.08984375" style="32" customWidth="1"/>
    <col min="5101" max="5101" width="10.453125" style="32" customWidth="1"/>
    <col min="5102" max="5102" width="11.08984375" style="32" customWidth="1"/>
    <col min="5103" max="5103" width="10.36328125" style="32" customWidth="1"/>
    <col min="5104" max="5104" width="11" style="32" customWidth="1"/>
    <col min="5105" max="5105" width="14.90625" style="32" customWidth="1"/>
    <col min="5106" max="5106" width="8.90625" style="32"/>
    <col min="5107" max="5107" width="9.54296875" style="32" bestFit="1" customWidth="1"/>
    <col min="5108" max="5348" width="8.90625" style="32"/>
    <col min="5349" max="5349" width="4.6328125" style="32" customWidth="1"/>
    <col min="5350" max="5350" width="12.08984375" style="32" customWidth="1"/>
    <col min="5351" max="5351" width="37.54296875" style="32" customWidth="1"/>
    <col min="5352" max="5352" width="8.54296875" style="32" customWidth="1"/>
    <col min="5353" max="5353" width="9.453125" style="32" customWidth="1"/>
    <col min="5354" max="5354" width="12.54296875" style="32" bestFit="1" customWidth="1"/>
    <col min="5355" max="5355" width="11.36328125" style="32" customWidth="1"/>
    <col min="5356" max="5356" width="12.08984375" style="32" customWidth="1"/>
    <col min="5357" max="5357" width="10.453125" style="32" customWidth="1"/>
    <col min="5358" max="5358" width="11.08984375" style="32" customWidth="1"/>
    <col min="5359" max="5359" width="10.36328125" style="32" customWidth="1"/>
    <col min="5360" max="5360" width="11" style="32" customWidth="1"/>
    <col min="5361" max="5361" width="14.90625" style="32" customWidth="1"/>
    <col min="5362" max="5362" width="8.90625" style="32"/>
    <col min="5363" max="5363" width="9.54296875" style="32" bestFit="1" customWidth="1"/>
    <col min="5364" max="5604" width="8.90625" style="32"/>
    <col min="5605" max="5605" width="4.6328125" style="32" customWidth="1"/>
    <col min="5606" max="5606" width="12.08984375" style="32" customWidth="1"/>
    <col min="5607" max="5607" width="37.54296875" style="32" customWidth="1"/>
    <col min="5608" max="5608" width="8.54296875" style="32" customWidth="1"/>
    <col min="5609" max="5609" width="9.453125" style="32" customWidth="1"/>
    <col min="5610" max="5610" width="12.54296875" style="32" bestFit="1" customWidth="1"/>
    <col min="5611" max="5611" width="11.36328125" style="32" customWidth="1"/>
    <col min="5612" max="5612" width="12.08984375" style="32" customWidth="1"/>
    <col min="5613" max="5613" width="10.453125" style="32" customWidth="1"/>
    <col min="5614" max="5614" width="11.08984375" style="32" customWidth="1"/>
    <col min="5615" max="5615" width="10.36328125" style="32" customWidth="1"/>
    <col min="5616" max="5616" width="11" style="32" customWidth="1"/>
    <col min="5617" max="5617" width="14.90625" style="32" customWidth="1"/>
    <col min="5618" max="5618" width="8.90625" style="32"/>
    <col min="5619" max="5619" width="9.54296875" style="32" bestFit="1" customWidth="1"/>
    <col min="5620" max="5860" width="8.90625" style="32"/>
    <col min="5861" max="5861" width="4.6328125" style="32" customWidth="1"/>
    <col min="5862" max="5862" width="12.08984375" style="32" customWidth="1"/>
    <col min="5863" max="5863" width="37.54296875" style="32" customWidth="1"/>
    <col min="5864" max="5864" width="8.54296875" style="32" customWidth="1"/>
    <col min="5865" max="5865" width="9.453125" style="32" customWidth="1"/>
    <col min="5866" max="5866" width="12.54296875" style="32" bestFit="1" customWidth="1"/>
    <col min="5867" max="5867" width="11.36328125" style="32" customWidth="1"/>
    <col min="5868" max="5868" width="12.08984375" style="32" customWidth="1"/>
    <col min="5869" max="5869" width="10.453125" style="32" customWidth="1"/>
    <col min="5870" max="5870" width="11.08984375" style="32" customWidth="1"/>
    <col min="5871" max="5871" width="10.36328125" style="32" customWidth="1"/>
    <col min="5872" max="5872" width="11" style="32" customWidth="1"/>
    <col min="5873" max="5873" width="14.90625" style="32" customWidth="1"/>
    <col min="5874" max="5874" width="8.90625" style="32"/>
    <col min="5875" max="5875" width="9.54296875" style="32" bestFit="1" customWidth="1"/>
    <col min="5876" max="6116" width="8.90625" style="32"/>
    <col min="6117" max="6117" width="4.6328125" style="32" customWidth="1"/>
    <col min="6118" max="6118" width="12.08984375" style="32" customWidth="1"/>
    <col min="6119" max="6119" width="37.54296875" style="32" customWidth="1"/>
    <col min="6120" max="6120" width="8.54296875" style="32" customWidth="1"/>
    <col min="6121" max="6121" width="9.453125" style="32" customWidth="1"/>
    <col min="6122" max="6122" width="12.54296875" style="32" bestFit="1" customWidth="1"/>
    <col min="6123" max="6123" width="11.36328125" style="32" customWidth="1"/>
    <col min="6124" max="6124" width="12.08984375" style="32" customWidth="1"/>
    <col min="6125" max="6125" width="10.453125" style="32" customWidth="1"/>
    <col min="6126" max="6126" width="11.08984375" style="32" customWidth="1"/>
    <col min="6127" max="6127" width="10.36328125" style="32" customWidth="1"/>
    <col min="6128" max="6128" width="11" style="32" customWidth="1"/>
    <col min="6129" max="6129" width="14.90625" style="32" customWidth="1"/>
    <col min="6130" max="6130" width="8.90625" style="32"/>
    <col min="6131" max="6131" width="9.54296875" style="32" bestFit="1" customWidth="1"/>
    <col min="6132" max="6372" width="8.90625" style="32"/>
    <col min="6373" max="6373" width="4.6328125" style="32" customWidth="1"/>
    <col min="6374" max="6374" width="12.08984375" style="32" customWidth="1"/>
    <col min="6375" max="6375" width="37.54296875" style="32" customWidth="1"/>
    <col min="6376" max="6376" width="8.54296875" style="32" customWidth="1"/>
    <col min="6377" max="6377" width="9.453125" style="32" customWidth="1"/>
    <col min="6378" max="6378" width="12.54296875" style="32" bestFit="1" customWidth="1"/>
    <col min="6379" max="6379" width="11.36328125" style="32" customWidth="1"/>
    <col min="6380" max="6380" width="12.08984375" style="32" customWidth="1"/>
    <col min="6381" max="6381" width="10.453125" style="32" customWidth="1"/>
    <col min="6382" max="6382" width="11.08984375" style="32" customWidth="1"/>
    <col min="6383" max="6383" width="10.36328125" style="32" customWidth="1"/>
    <col min="6384" max="6384" width="11" style="32" customWidth="1"/>
    <col min="6385" max="6385" width="14.90625" style="32" customWidth="1"/>
    <col min="6386" max="6386" width="8.90625" style="32"/>
    <col min="6387" max="6387" width="9.54296875" style="32" bestFit="1" customWidth="1"/>
    <col min="6388" max="6628" width="8.90625" style="32"/>
    <col min="6629" max="6629" width="4.6328125" style="32" customWidth="1"/>
    <col min="6630" max="6630" width="12.08984375" style="32" customWidth="1"/>
    <col min="6631" max="6631" width="37.54296875" style="32" customWidth="1"/>
    <col min="6632" max="6632" width="8.54296875" style="32" customWidth="1"/>
    <col min="6633" max="6633" width="9.453125" style="32" customWidth="1"/>
    <col min="6634" max="6634" width="12.54296875" style="32" bestFit="1" customWidth="1"/>
    <col min="6635" max="6635" width="11.36328125" style="32" customWidth="1"/>
    <col min="6636" max="6636" width="12.08984375" style="32" customWidth="1"/>
    <col min="6637" max="6637" width="10.453125" style="32" customWidth="1"/>
    <col min="6638" max="6638" width="11.08984375" style="32" customWidth="1"/>
    <col min="6639" max="6639" width="10.36328125" style="32" customWidth="1"/>
    <col min="6640" max="6640" width="11" style="32" customWidth="1"/>
    <col min="6641" max="6641" width="14.90625" style="32" customWidth="1"/>
    <col min="6642" max="6642" width="8.90625" style="32"/>
    <col min="6643" max="6643" width="9.54296875" style="32" bestFit="1" customWidth="1"/>
    <col min="6644" max="6884" width="8.90625" style="32"/>
    <col min="6885" max="6885" width="4.6328125" style="32" customWidth="1"/>
    <col min="6886" max="6886" width="12.08984375" style="32" customWidth="1"/>
    <col min="6887" max="6887" width="37.54296875" style="32" customWidth="1"/>
    <col min="6888" max="6888" width="8.54296875" style="32" customWidth="1"/>
    <col min="6889" max="6889" width="9.453125" style="32" customWidth="1"/>
    <col min="6890" max="6890" width="12.54296875" style="32" bestFit="1" customWidth="1"/>
    <col min="6891" max="6891" width="11.36328125" style="32" customWidth="1"/>
    <col min="6892" max="6892" width="12.08984375" style="32" customWidth="1"/>
    <col min="6893" max="6893" width="10.453125" style="32" customWidth="1"/>
    <col min="6894" max="6894" width="11.08984375" style="32" customWidth="1"/>
    <col min="6895" max="6895" width="10.36328125" style="32" customWidth="1"/>
    <col min="6896" max="6896" width="11" style="32" customWidth="1"/>
    <col min="6897" max="6897" width="14.90625" style="32" customWidth="1"/>
    <col min="6898" max="6898" width="8.90625" style="32"/>
    <col min="6899" max="6899" width="9.54296875" style="32" bestFit="1" customWidth="1"/>
    <col min="6900" max="7140" width="8.90625" style="32"/>
    <col min="7141" max="7141" width="4.6328125" style="32" customWidth="1"/>
    <col min="7142" max="7142" width="12.08984375" style="32" customWidth="1"/>
    <col min="7143" max="7143" width="37.54296875" style="32" customWidth="1"/>
    <col min="7144" max="7144" width="8.54296875" style="32" customWidth="1"/>
    <col min="7145" max="7145" width="9.453125" style="32" customWidth="1"/>
    <col min="7146" max="7146" width="12.54296875" style="32" bestFit="1" customWidth="1"/>
    <col min="7147" max="7147" width="11.36328125" style="32" customWidth="1"/>
    <col min="7148" max="7148" width="12.08984375" style="32" customWidth="1"/>
    <col min="7149" max="7149" width="10.453125" style="32" customWidth="1"/>
    <col min="7150" max="7150" width="11.08984375" style="32" customWidth="1"/>
    <col min="7151" max="7151" width="10.36328125" style="32" customWidth="1"/>
    <col min="7152" max="7152" width="11" style="32" customWidth="1"/>
    <col min="7153" max="7153" width="14.90625" style="32" customWidth="1"/>
    <col min="7154" max="7154" width="8.90625" style="32"/>
    <col min="7155" max="7155" width="9.54296875" style="32" bestFit="1" customWidth="1"/>
    <col min="7156" max="7396" width="8.90625" style="32"/>
    <col min="7397" max="7397" width="4.6328125" style="32" customWidth="1"/>
    <col min="7398" max="7398" width="12.08984375" style="32" customWidth="1"/>
    <col min="7399" max="7399" width="37.54296875" style="32" customWidth="1"/>
    <col min="7400" max="7400" width="8.54296875" style="32" customWidth="1"/>
    <col min="7401" max="7401" width="9.453125" style="32" customWidth="1"/>
    <col min="7402" max="7402" width="12.54296875" style="32" bestFit="1" customWidth="1"/>
    <col min="7403" max="7403" width="11.36328125" style="32" customWidth="1"/>
    <col min="7404" max="7404" width="12.08984375" style="32" customWidth="1"/>
    <col min="7405" max="7405" width="10.453125" style="32" customWidth="1"/>
    <col min="7406" max="7406" width="11.08984375" style="32" customWidth="1"/>
    <col min="7407" max="7407" width="10.36328125" style="32" customWidth="1"/>
    <col min="7408" max="7408" width="11" style="32" customWidth="1"/>
    <col min="7409" max="7409" width="14.90625" style="32" customWidth="1"/>
    <col min="7410" max="7410" width="8.90625" style="32"/>
    <col min="7411" max="7411" width="9.54296875" style="32" bestFit="1" customWidth="1"/>
    <col min="7412" max="7652" width="8.90625" style="32"/>
    <col min="7653" max="7653" width="4.6328125" style="32" customWidth="1"/>
    <col min="7654" max="7654" width="12.08984375" style="32" customWidth="1"/>
    <col min="7655" max="7655" width="37.54296875" style="32" customWidth="1"/>
    <col min="7656" max="7656" width="8.54296875" style="32" customWidth="1"/>
    <col min="7657" max="7657" width="9.453125" style="32" customWidth="1"/>
    <col min="7658" max="7658" width="12.54296875" style="32" bestFit="1" customWidth="1"/>
    <col min="7659" max="7659" width="11.36328125" style="32" customWidth="1"/>
    <col min="7660" max="7660" width="12.08984375" style="32" customWidth="1"/>
    <col min="7661" max="7661" width="10.453125" style="32" customWidth="1"/>
    <col min="7662" max="7662" width="11.08984375" style="32" customWidth="1"/>
    <col min="7663" max="7663" width="10.36328125" style="32" customWidth="1"/>
    <col min="7664" max="7664" width="11" style="32" customWidth="1"/>
    <col min="7665" max="7665" width="14.90625" style="32" customWidth="1"/>
    <col min="7666" max="7666" width="8.90625" style="32"/>
    <col min="7667" max="7667" width="9.54296875" style="32" bestFit="1" customWidth="1"/>
    <col min="7668" max="7908" width="8.90625" style="32"/>
    <col min="7909" max="7909" width="4.6328125" style="32" customWidth="1"/>
    <col min="7910" max="7910" width="12.08984375" style="32" customWidth="1"/>
    <col min="7911" max="7911" width="37.54296875" style="32" customWidth="1"/>
    <col min="7912" max="7912" width="8.54296875" style="32" customWidth="1"/>
    <col min="7913" max="7913" width="9.453125" style="32" customWidth="1"/>
    <col min="7914" max="7914" width="12.54296875" style="32" bestFit="1" customWidth="1"/>
    <col min="7915" max="7915" width="11.36328125" style="32" customWidth="1"/>
    <col min="7916" max="7916" width="12.08984375" style="32" customWidth="1"/>
    <col min="7917" max="7917" width="10.453125" style="32" customWidth="1"/>
    <col min="7918" max="7918" width="11.08984375" style="32" customWidth="1"/>
    <col min="7919" max="7919" width="10.36328125" style="32" customWidth="1"/>
    <col min="7920" max="7920" width="11" style="32" customWidth="1"/>
    <col min="7921" max="7921" width="14.90625" style="32" customWidth="1"/>
    <col min="7922" max="7922" width="8.90625" style="32"/>
    <col min="7923" max="7923" width="9.54296875" style="32" bestFit="1" customWidth="1"/>
    <col min="7924" max="8164" width="8.90625" style="32"/>
    <col min="8165" max="8165" width="4.6328125" style="32" customWidth="1"/>
    <col min="8166" max="8166" width="12.08984375" style="32" customWidth="1"/>
    <col min="8167" max="8167" width="37.54296875" style="32" customWidth="1"/>
    <col min="8168" max="8168" width="8.54296875" style="32" customWidth="1"/>
    <col min="8169" max="8169" width="9.453125" style="32" customWidth="1"/>
    <col min="8170" max="8170" width="12.54296875" style="32" bestFit="1" customWidth="1"/>
    <col min="8171" max="8171" width="11.36328125" style="32" customWidth="1"/>
    <col min="8172" max="8172" width="12.08984375" style="32" customWidth="1"/>
    <col min="8173" max="8173" width="10.453125" style="32" customWidth="1"/>
    <col min="8174" max="8174" width="11.08984375" style="32" customWidth="1"/>
    <col min="8175" max="8175" width="10.36328125" style="32" customWidth="1"/>
    <col min="8176" max="8176" width="11" style="32" customWidth="1"/>
    <col min="8177" max="8177" width="14.90625" style="32" customWidth="1"/>
    <col min="8178" max="8178" width="8.90625" style="32"/>
    <col min="8179" max="8179" width="9.54296875" style="32" bestFit="1" customWidth="1"/>
    <col min="8180" max="8420" width="8.90625" style="32"/>
    <col min="8421" max="8421" width="4.6328125" style="32" customWidth="1"/>
    <col min="8422" max="8422" width="12.08984375" style="32" customWidth="1"/>
    <col min="8423" max="8423" width="37.54296875" style="32" customWidth="1"/>
    <col min="8424" max="8424" width="8.54296875" style="32" customWidth="1"/>
    <col min="8425" max="8425" width="9.453125" style="32" customWidth="1"/>
    <col min="8426" max="8426" width="12.54296875" style="32" bestFit="1" customWidth="1"/>
    <col min="8427" max="8427" width="11.36328125" style="32" customWidth="1"/>
    <col min="8428" max="8428" width="12.08984375" style="32" customWidth="1"/>
    <col min="8429" max="8429" width="10.453125" style="32" customWidth="1"/>
    <col min="8430" max="8430" width="11.08984375" style="32" customWidth="1"/>
    <col min="8431" max="8431" width="10.36328125" style="32" customWidth="1"/>
    <col min="8432" max="8432" width="11" style="32" customWidth="1"/>
    <col min="8433" max="8433" width="14.90625" style="32" customWidth="1"/>
    <col min="8434" max="8434" width="8.90625" style="32"/>
    <col min="8435" max="8435" width="9.54296875" style="32" bestFit="1" customWidth="1"/>
    <col min="8436" max="8676" width="8.90625" style="32"/>
    <col min="8677" max="8677" width="4.6328125" style="32" customWidth="1"/>
    <col min="8678" max="8678" width="12.08984375" style="32" customWidth="1"/>
    <col min="8679" max="8679" width="37.54296875" style="32" customWidth="1"/>
    <col min="8680" max="8680" width="8.54296875" style="32" customWidth="1"/>
    <col min="8681" max="8681" width="9.453125" style="32" customWidth="1"/>
    <col min="8682" max="8682" width="12.54296875" style="32" bestFit="1" customWidth="1"/>
    <col min="8683" max="8683" width="11.36328125" style="32" customWidth="1"/>
    <col min="8684" max="8684" width="12.08984375" style="32" customWidth="1"/>
    <col min="8685" max="8685" width="10.453125" style="32" customWidth="1"/>
    <col min="8686" max="8686" width="11.08984375" style="32" customWidth="1"/>
    <col min="8687" max="8687" width="10.36328125" style="32" customWidth="1"/>
    <col min="8688" max="8688" width="11" style="32" customWidth="1"/>
    <col min="8689" max="8689" width="14.90625" style="32" customWidth="1"/>
    <col min="8690" max="8690" width="8.90625" style="32"/>
    <col min="8691" max="8691" width="9.54296875" style="32" bestFit="1" customWidth="1"/>
    <col min="8692" max="8932" width="8.90625" style="32"/>
    <col min="8933" max="8933" width="4.6328125" style="32" customWidth="1"/>
    <col min="8934" max="8934" width="12.08984375" style="32" customWidth="1"/>
    <col min="8935" max="8935" width="37.54296875" style="32" customWidth="1"/>
    <col min="8936" max="8936" width="8.54296875" style="32" customWidth="1"/>
    <col min="8937" max="8937" width="9.453125" style="32" customWidth="1"/>
    <col min="8938" max="8938" width="12.54296875" style="32" bestFit="1" customWidth="1"/>
    <col min="8939" max="8939" width="11.36328125" style="32" customWidth="1"/>
    <col min="8940" max="8940" width="12.08984375" style="32" customWidth="1"/>
    <col min="8941" max="8941" width="10.453125" style="32" customWidth="1"/>
    <col min="8942" max="8942" width="11.08984375" style="32" customWidth="1"/>
    <col min="8943" max="8943" width="10.36328125" style="32" customWidth="1"/>
    <col min="8944" max="8944" width="11" style="32" customWidth="1"/>
    <col min="8945" max="8945" width="14.90625" style="32" customWidth="1"/>
    <col min="8946" max="8946" width="8.90625" style="32"/>
    <col min="8947" max="8947" width="9.54296875" style="32" bestFit="1" customWidth="1"/>
    <col min="8948" max="9188" width="8.90625" style="32"/>
    <col min="9189" max="9189" width="4.6328125" style="32" customWidth="1"/>
    <col min="9190" max="9190" width="12.08984375" style="32" customWidth="1"/>
    <col min="9191" max="9191" width="37.54296875" style="32" customWidth="1"/>
    <col min="9192" max="9192" width="8.54296875" style="32" customWidth="1"/>
    <col min="9193" max="9193" width="9.453125" style="32" customWidth="1"/>
    <col min="9194" max="9194" width="12.54296875" style="32" bestFit="1" customWidth="1"/>
    <col min="9195" max="9195" width="11.36328125" style="32" customWidth="1"/>
    <col min="9196" max="9196" width="12.08984375" style="32" customWidth="1"/>
    <col min="9197" max="9197" width="10.453125" style="32" customWidth="1"/>
    <col min="9198" max="9198" width="11.08984375" style="32" customWidth="1"/>
    <col min="9199" max="9199" width="10.36328125" style="32" customWidth="1"/>
    <col min="9200" max="9200" width="11" style="32" customWidth="1"/>
    <col min="9201" max="9201" width="14.90625" style="32" customWidth="1"/>
    <col min="9202" max="9202" width="8.90625" style="32"/>
    <col min="9203" max="9203" width="9.54296875" style="32" bestFit="1" customWidth="1"/>
    <col min="9204" max="9444" width="8.90625" style="32"/>
    <col min="9445" max="9445" width="4.6328125" style="32" customWidth="1"/>
    <col min="9446" max="9446" width="12.08984375" style="32" customWidth="1"/>
    <col min="9447" max="9447" width="37.54296875" style="32" customWidth="1"/>
    <col min="9448" max="9448" width="8.54296875" style="32" customWidth="1"/>
    <col min="9449" max="9449" width="9.453125" style="32" customWidth="1"/>
    <col min="9450" max="9450" width="12.54296875" style="32" bestFit="1" customWidth="1"/>
    <col min="9451" max="9451" width="11.36328125" style="32" customWidth="1"/>
    <col min="9452" max="9452" width="12.08984375" style="32" customWidth="1"/>
    <col min="9453" max="9453" width="10.453125" style="32" customWidth="1"/>
    <col min="9454" max="9454" width="11.08984375" style="32" customWidth="1"/>
    <col min="9455" max="9455" width="10.36328125" style="32" customWidth="1"/>
    <col min="9456" max="9456" width="11" style="32" customWidth="1"/>
    <col min="9457" max="9457" width="14.90625" style="32" customWidth="1"/>
    <col min="9458" max="9458" width="8.90625" style="32"/>
    <col min="9459" max="9459" width="9.54296875" style="32" bestFit="1" customWidth="1"/>
    <col min="9460" max="9700" width="8.90625" style="32"/>
    <col min="9701" max="9701" width="4.6328125" style="32" customWidth="1"/>
    <col min="9702" max="9702" width="12.08984375" style="32" customWidth="1"/>
    <col min="9703" max="9703" width="37.54296875" style="32" customWidth="1"/>
    <col min="9704" max="9704" width="8.54296875" style="32" customWidth="1"/>
    <col min="9705" max="9705" width="9.453125" style="32" customWidth="1"/>
    <col min="9706" max="9706" width="12.54296875" style="32" bestFit="1" customWidth="1"/>
    <col min="9707" max="9707" width="11.36328125" style="32" customWidth="1"/>
    <col min="9708" max="9708" width="12.08984375" style="32" customWidth="1"/>
    <col min="9709" max="9709" width="10.453125" style="32" customWidth="1"/>
    <col min="9710" max="9710" width="11.08984375" style="32" customWidth="1"/>
    <col min="9711" max="9711" width="10.36328125" style="32" customWidth="1"/>
    <col min="9712" max="9712" width="11" style="32" customWidth="1"/>
    <col min="9713" max="9713" width="14.90625" style="32" customWidth="1"/>
    <col min="9714" max="9714" width="8.90625" style="32"/>
    <col min="9715" max="9715" width="9.54296875" style="32" bestFit="1" customWidth="1"/>
    <col min="9716" max="9956" width="8.90625" style="32"/>
    <col min="9957" max="9957" width="4.6328125" style="32" customWidth="1"/>
    <col min="9958" max="9958" width="12.08984375" style="32" customWidth="1"/>
    <col min="9959" max="9959" width="37.54296875" style="32" customWidth="1"/>
    <col min="9960" max="9960" width="8.54296875" style="32" customWidth="1"/>
    <col min="9961" max="9961" width="9.453125" style="32" customWidth="1"/>
    <col min="9962" max="9962" width="12.54296875" style="32" bestFit="1" customWidth="1"/>
    <col min="9963" max="9963" width="11.36328125" style="32" customWidth="1"/>
    <col min="9964" max="9964" width="12.08984375" style="32" customWidth="1"/>
    <col min="9965" max="9965" width="10.453125" style="32" customWidth="1"/>
    <col min="9966" max="9966" width="11.08984375" style="32" customWidth="1"/>
    <col min="9967" max="9967" width="10.36328125" style="32" customWidth="1"/>
    <col min="9968" max="9968" width="11" style="32" customWidth="1"/>
    <col min="9969" max="9969" width="14.90625" style="32" customWidth="1"/>
    <col min="9970" max="9970" width="8.90625" style="32"/>
    <col min="9971" max="9971" width="9.54296875" style="32" bestFit="1" customWidth="1"/>
    <col min="9972" max="10212" width="8.90625" style="32"/>
    <col min="10213" max="10213" width="4.6328125" style="32" customWidth="1"/>
    <col min="10214" max="10214" width="12.08984375" style="32" customWidth="1"/>
    <col min="10215" max="10215" width="37.54296875" style="32" customWidth="1"/>
    <col min="10216" max="10216" width="8.54296875" style="32" customWidth="1"/>
    <col min="10217" max="10217" width="9.453125" style="32" customWidth="1"/>
    <col min="10218" max="10218" width="12.54296875" style="32" bestFit="1" customWidth="1"/>
    <col min="10219" max="10219" width="11.36328125" style="32" customWidth="1"/>
    <col min="10220" max="10220" width="12.08984375" style="32" customWidth="1"/>
    <col min="10221" max="10221" width="10.453125" style="32" customWidth="1"/>
    <col min="10222" max="10222" width="11.08984375" style="32" customWidth="1"/>
    <col min="10223" max="10223" width="10.36328125" style="32" customWidth="1"/>
    <col min="10224" max="10224" width="11" style="32" customWidth="1"/>
    <col min="10225" max="10225" width="14.90625" style="32" customWidth="1"/>
    <col min="10226" max="10226" width="8.90625" style="32"/>
    <col min="10227" max="10227" width="9.54296875" style="32" bestFit="1" customWidth="1"/>
    <col min="10228" max="10468" width="8.90625" style="32"/>
    <col min="10469" max="10469" width="4.6328125" style="32" customWidth="1"/>
    <col min="10470" max="10470" width="12.08984375" style="32" customWidth="1"/>
    <col min="10471" max="10471" width="37.54296875" style="32" customWidth="1"/>
    <col min="10472" max="10472" width="8.54296875" style="32" customWidth="1"/>
    <col min="10473" max="10473" width="9.453125" style="32" customWidth="1"/>
    <col min="10474" max="10474" width="12.54296875" style="32" bestFit="1" customWidth="1"/>
    <col min="10475" max="10475" width="11.36328125" style="32" customWidth="1"/>
    <col min="10476" max="10476" width="12.08984375" style="32" customWidth="1"/>
    <col min="10477" max="10477" width="10.453125" style="32" customWidth="1"/>
    <col min="10478" max="10478" width="11.08984375" style="32" customWidth="1"/>
    <col min="10479" max="10479" width="10.36328125" style="32" customWidth="1"/>
    <col min="10480" max="10480" width="11" style="32" customWidth="1"/>
    <col min="10481" max="10481" width="14.90625" style="32" customWidth="1"/>
    <col min="10482" max="10482" width="8.90625" style="32"/>
    <col min="10483" max="10483" width="9.54296875" style="32" bestFit="1" customWidth="1"/>
    <col min="10484" max="10724" width="8.90625" style="32"/>
    <col min="10725" max="10725" width="4.6328125" style="32" customWidth="1"/>
    <col min="10726" max="10726" width="12.08984375" style="32" customWidth="1"/>
    <col min="10727" max="10727" width="37.54296875" style="32" customWidth="1"/>
    <col min="10728" max="10728" width="8.54296875" style="32" customWidth="1"/>
    <col min="10729" max="10729" width="9.453125" style="32" customWidth="1"/>
    <col min="10730" max="10730" width="12.54296875" style="32" bestFit="1" customWidth="1"/>
    <col min="10731" max="10731" width="11.36328125" style="32" customWidth="1"/>
    <col min="10732" max="10732" width="12.08984375" style="32" customWidth="1"/>
    <col min="10733" max="10733" width="10.453125" style="32" customWidth="1"/>
    <col min="10734" max="10734" width="11.08984375" style="32" customWidth="1"/>
    <col min="10735" max="10735" width="10.36328125" style="32" customWidth="1"/>
    <col min="10736" max="10736" width="11" style="32" customWidth="1"/>
    <col min="10737" max="10737" width="14.90625" style="32" customWidth="1"/>
    <col min="10738" max="10738" width="8.90625" style="32"/>
    <col min="10739" max="10739" width="9.54296875" style="32" bestFit="1" customWidth="1"/>
    <col min="10740" max="10980" width="8.90625" style="32"/>
    <col min="10981" max="10981" width="4.6328125" style="32" customWidth="1"/>
    <col min="10982" max="10982" width="12.08984375" style="32" customWidth="1"/>
    <col min="10983" max="10983" width="37.54296875" style="32" customWidth="1"/>
    <col min="10984" max="10984" width="8.54296875" style="32" customWidth="1"/>
    <col min="10985" max="10985" width="9.453125" style="32" customWidth="1"/>
    <col min="10986" max="10986" width="12.54296875" style="32" bestFit="1" customWidth="1"/>
    <col min="10987" max="10987" width="11.36328125" style="32" customWidth="1"/>
    <col min="10988" max="10988" width="12.08984375" style="32" customWidth="1"/>
    <col min="10989" max="10989" width="10.453125" style="32" customWidth="1"/>
    <col min="10990" max="10990" width="11.08984375" style="32" customWidth="1"/>
    <col min="10991" max="10991" width="10.36328125" style="32" customWidth="1"/>
    <col min="10992" max="10992" width="11" style="32" customWidth="1"/>
    <col min="10993" max="10993" width="14.90625" style="32" customWidth="1"/>
    <col min="10994" max="10994" width="8.90625" style="32"/>
    <col min="10995" max="10995" width="9.54296875" style="32" bestFit="1" customWidth="1"/>
    <col min="10996" max="11236" width="8.90625" style="32"/>
    <col min="11237" max="11237" width="4.6328125" style="32" customWidth="1"/>
    <col min="11238" max="11238" width="12.08984375" style="32" customWidth="1"/>
    <col min="11239" max="11239" width="37.54296875" style="32" customWidth="1"/>
    <col min="11240" max="11240" width="8.54296875" style="32" customWidth="1"/>
    <col min="11241" max="11241" width="9.453125" style="32" customWidth="1"/>
    <col min="11242" max="11242" width="12.54296875" style="32" bestFit="1" customWidth="1"/>
    <col min="11243" max="11243" width="11.36328125" style="32" customWidth="1"/>
    <col min="11244" max="11244" width="12.08984375" style="32" customWidth="1"/>
    <col min="11245" max="11245" width="10.453125" style="32" customWidth="1"/>
    <col min="11246" max="11246" width="11.08984375" style="32" customWidth="1"/>
    <col min="11247" max="11247" width="10.36328125" style="32" customWidth="1"/>
    <col min="11248" max="11248" width="11" style="32" customWidth="1"/>
    <col min="11249" max="11249" width="14.90625" style="32" customWidth="1"/>
    <col min="11250" max="11250" width="8.90625" style="32"/>
    <col min="11251" max="11251" width="9.54296875" style="32" bestFit="1" customWidth="1"/>
    <col min="11252" max="11492" width="8.90625" style="32"/>
    <col min="11493" max="11493" width="4.6328125" style="32" customWidth="1"/>
    <col min="11494" max="11494" width="12.08984375" style="32" customWidth="1"/>
    <col min="11495" max="11495" width="37.54296875" style="32" customWidth="1"/>
    <col min="11496" max="11496" width="8.54296875" style="32" customWidth="1"/>
    <col min="11497" max="11497" width="9.453125" style="32" customWidth="1"/>
    <col min="11498" max="11498" width="12.54296875" style="32" bestFit="1" customWidth="1"/>
    <col min="11499" max="11499" width="11.36328125" style="32" customWidth="1"/>
    <col min="11500" max="11500" width="12.08984375" style="32" customWidth="1"/>
    <col min="11501" max="11501" width="10.453125" style="32" customWidth="1"/>
    <col min="11502" max="11502" width="11.08984375" style="32" customWidth="1"/>
    <col min="11503" max="11503" width="10.36328125" style="32" customWidth="1"/>
    <col min="11504" max="11504" width="11" style="32" customWidth="1"/>
    <col min="11505" max="11505" width="14.90625" style="32" customWidth="1"/>
    <col min="11506" max="11506" width="8.90625" style="32"/>
    <col min="11507" max="11507" width="9.54296875" style="32" bestFit="1" customWidth="1"/>
    <col min="11508" max="11748" width="8.90625" style="32"/>
    <col min="11749" max="11749" width="4.6328125" style="32" customWidth="1"/>
    <col min="11750" max="11750" width="12.08984375" style="32" customWidth="1"/>
    <col min="11751" max="11751" width="37.54296875" style="32" customWidth="1"/>
    <col min="11752" max="11752" width="8.54296875" style="32" customWidth="1"/>
    <col min="11753" max="11753" width="9.453125" style="32" customWidth="1"/>
    <col min="11754" max="11754" width="12.54296875" style="32" bestFit="1" customWidth="1"/>
    <col min="11755" max="11755" width="11.36328125" style="32" customWidth="1"/>
    <col min="11756" max="11756" width="12.08984375" style="32" customWidth="1"/>
    <col min="11757" max="11757" width="10.453125" style="32" customWidth="1"/>
    <col min="11758" max="11758" width="11.08984375" style="32" customWidth="1"/>
    <col min="11759" max="11759" width="10.36328125" style="32" customWidth="1"/>
    <col min="11760" max="11760" width="11" style="32" customWidth="1"/>
    <col min="11761" max="11761" width="14.90625" style="32" customWidth="1"/>
    <col min="11762" max="11762" width="8.90625" style="32"/>
    <col min="11763" max="11763" width="9.54296875" style="32" bestFit="1" customWidth="1"/>
    <col min="11764" max="12004" width="8.90625" style="32"/>
    <col min="12005" max="12005" width="4.6328125" style="32" customWidth="1"/>
    <col min="12006" max="12006" width="12.08984375" style="32" customWidth="1"/>
    <col min="12007" max="12007" width="37.54296875" style="32" customWidth="1"/>
    <col min="12008" max="12008" width="8.54296875" style="32" customWidth="1"/>
    <col min="12009" max="12009" width="9.453125" style="32" customWidth="1"/>
    <col min="12010" max="12010" width="12.54296875" style="32" bestFit="1" customWidth="1"/>
    <col min="12011" max="12011" width="11.36328125" style="32" customWidth="1"/>
    <col min="12012" max="12012" width="12.08984375" style="32" customWidth="1"/>
    <col min="12013" max="12013" width="10.453125" style="32" customWidth="1"/>
    <col min="12014" max="12014" width="11.08984375" style="32" customWidth="1"/>
    <col min="12015" max="12015" width="10.36328125" style="32" customWidth="1"/>
    <col min="12016" max="12016" width="11" style="32" customWidth="1"/>
    <col min="12017" max="12017" width="14.90625" style="32" customWidth="1"/>
    <col min="12018" max="12018" width="8.90625" style="32"/>
    <col min="12019" max="12019" width="9.54296875" style="32" bestFit="1" customWidth="1"/>
    <col min="12020" max="12260" width="8.90625" style="32"/>
    <col min="12261" max="12261" width="4.6328125" style="32" customWidth="1"/>
    <col min="12262" max="12262" width="12.08984375" style="32" customWidth="1"/>
    <col min="12263" max="12263" width="37.54296875" style="32" customWidth="1"/>
    <col min="12264" max="12264" width="8.54296875" style="32" customWidth="1"/>
    <col min="12265" max="12265" width="9.453125" style="32" customWidth="1"/>
    <col min="12266" max="12266" width="12.54296875" style="32" bestFit="1" customWidth="1"/>
    <col min="12267" max="12267" width="11.36328125" style="32" customWidth="1"/>
    <col min="12268" max="12268" width="12.08984375" style="32" customWidth="1"/>
    <col min="12269" max="12269" width="10.453125" style="32" customWidth="1"/>
    <col min="12270" max="12270" width="11.08984375" style="32" customWidth="1"/>
    <col min="12271" max="12271" width="10.36328125" style="32" customWidth="1"/>
    <col min="12272" max="12272" width="11" style="32" customWidth="1"/>
    <col min="12273" max="12273" width="14.90625" style="32" customWidth="1"/>
    <col min="12274" max="12274" width="8.90625" style="32"/>
    <col min="12275" max="12275" width="9.54296875" style="32" bestFit="1" customWidth="1"/>
    <col min="12276" max="12516" width="8.90625" style="32"/>
    <col min="12517" max="12517" width="4.6328125" style="32" customWidth="1"/>
    <col min="12518" max="12518" width="12.08984375" style="32" customWidth="1"/>
    <col min="12519" max="12519" width="37.54296875" style="32" customWidth="1"/>
    <col min="12520" max="12520" width="8.54296875" style="32" customWidth="1"/>
    <col min="12521" max="12521" width="9.453125" style="32" customWidth="1"/>
    <col min="12522" max="12522" width="12.54296875" style="32" bestFit="1" customWidth="1"/>
    <col min="12523" max="12523" width="11.36328125" style="32" customWidth="1"/>
    <col min="12524" max="12524" width="12.08984375" style="32" customWidth="1"/>
    <col min="12525" max="12525" width="10.453125" style="32" customWidth="1"/>
    <col min="12526" max="12526" width="11.08984375" style="32" customWidth="1"/>
    <col min="12527" max="12527" width="10.36328125" style="32" customWidth="1"/>
    <col min="12528" max="12528" width="11" style="32" customWidth="1"/>
    <col min="12529" max="12529" width="14.90625" style="32" customWidth="1"/>
    <col min="12530" max="12530" width="8.90625" style="32"/>
    <col min="12531" max="12531" width="9.54296875" style="32" bestFit="1" customWidth="1"/>
    <col min="12532" max="12772" width="8.90625" style="32"/>
    <col min="12773" max="12773" width="4.6328125" style="32" customWidth="1"/>
    <col min="12774" max="12774" width="12.08984375" style="32" customWidth="1"/>
    <col min="12775" max="12775" width="37.54296875" style="32" customWidth="1"/>
    <col min="12776" max="12776" width="8.54296875" style="32" customWidth="1"/>
    <col min="12777" max="12777" width="9.453125" style="32" customWidth="1"/>
    <col min="12778" max="12778" width="12.54296875" style="32" bestFit="1" customWidth="1"/>
    <col min="12779" max="12779" width="11.36328125" style="32" customWidth="1"/>
    <col min="12780" max="12780" width="12.08984375" style="32" customWidth="1"/>
    <col min="12781" max="12781" width="10.453125" style="32" customWidth="1"/>
    <col min="12782" max="12782" width="11.08984375" style="32" customWidth="1"/>
    <col min="12783" max="12783" width="10.36328125" style="32" customWidth="1"/>
    <col min="12784" max="12784" width="11" style="32" customWidth="1"/>
    <col min="12785" max="12785" width="14.90625" style="32" customWidth="1"/>
    <col min="12786" max="12786" width="8.90625" style="32"/>
    <col min="12787" max="12787" width="9.54296875" style="32" bestFit="1" customWidth="1"/>
    <col min="12788" max="13028" width="8.90625" style="32"/>
    <col min="13029" max="13029" width="4.6328125" style="32" customWidth="1"/>
    <col min="13030" max="13030" width="12.08984375" style="32" customWidth="1"/>
    <col min="13031" max="13031" width="37.54296875" style="32" customWidth="1"/>
    <col min="13032" max="13032" width="8.54296875" style="32" customWidth="1"/>
    <col min="13033" max="13033" width="9.453125" style="32" customWidth="1"/>
    <col min="13034" max="13034" width="12.54296875" style="32" bestFit="1" customWidth="1"/>
    <col min="13035" max="13035" width="11.36328125" style="32" customWidth="1"/>
    <col min="13036" max="13036" width="12.08984375" style="32" customWidth="1"/>
    <col min="13037" max="13037" width="10.453125" style="32" customWidth="1"/>
    <col min="13038" max="13038" width="11.08984375" style="32" customWidth="1"/>
    <col min="13039" max="13039" width="10.36328125" style="32" customWidth="1"/>
    <col min="13040" max="13040" width="11" style="32" customWidth="1"/>
    <col min="13041" max="13041" width="14.90625" style="32" customWidth="1"/>
    <col min="13042" max="13042" width="8.90625" style="32"/>
    <col min="13043" max="13043" width="9.54296875" style="32" bestFit="1" customWidth="1"/>
    <col min="13044" max="13284" width="8.90625" style="32"/>
    <col min="13285" max="13285" width="4.6328125" style="32" customWidth="1"/>
    <col min="13286" max="13286" width="12.08984375" style="32" customWidth="1"/>
    <col min="13287" max="13287" width="37.54296875" style="32" customWidth="1"/>
    <col min="13288" max="13288" width="8.54296875" style="32" customWidth="1"/>
    <col min="13289" max="13289" width="9.453125" style="32" customWidth="1"/>
    <col min="13290" max="13290" width="12.54296875" style="32" bestFit="1" customWidth="1"/>
    <col min="13291" max="13291" width="11.36328125" style="32" customWidth="1"/>
    <col min="13292" max="13292" width="12.08984375" style="32" customWidth="1"/>
    <col min="13293" max="13293" width="10.453125" style="32" customWidth="1"/>
    <col min="13294" max="13294" width="11.08984375" style="32" customWidth="1"/>
    <col min="13295" max="13295" width="10.36328125" style="32" customWidth="1"/>
    <col min="13296" max="13296" width="11" style="32" customWidth="1"/>
    <col min="13297" max="13297" width="14.90625" style="32" customWidth="1"/>
    <col min="13298" max="13298" width="8.90625" style="32"/>
    <col min="13299" max="13299" width="9.54296875" style="32" bestFit="1" customWidth="1"/>
    <col min="13300" max="13540" width="8.90625" style="32"/>
    <col min="13541" max="13541" width="4.6328125" style="32" customWidth="1"/>
    <col min="13542" max="13542" width="12.08984375" style="32" customWidth="1"/>
    <col min="13543" max="13543" width="37.54296875" style="32" customWidth="1"/>
    <col min="13544" max="13544" width="8.54296875" style="32" customWidth="1"/>
    <col min="13545" max="13545" width="9.453125" style="32" customWidth="1"/>
    <col min="13546" max="13546" width="12.54296875" style="32" bestFit="1" customWidth="1"/>
    <col min="13547" max="13547" width="11.36328125" style="32" customWidth="1"/>
    <col min="13548" max="13548" width="12.08984375" style="32" customWidth="1"/>
    <col min="13549" max="13549" width="10.453125" style="32" customWidth="1"/>
    <col min="13550" max="13550" width="11.08984375" style="32" customWidth="1"/>
    <col min="13551" max="13551" width="10.36328125" style="32" customWidth="1"/>
    <col min="13552" max="13552" width="11" style="32" customWidth="1"/>
    <col min="13553" max="13553" width="14.90625" style="32" customWidth="1"/>
    <col min="13554" max="13554" width="8.90625" style="32"/>
    <col min="13555" max="13555" width="9.54296875" style="32" bestFit="1" customWidth="1"/>
    <col min="13556" max="13796" width="8.90625" style="32"/>
    <col min="13797" max="13797" width="4.6328125" style="32" customWidth="1"/>
    <col min="13798" max="13798" width="12.08984375" style="32" customWidth="1"/>
    <col min="13799" max="13799" width="37.54296875" style="32" customWidth="1"/>
    <col min="13800" max="13800" width="8.54296875" style="32" customWidth="1"/>
    <col min="13801" max="13801" width="9.453125" style="32" customWidth="1"/>
    <col min="13802" max="13802" width="12.54296875" style="32" bestFit="1" customWidth="1"/>
    <col min="13803" max="13803" width="11.36328125" style="32" customWidth="1"/>
    <col min="13804" max="13804" width="12.08984375" style="32" customWidth="1"/>
    <col min="13805" max="13805" width="10.453125" style="32" customWidth="1"/>
    <col min="13806" max="13806" width="11.08984375" style="32" customWidth="1"/>
    <col min="13807" max="13807" width="10.36328125" style="32" customWidth="1"/>
    <col min="13808" max="13808" width="11" style="32" customWidth="1"/>
    <col min="13809" max="13809" width="14.90625" style="32" customWidth="1"/>
    <col min="13810" max="13810" width="8.90625" style="32"/>
    <col min="13811" max="13811" width="9.54296875" style="32" bestFit="1" customWidth="1"/>
    <col min="13812" max="14052" width="8.90625" style="32"/>
    <col min="14053" max="14053" width="4.6328125" style="32" customWidth="1"/>
    <col min="14054" max="14054" width="12.08984375" style="32" customWidth="1"/>
    <col min="14055" max="14055" width="37.54296875" style="32" customWidth="1"/>
    <col min="14056" max="14056" width="8.54296875" style="32" customWidth="1"/>
    <col min="14057" max="14057" width="9.453125" style="32" customWidth="1"/>
    <col min="14058" max="14058" width="12.54296875" style="32" bestFit="1" customWidth="1"/>
    <col min="14059" max="14059" width="11.36328125" style="32" customWidth="1"/>
    <col min="14060" max="14060" width="12.08984375" style="32" customWidth="1"/>
    <col min="14061" max="14061" width="10.453125" style="32" customWidth="1"/>
    <col min="14062" max="14062" width="11.08984375" style="32" customWidth="1"/>
    <col min="14063" max="14063" width="10.36328125" style="32" customWidth="1"/>
    <col min="14064" max="14064" width="11" style="32" customWidth="1"/>
    <col min="14065" max="14065" width="14.90625" style="32" customWidth="1"/>
    <col min="14066" max="14066" width="8.90625" style="32"/>
    <col min="14067" max="14067" width="9.54296875" style="32" bestFit="1" customWidth="1"/>
    <col min="14068" max="14308" width="8.90625" style="32"/>
    <col min="14309" max="14309" width="4.6328125" style="32" customWidth="1"/>
    <col min="14310" max="14310" width="12.08984375" style="32" customWidth="1"/>
    <col min="14311" max="14311" width="37.54296875" style="32" customWidth="1"/>
    <col min="14312" max="14312" width="8.54296875" style="32" customWidth="1"/>
    <col min="14313" max="14313" width="9.453125" style="32" customWidth="1"/>
    <col min="14314" max="14314" width="12.54296875" style="32" bestFit="1" customWidth="1"/>
    <col min="14315" max="14315" width="11.36328125" style="32" customWidth="1"/>
    <col min="14316" max="14316" width="12.08984375" style="32" customWidth="1"/>
    <col min="14317" max="14317" width="10.453125" style="32" customWidth="1"/>
    <col min="14318" max="14318" width="11.08984375" style="32" customWidth="1"/>
    <col min="14319" max="14319" width="10.36328125" style="32" customWidth="1"/>
    <col min="14320" max="14320" width="11" style="32" customWidth="1"/>
    <col min="14321" max="14321" width="14.90625" style="32" customWidth="1"/>
    <col min="14322" max="14322" width="8.90625" style="32"/>
    <col min="14323" max="14323" width="9.54296875" style="32" bestFit="1" customWidth="1"/>
    <col min="14324" max="14564" width="8.90625" style="32"/>
    <col min="14565" max="14565" width="4.6328125" style="32" customWidth="1"/>
    <col min="14566" max="14566" width="12.08984375" style="32" customWidth="1"/>
    <col min="14567" max="14567" width="37.54296875" style="32" customWidth="1"/>
    <col min="14568" max="14568" width="8.54296875" style="32" customWidth="1"/>
    <col min="14569" max="14569" width="9.453125" style="32" customWidth="1"/>
    <col min="14570" max="14570" width="12.54296875" style="32" bestFit="1" customWidth="1"/>
    <col min="14571" max="14571" width="11.36328125" style="32" customWidth="1"/>
    <col min="14572" max="14572" width="12.08984375" style="32" customWidth="1"/>
    <col min="14573" max="14573" width="10.453125" style="32" customWidth="1"/>
    <col min="14574" max="14574" width="11.08984375" style="32" customWidth="1"/>
    <col min="14575" max="14575" width="10.36328125" style="32" customWidth="1"/>
    <col min="14576" max="14576" width="11" style="32" customWidth="1"/>
    <col min="14577" max="14577" width="14.90625" style="32" customWidth="1"/>
    <col min="14578" max="14578" width="8.90625" style="32"/>
    <col min="14579" max="14579" width="9.54296875" style="32" bestFit="1" customWidth="1"/>
    <col min="14580" max="14820" width="8.90625" style="32"/>
    <col min="14821" max="14821" width="4.6328125" style="32" customWidth="1"/>
    <col min="14822" max="14822" width="12.08984375" style="32" customWidth="1"/>
    <col min="14823" max="14823" width="37.54296875" style="32" customWidth="1"/>
    <col min="14824" max="14824" width="8.54296875" style="32" customWidth="1"/>
    <col min="14825" max="14825" width="9.453125" style="32" customWidth="1"/>
    <col min="14826" max="14826" width="12.54296875" style="32" bestFit="1" customWidth="1"/>
    <col min="14827" max="14827" width="11.36328125" style="32" customWidth="1"/>
    <col min="14828" max="14828" width="12.08984375" style="32" customWidth="1"/>
    <col min="14829" max="14829" width="10.453125" style="32" customWidth="1"/>
    <col min="14830" max="14830" width="11.08984375" style="32" customWidth="1"/>
    <col min="14831" max="14831" width="10.36328125" style="32" customWidth="1"/>
    <col min="14832" max="14832" width="11" style="32" customWidth="1"/>
    <col min="14833" max="14833" width="14.90625" style="32" customWidth="1"/>
    <col min="14834" max="14834" width="8.90625" style="32"/>
    <col min="14835" max="14835" width="9.54296875" style="32" bestFit="1" customWidth="1"/>
    <col min="14836" max="15076" width="8.90625" style="32"/>
    <col min="15077" max="15077" width="4.6328125" style="32" customWidth="1"/>
    <col min="15078" max="15078" width="12.08984375" style="32" customWidth="1"/>
    <col min="15079" max="15079" width="37.54296875" style="32" customWidth="1"/>
    <col min="15080" max="15080" width="8.54296875" style="32" customWidth="1"/>
    <col min="15081" max="15081" width="9.453125" style="32" customWidth="1"/>
    <col min="15082" max="15082" width="12.54296875" style="32" bestFit="1" customWidth="1"/>
    <col min="15083" max="15083" width="11.36328125" style="32" customWidth="1"/>
    <col min="15084" max="15084" width="12.08984375" style="32" customWidth="1"/>
    <col min="15085" max="15085" width="10.453125" style="32" customWidth="1"/>
    <col min="15086" max="15086" width="11.08984375" style="32" customWidth="1"/>
    <col min="15087" max="15087" width="10.36328125" style="32" customWidth="1"/>
    <col min="15088" max="15088" width="11" style="32" customWidth="1"/>
    <col min="15089" max="15089" width="14.90625" style="32" customWidth="1"/>
    <col min="15090" max="15090" width="8.90625" style="32"/>
    <col min="15091" max="15091" width="9.54296875" style="32" bestFit="1" customWidth="1"/>
    <col min="15092" max="15332" width="8.90625" style="32"/>
    <col min="15333" max="15333" width="4.6328125" style="32" customWidth="1"/>
    <col min="15334" max="15334" width="12.08984375" style="32" customWidth="1"/>
    <col min="15335" max="15335" width="37.54296875" style="32" customWidth="1"/>
    <col min="15336" max="15336" width="8.54296875" style="32" customWidth="1"/>
    <col min="15337" max="15337" width="9.453125" style="32" customWidth="1"/>
    <col min="15338" max="15338" width="12.54296875" style="32" bestFit="1" customWidth="1"/>
    <col min="15339" max="15339" width="11.36328125" style="32" customWidth="1"/>
    <col min="15340" max="15340" width="12.08984375" style="32" customWidth="1"/>
    <col min="15341" max="15341" width="10.453125" style="32" customWidth="1"/>
    <col min="15342" max="15342" width="11.08984375" style="32" customWidth="1"/>
    <col min="15343" max="15343" width="10.36328125" style="32" customWidth="1"/>
    <col min="15344" max="15344" width="11" style="32" customWidth="1"/>
    <col min="15345" max="15345" width="14.90625" style="32" customWidth="1"/>
    <col min="15346" max="15346" width="8.90625" style="32"/>
    <col min="15347" max="15347" width="9.54296875" style="32" bestFit="1" customWidth="1"/>
    <col min="15348" max="15588" width="8.90625" style="32"/>
    <col min="15589" max="15589" width="4.6328125" style="32" customWidth="1"/>
    <col min="15590" max="15590" width="12.08984375" style="32" customWidth="1"/>
    <col min="15591" max="15591" width="37.54296875" style="32" customWidth="1"/>
    <col min="15592" max="15592" width="8.54296875" style="32" customWidth="1"/>
    <col min="15593" max="15593" width="9.453125" style="32" customWidth="1"/>
    <col min="15594" max="15594" width="12.54296875" style="32" bestFit="1" customWidth="1"/>
    <col min="15595" max="15595" width="11.36328125" style="32" customWidth="1"/>
    <col min="15596" max="15596" width="12.08984375" style="32" customWidth="1"/>
    <col min="15597" max="15597" width="10.453125" style="32" customWidth="1"/>
    <col min="15598" max="15598" width="11.08984375" style="32" customWidth="1"/>
    <col min="15599" max="15599" width="10.36328125" style="32" customWidth="1"/>
    <col min="15600" max="15600" width="11" style="32" customWidth="1"/>
    <col min="15601" max="15601" width="14.90625" style="32" customWidth="1"/>
    <col min="15602" max="15602" width="8.90625" style="32"/>
    <col min="15603" max="15603" width="9.54296875" style="32" bestFit="1" customWidth="1"/>
    <col min="15604" max="15844" width="8.90625" style="32"/>
    <col min="15845" max="15845" width="4.6328125" style="32" customWidth="1"/>
    <col min="15846" max="15846" width="12.08984375" style="32" customWidth="1"/>
    <col min="15847" max="15847" width="37.54296875" style="32" customWidth="1"/>
    <col min="15848" max="15848" width="8.54296875" style="32" customWidth="1"/>
    <col min="15849" max="15849" width="9.453125" style="32" customWidth="1"/>
    <col min="15850" max="15850" width="12.54296875" style="32" bestFit="1" customWidth="1"/>
    <col min="15851" max="15851" width="11.36328125" style="32" customWidth="1"/>
    <col min="15852" max="15852" width="12.08984375" style="32" customWidth="1"/>
    <col min="15853" max="15853" width="10.453125" style="32" customWidth="1"/>
    <col min="15854" max="15854" width="11.08984375" style="32" customWidth="1"/>
    <col min="15855" max="15855" width="10.36328125" style="32" customWidth="1"/>
    <col min="15856" max="15856" width="11" style="32" customWidth="1"/>
    <col min="15857" max="15857" width="14.90625" style="32" customWidth="1"/>
    <col min="15858" max="15858" width="8.90625" style="32"/>
    <col min="15859" max="15859" width="9.54296875" style="32" bestFit="1" customWidth="1"/>
    <col min="15860" max="16100" width="8.90625" style="32"/>
    <col min="16101" max="16101" width="4.6328125" style="32" customWidth="1"/>
    <col min="16102" max="16102" width="12.08984375" style="32" customWidth="1"/>
    <col min="16103" max="16103" width="37.54296875" style="32" customWidth="1"/>
    <col min="16104" max="16104" width="8.54296875" style="32" customWidth="1"/>
    <col min="16105" max="16105" width="9.453125" style="32" customWidth="1"/>
    <col min="16106" max="16106" width="12.54296875" style="32" bestFit="1" customWidth="1"/>
    <col min="16107" max="16107" width="11.36328125" style="32" customWidth="1"/>
    <col min="16108" max="16108" width="12.08984375" style="32" customWidth="1"/>
    <col min="16109" max="16109" width="10.453125" style="32" customWidth="1"/>
    <col min="16110" max="16110" width="11.08984375" style="32" customWidth="1"/>
    <col min="16111" max="16111" width="10.36328125" style="32" customWidth="1"/>
    <col min="16112" max="16112" width="11" style="32" customWidth="1"/>
    <col min="16113" max="16113" width="14.90625" style="32" customWidth="1"/>
    <col min="16114" max="16114" width="8.90625" style="32"/>
    <col min="16115" max="16115" width="9.54296875" style="32" bestFit="1" customWidth="1"/>
    <col min="16116" max="16384" width="8.90625" style="32"/>
  </cols>
  <sheetData>
    <row r="1" spans="1:234" customFormat="1" ht="30" customHeight="1">
      <c r="A1" s="152"/>
      <c r="B1" s="284" t="s">
        <v>105</v>
      </c>
      <c r="C1" s="284"/>
      <c r="D1" s="284"/>
      <c r="E1" s="284"/>
      <c r="F1" s="284"/>
      <c r="G1" s="284"/>
      <c r="H1" s="284"/>
      <c r="I1" s="284"/>
      <c r="J1" s="284"/>
      <c r="K1" s="100"/>
    </row>
    <row r="2" spans="1:234" s="52" customFormat="1">
      <c r="A2" s="285" t="s">
        <v>147</v>
      </c>
      <c r="B2" s="285"/>
      <c r="C2" s="285"/>
      <c r="D2" s="285"/>
      <c r="E2" s="285"/>
      <c r="F2" s="285"/>
      <c r="G2" s="285"/>
      <c r="H2" s="285"/>
      <c r="I2" s="283"/>
      <c r="J2" s="285"/>
      <c r="K2" s="104"/>
    </row>
    <row r="3" spans="1:234" s="3" customFormat="1">
      <c r="A3" s="286" t="s">
        <v>55</v>
      </c>
      <c r="B3" s="286"/>
      <c r="C3" s="286"/>
      <c r="D3" s="286"/>
      <c r="E3" s="286"/>
      <c r="F3" s="286"/>
      <c r="G3" s="286"/>
      <c r="H3" s="286"/>
      <c r="I3" s="286"/>
      <c r="J3" s="286"/>
      <c r="K3" s="106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</row>
    <row r="4" spans="1:234" s="3" customFormat="1" ht="12.75" customHeight="1">
      <c r="A4" s="220"/>
      <c r="B4" s="220"/>
      <c r="C4" s="153"/>
      <c r="D4" s="220"/>
      <c r="E4" s="220"/>
      <c r="F4" s="220"/>
      <c r="G4" s="220"/>
      <c r="H4" s="220"/>
      <c r="I4" s="220"/>
      <c r="J4" s="220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</row>
    <row r="5" spans="1:234" s="3" customFormat="1" ht="34.5" customHeight="1">
      <c r="A5" s="108"/>
      <c r="B5" s="287"/>
      <c r="C5" s="287"/>
      <c r="D5" s="287"/>
      <c r="E5" s="287"/>
      <c r="F5" s="287"/>
      <c r="G5" s="287"/>
      <c r="H5" s="287"/>
      <c r="I5" s="287"/>
      <c r="J5" s="287"/>
      <c r="K5" s="106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</row>
    <row r="6" spans="1:234" s="3" customFormat="1" ht="18" customHeight="1">
      <c r="A6" s="279" t="s">
        <v>19</v>
      </c>
      <c r="B6" s="276" t="s">
        <v>20</v>
      </c>
      <c r="C6" s="276" t="s">
        <v>21</v>
      </c>
      <c r="D6" s="276" t="s">
        <v>23</v>
      </c>
      <c r="E6" s="280" t="s">
        <v>0</v>
      </c>
      <c r="F6" s="280"/>
      <c r="G6" s="280" t="s">
        <v>1</v>
      </c>
      <c r="H6" s="280"/>
      <c r="I6" s="281" t="s">
        <v>2</v>
      </c>
      <c r="J6" s="276" t="s">
        <v>26</v>
      </c>
      <c r="K6" s="106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</row>
    <row r="7" spans="1:234" s="3" customFormat="1" ht="39.75" customHeight="1">
      <c r="A7" s="279"/>
      <c r="B7" s="276"/>
      <c r="C7" s="276"/>
      <c r="D7" s="276"/>
      <c r="E7" s="119" t="s">
        <v>25</v>
      </c>
      <c r="F7" s="219" t="s">
        <v>2</v>
      </c>
      <c r="G7" s="119" t="s">
        <v>25</v>
      </c>
      <c r="H7" s="219" t="s">
        <v>2</v>
      </c>
      <c r="I7" s="281"/>
      <c r="J7" s="276"/>
      <c r="K7" s="106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</row>
    <row r="8" spans="1:234" s="3" customFormat="1">
      <c r="A8" s="218">
        <v>1</v>
      </c>
      <c r="B8" s="217">
        <v>2</v>
      </c>
      <c r="C8" s="217">
        <v>3</v>
      </c>
      <c r="D8" s="217">
        <v>4</v>
      </c>
      <c r="E8" s="53">
        <v>5</v>
      </c>
      <c r="F8" s="217">
        <v>6</v>
      </c>
      <c r="G8" s="53">
        <v>7</v>
      </c>
      <c r="H8" s="217">
        <v>8</v>
      </c>
      <c r="I8" s="53">
        <v>9</v>
      </c>
      <c r="J8" s="217">
        <v>10</v>
      </c>
      <c r="K8" s="106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</row>
    <row r="9" spans="1:234">
      <c r="A9" s="154"/>
      <c r="B9" s="155" t="s">
        <v>54</v>
      </c>
      <c r="C9" s="156"/>
      <c r="D9" s="73"/>
      <c r="E9" s="73"/>
      <c r="F9" s="73"/>
      <c r="G9" s="73"/>
      <c r="H9" s="73"/>
      <c r="I9" s="73"/>
      <c r="J9" s="73"/>
      <c r="K9" s="105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</row>
    <row r="10" spans="1:234" ht="48">
      <c r="A10" s="157">
        <v>1</v>
      </c>
      <c r="B10" s="158" t="s">
        <v>51</v>
      </c>
      <c r="C10" s="159" t="s">
        <v>5</v>
      </c>
      <c r="D10" s="61">
        <v>25</v>
      </c>
      <c r="E10" s="61"/>
      <c r="F10" s="61"/>
      <c r="G10" s="61"/>
      <c r="H10" s="61"/>
      <c r="I10" s="61"/>
      <c r="J10" s="73"/>
      <c r="K10" s="105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</row>
    <row r="11" spans="1:234" ht="48">
      <c r="A11" s="157">
        <v>2</v>
      </c>
      <c r="B11" s="158" t="s">
        <v>72</v>
      </c>
      <c r="C11" s="159" t="s">
        <v>5</v>
      </c>
      <c r="D11" s="61">
        <v>200</v>
      </c>
      <c r="E11" s="61"/>
      <c r="F11" s="61"/>
      <c r="G11" s="61"/>
      <c r="H11" s="61"/>
      <c r="I11" s="61"/>
      <c r="J11" s="73"/>
      <c r="K11" s="105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</row>
    <row r="12" spans="1:234" ht="48">
      <c r="A12" s="157">
        <v>3</v>
      </c>
      <c r="B12" s="158" t="s">
        <v>81</v>
      </c>
      <c r="C12" s="159" t="s">
        <v>5</v>
      </c>
      <c r="D12" s="61">
        <v>20</v>
      </c>
      <c r="E12" s="61"/>
      <c r="F12" s="61"/>
      <c r="G12" s="61"/>
      <c r="H12" s="61"/>
      <c r="I12" s="61"/>
      <c r="J12" s="73"/>
      <c r="K12" s="105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</row>
    <row r="13" spans="1:234" ht="32">
      <c r="A13" s="157">
        <v>4</v>
      </c>
      <c r="B13" s="158" t="s">
        <v>144</v>
      </c>
      <c r="C13" s="159" t="s">
        <v>5</v>
      </c>
      <c r="D13" s="61">
        <v>150</v>
      </c>
      <c r="E13" s="61"/>
      <c r="F13" s="61"/>
      <c r="G13" s="61"/>
      <c r="H13" s="61"/>
      <c r="I13" s="61"/>
      <c r="J13" s="73"/>
      <c r="K13" s="105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</row>
    <row r="14" spans="1:234" ht="48">
      <c r="A14" s="157">
        <v>5</v>
      </c>
      <c r="B14" s="158" t="s">
        <v>53</v>
      </c>
      <c r="C14" s="159" t="s">
        <v>5</v>
      </c>
      <c r="D14" s="61">
        <v>1500</v>
      </c>
      <c r="E14" s="61"/>
      <c r="F14" s="61"/>
      <c r="G14" s="61"/>
      <c r="H14" s="61"/>
      <c r="I14" s="61"/>
      <c r="J14" s="73"/>
      <c r="K14" s="105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</row>
    <row r="15" spans="1:234" ht="48">
      <c r="A15" s="157">
        <v>6</v>
      </c>
      <c r="B15" s="158" t="s">
        <v>52</v>
      </c>
      <c r="C15" s="159" t="s">
        <v>5</v>
      </c>
      <c r="D15" s="61">
        <v>3500</v>
      </c>
      <c r="E15" s="61"/>
      <c r="F15" s="61"/>
      <c r="G15" s="61"/>
      <c r="H15" s="61"/>
      <c r="I15" s="61"/>
      <c r="J15" s="73"/>
      <c r="K15" s="105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</row>
    <row r="16" spans="1:234">
      <c r="A16" s="157">
        <v>7</v>
      </c>
      <c r="B16" s="160" t="s">
        <v>50</v>
      </c>
      <c r="C16" s="159"/>
      <c r="D16" s="61"/>
      <c r="E16" s="61"/>
      <c r="F16" s="61"/>
      <c r="G16" s="61"/>
      <c r="H16" s="61"/>
      <c r="I16" s="61"/>
      <c r="J16" s="73"/>
      <c r="K16" s="105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</row>
    <row r="17" spans="1:234" s="33" customFormat="1" ht="80">
      <c r="A17" s="157">
        <v>8</v>
      </c>
      <c r="B17" s="161" t="s">
        <v>82</v>
      </c>
      <c r="C17" s="162" t="s">
        <v>5</v>
      </c>
      <c r="D17" s="61">
        <v>55</v>
      </c>
      <c r="E17" s="61"/>
      <c r="F17" s="61"/>
      <c r="G17" s="61"/>
      <c r="H17" s="61"/>
      <c r="I17" s="61"/>
      <c r="J17" s="163"/>
      <c r="K17" s="10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</row>
    <row r="18" spans="1:234" s="33" customFormat="1" ht="80">
      <c r="A18" s="157">
        <v>9</v>
      </c>
      <c r="B18" s="161" t="s">
        <v>83</v>
      </c>
      <c r="C18" s="162" t="s">
        <v>5</v>
      </c>
      <c r="D18" s="61">
        <v>50</v>
      </c>
      <c r="E18" s="61"/>
      <c r="F18" s="61"/>
      <c r="G18" s="61"/>
      <c r="H18" s="61"/>
      <c r="I18" s="61"/>
      <c r="J18" s="163"/>
      <c r="K18" s="10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</row>
    <row r="19" spans="1:234" s="33" customFormat="1" ht="80">
      <c r="A19" s="157">
        <v>10</v>
      </c>
      <c r="B19" s="161" t="s">
        <v>84</v>
      </c>
      <c r="C19" s="162" t="s">
        <v>5</v>
      </c>
      <c r="D19" s="61">
        <v>25</v>
      </c>
      <c r="E19" s="61"/>
      <c r="F19" s="61"/>
      <c r="G19" s="61"/>
      <c r="H19" s="61"/>
      <c r="I19" s="61"/>
      <c r="J19" s="163"/>
      <c r="K19" s="10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</row>
    <row r="20" spans="1:234" ht="64">
      <c r="A20" s="157">
        <v>11</v>
      </c>
      <c r="B20" s="96" t="s">
        <v>49</v>
      </c>
      <c r="C20" s="157" t="s">
        <v>5</v>
      </c>
      <c r="D20" s="61">
        <v>5000</v>
      </c>
      <c r="E20" s="61"/>
      <c r="F20" s="61"/>
      <c r="G20" s="61"/>
      <c r="H20" s="61"/>
      <c r="I20" s="61"/>
      <c r="J20" s="73"/>
      <c r="K20" s="105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</row>
    <row r="21" spans="1:234" ht="32">
      <c r="A21" s="157">
        <v>12</v>
      </c>
      <c r="B21" s="96" t="s">
        <v>85</v>
      </c>
      <c r="C21" s="157" t="s">
        <v>5</v>
      </c>
      <c r="D21" s="61">
        <v>150</v>
      </c>
      <c r="E21" s="61"/>
      <c r="F21" s="61"/>
      <c r="G21" s="61"/>
      <c r="H21" s="61"/>
      <c r="I21" s="61"/>
      <c r="J21" s="73"/>
      <c r="K21" s="105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</row>
    <row r="22" spans="1:234">
      <c r="A22" s="157">
        <v>13</v>
      </c>
      <c r="B22" s="164" t="s">
        <v>86</v>
      </c>
      <c r="C22" s="159"/>
      <c r="D22" s="61"/>
      <c r="E22" s="61"/>
      <c r="F22" s="61"/>
      <c r="G22" s="61"/>
      <c r="H22" s="61"/>
      <c r="I22" s="61"/>
      <c r="J22" s="73"/>
      <c r="K22" s="105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</row>
    <row r="23" spans="1:234" ht="40.5">
      <c r="A23" s="157">
        <v>14</v>
      </c>
      <c r="B23" s="165" t="s">
        <v>87</v>
      </c>
      <c r="C23" s="166" t="s">
        <v>30</v>
      </c>
      <c r="D23" s="61">
        <v>1</v>
      </c>
      <c r="E23" s="61"/>
      <c r="F23" s="61"/>
      <c r="G23" s="61"/>
      <c r="H23" s="61"/>
      <c r="I23" s="61"/>
      <c r="J23" s="76"/>
      <c r="K23" s="105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</row>
    <row r="24" spans="1:234" s="69" customFormat="1" ht="48">
      <c r="A24" s="157">
        <v>15</v>
      </c>
      <c r="B24" s="96" t="s">
        <v>88</v>
      </c>
      <c r="C24" s="159" t="s">
        <v>29</v>
      </c>
      <c r="D24" s="61">
        <v>2</v>
      </c>
      <c r="E24" s="61"/>
      <c r="F24" s="61"/>
      <c r="G24" s="61"/>
      <c r="H24" s="61"/>
      <c r="I24" s="61"/>
      <c r="J24" s="160" t="s">
        <v>191</v>
      </c>
      <c r="K24" s="105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</row>
    <row r="25" spans="1:234" s="69" customFormat="1" ht="48">
      <c r="A25" s="157">
        <v>16</v>
      </c>
      <c r="B25" s="96" t="s">
        <v>90</v>
      </c>
      <c r="C25" s="159" t="s">
        <v>29</v>
      </c>
      <c r="D25" s="61">
        <v>1</v>
      </c>
      <c r="E25" s="61"/>
      <c r="F25" s="61"/>
      <c r="G25" s="61"/>
      <c r="H25" s="61"/>
      <c r="I25" s="61"/>
      <c r="J25" s="160" t="s">
        <v>191</v>
      </c>
      <c r="K25" s="105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</row>
    <row r="26" spans="1:234" s="69" customFormat="1" ht="32">
      <c r="A26" s="157">
        <v>17</v>
      </c>
      <c r="B26" s="96" t="s">
        <v>77</v>
      </c>
      <c r="C26" s="159" t="s">
        <v>29</v>
      </c>
      <c r="D26" s="61">
        <v>5</v>
      </c>
      <c r="E26" s="61"/>
      <c r="F26" s="61"/>
      <c r="G26" s="61"/>
      <c r="H26" s="61"/>
      <c r="I26" s="61"/>
      <c r="J26" s="160" t="s">
        <v>191</v>
      </c>
      <c r="K26" s="105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</row>
    <row r="27" spans="1:234" s="69" customFormat="1" ht="32">
      <c r="A27" s="157">
        <v>18</v>
      </c>
      <c r="B27" s="96" t="s">
        <v>91</v>
      </c>
      <c r="C27" s="159" t="s">
        <v>29</v>
      </c>
      <c r="D27" s="61">
        <v>1</v>
      </c>
      <c r="E27" s="61"/>
      <c r="F27" s="61"/>
      <c r="G27" s="61"/>
      <c r="H27" s="61"/>
      <c r="I27" s="61"/>
      <c r="J27" s="160" t="s">
        <v>191</v>
      </c>
      <c r="K27" s="105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</row>
    <row r="28" spans="1:234" ht="32">
      <c r="A28" s="157">
        <v>19</v>
      </c>
      <c r="B28" s="96" t="s">
        <v>35</v>
      </c>
      <c r="C28" s="157" t="s">
        <v>29</v>
      </c>
      <c r="D28" s="61">
        <v>24</v>
      </c>
      <c r="E28" s="61"/>
      <c r="F28" s="61"/>
      <c r="G28" s="61"/>
      <c r="H28" s="61"/>
      <c r="I28" s="61"/>
      <c r="J28" s="160" t="s">
        <v>191</v>
      </c>
      <c r="K28" s="105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</row>
    <row r="29" spans="1:234" ht="64">
      <c r="A29" s="157">
        <v>20</v>
      </c>
      <c r="B29" s="96" t="s">
        <v>92</v>
      </c>
      <c r="C29" s="157" t="s">
        <v>29</v>
      </c>
      <c r="D29" s="61">
        <v>7</v>
      </c>
      <c r="E29" s="61"/>
      <c r="F29" s="61"/>
      <c r="G29" s="61"/>
      <c r="H29" s="61"/>
      <c r="I29" s="61"/>
      <c r="J29" s="167"/>
      <c r="K29" s="105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</row>
    <row r="30" spans="1:234" ht="29">
      <c r="A30" s="157">
        <v>21</v>
      </c>
      <c r="B30" s="168" t="s">
        <v>93</v>
      </c>
      <c r="C30" s="157" t="s">
        <v>30</v>
      </c>
      <c r="D30" s="61">
        <v>5</v>
      </c>
      <c r="E30" s="61"/>
      <c r="F30" s="61"/>
      <c r="G30" s="61"/>
      <c r="H30" s="61"/>
      <c r="I30" s="61"/>
      <c r="J30" s="167"/>
      <c r="K30" s="105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</row>
    <row r="31" spans="1:234">
      <c r="A31" s="157">
        <v>22</v>
      </c>
      <c r="B31" s="160" t="s">
        <v>76</v>
      </c>
      <c r="C31" s="157"/>
      <c r="D31" s="61"/>
      <c r="E31" s="61"/>
      <c r="F31" s="61"/>
      <c r="G31" s="61"/>
      <c r="H31" s="61"/>
      <c r="I31" s="61"/>
      <c r="J31" s="169"/>
      <c r="K31" s="105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</row>
    <row r="32" spans="1:234" ht="40.5">
      <c r="A32" s="157">
        <v>23</v>
      </c>
      <c r="B32" s="165" t="s">
        <v>87</v>
      </c>
      <c r="C32" s="166" t="s">
        <v>30</v>
      </c>
      <c r="D32" s="61">
        <v>1</v>
      </c>
      <c r="E32" s="61"/>
      <c r="F32" s="61"/>
      <c r="G32" s="61"/>
      <c r="H32" s="61"/>
      <c r="I32" s="61"/>
      <c r="J32" s="76"/>
      <c r="K32" s="105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</row>
    <row r="33" spans="1:234" s="69" customFormat="1" ht="48">
      <c r="A33" s="157">
        <v>24</v>
      </c>
      <c r="B33" s="96" t="s">
        <v>94</v>
      </c>
      <c r="C33" s="159" t="s">
        <v>29</v>
      </c>
      <c r="D33" s="61">
        <v>1</v>
      </c>
      <c r="E33" s="61"/>
      <c r="F33" s="61"/>
      <c r="G33" s="61"/>
      <c r="H33" s="61"/>
      <c r="I33" s="61"/>
      <c r="J33" s="160" t="s">
        <v>191</v>
      </c>
      <c r="K33" s="105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</row>
    <row r="34" spans="1:234" ht="32">
      <c r="A34" s="157">
        <v>25</v>
      </c>
      <c r="B34" s="96" t="s">
        <v>35</v>
      </c>
      <c r="C34" s="157" t="s">
        <v>29</v>
      </c>
      <c r="D34" s="61">
        <v>53</v>
      </c>
      <c r="E34" s="61"/>
      <c r="F34" s="61"/>
      <c r="G34" s="61"/>
      <c r="H34" s="61"/>
      <c r="I34" s="61"/>
      <c r="J34" s="160" t="s">
        <v>191</v>
      </c>
      <c r="K34" s="105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</row>
    <row r="35" spans="1:234" ht="32">
      <c r="A35" s="157">
        <v>26</v>
      </c>
      <c r="B35" s="96" t="s">
        <v>34</v>
      </c>
      <c r="C35" s="157" t="s">
        <v>29</v>
      </c>
      <c r="D35" s="61">
        <v>14</v>
      </c>
      <c r="E35" s="61"/>
      <c r="F35" s="61"/>
      <c r="G35" s="61"/>
      <c r="H35" s="61"/>
      <c r="I35" s="61"/>
      <c r="J35" s="160" t="s">
        <v>191</v>
      </c>
      <c r="K35" s="105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</row>
    <row r="36" spans="1:234" s="34" customFormat="1" ht="64">
      <c r="A36" s="157">
        <v>27</v>
      </c>
      <c r="B36" s="96" t="s">
        <v>33</v>
      </c>
      <c r="C36" s="159" t="s">
        <v>4</v>
      </c>
      <c r="D36" s="61">
        <v>1</v>
      </c>
      <c r="E36" s="61"/>
      <c r="F36" s="61"/>
      <c r="G36" s="61"/>
      <c r="H36" s="61"/>
      <c r="I36" s="61"/>
      <c r="J36" s="73"/>
      <c r="K36" s="102"/>
    </row>
    <row r="37" spans="1:234" ht="29">
      <c r="A37" s="157">
        <v>28</v>
      </c>
      <c r="B37" s="168" t="s">
        <v>95</v>
      </c>
      <c r="C37" s="157" t="s">
        <v>30</v>
      </c>
      <c r="D37" s="61">
        <v>5</v>
      </c>
      <c r="E37" s="61"/>
      <c r="F37" s="61"/>
      <c r="G37" s="61"/>
      <c r="H37" s="61"/>
      <c r="I37" s="61"/>
      <c r="J37" s="167"/>
      <c r="K37" s="105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</row>
    <row r="38" spans="1:234">
      <c r="A38" s="157">
        <v>29</v>
      </c>
      <c r="B38" s="160" t="s">
        <v>48</v>
      </c>
      <c r="C38" s="159"/>
      <c r="D38" s="61"/>
      <c r="E38" s="61"/>
      <c r="F38" s="61"/>
      <c r="G38" s="61"/>
      <c r="H38" s="61"/>
      <c r="I38" s="61"/>
      <c r="J38" s="73"/>
      <c r="K38" s="105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</row>
    <row r="39" spans="1:234" ht="48">
      <c r="A39" s="157">
        <v>30</v>
      </c>
      <c r="B39" s="158" t="s">
        <v>47</v>
      </c>
      <c r="C39" s="157" t="s">
        <v>29</v>
      </c>
      <c r="D39" s="61">
        <v>630</v>
      </c>
      <c r="E39" s="61"/>
      <c r="F39" s="61"/>
      <c r="G39" s="61"/>
      <c r="H39" s="61"/>
      <c r="I39" s="61"/>
      <c r="J39" s="167"/>
      <c r="K39" s="105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</row>
    <row r="40" spans="1:234" ht="48">
      <c r="A40" s="157">
        <v>31</v>
      </c>
      <c r="B40" s="158" t="s">
        <v>70</v>
      </c>
      <c r="C40" s="157" t="s">
        <v>29</v>
      </c>
      <c r="D40" s="61">
        <v>150</v>
      </c>
      <c r="E40" s="61"/>
      <c r="F40" s="61"/>
      <c r="G40" s="61"/>
      <c r="H40" s="61"/>
      <c r="I40" s="61"/>
      <c r="J40" s="167"/>
      <c r="K40" s="105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</row>
    <row r="41" spans="1:234" ht="48">
      <c r="A41" s="157">
        <v>32</v>
      </c>
      <c r="B41" s="158" t="s">
        <v>46</v>
      </c>
      <c r="C41" s="157" t="s">
        <v>29</v>
      </c>
      <c r="D41" s="61">
        <v>120</v>
      </c>
      <c r="E41" s="61"/>
      <c r="F41" s="61"/>
      <c r="G41" s="61"/>
      <c r="H41" s="61"/>
      <c r="I41" s="61"/>
      <c r="J41" s="167"/>
      <c r="K41" s="105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</row>
    <row r="42" spans="1:234" ht="48">
      <c r="A42" s="157">
        <v>33</v>
      </c>
      <c r="B42" s="158" t="s">
        <v>45</v>
      </c>
      <c r="C42" s="157" t="s">
        <v>29</v>
      </c>
      <c r="D42" s="61">
        <v>110</v>
      </c>
      <c r="E42" s="61"/>
      <c r="F42" s="61"/>
      <c r="G42" s="61"/>
      <c r="H42" s="61"/>
      <c r="I42" s="61"/>
      <c r="J42" s="167"/>
      <c r="K42" s="105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</row>
    <row r="43" spans="1:234" ht="64">
      <c r="A43" s="157">
        <v>34</v>
      </c>
      <c r="B43" s="158" t="s">
        <v>44</v>
      </c>
      <c r="C43" s="157" t="s">
        <v>29</v>
      </c>
      <c r="D43" s="61">
        <v>41</v>
      </c>
      <c r="E43" s="61"/>
      <c r="F43" s="61"/>
      <c r="G43" s="61"/>
      <c r="H43" s="61"/>
      <c r="I43" s="61"/>
      <c r="J43" s="167"/>
      <c r="K43" s="105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</row>
    <row r="44" spans="1:234" ht="64">
      <c r="A44" s="157">
        <v>35</v>
      </c>
      <c r="B44" s="158" t="s">
        <v>43</v>
      </c>
      <c r="C44" s="157" t="s">
        <v>29</v>
      </c>
      <c r="D44" s="61">
        <v>15</v>
      </c>
      <c r="E44" s="61"/>
      <c r="F44" s="61"/>
      <c r="G44" s="61"/>
      <c r="H44" s="61"/>
      <c r="I44" s="61"/>
      <c r="J44" s="167"/>
      <c r="K44" s="105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</row>
    <row r="45" spans="1:234" ht="64">
      <c r="A45" s="157">
        <v>36</v>
      </c>
      <c r="B45" s="158" t="s">
        <v>42</v>
      </c>
      <c r="C45" s="157" t="s">
        <v>29</v>
      </c>
      <c r="D45" s="61">
        <v>3</v>
      </c>
      <c r="E45" s="61"/>
      <c r="F45" s="61"/>
      <c r="G45" s="61"/>
      <c r="H45" s="61"/>
      <c r="I45" s="61"/>
      <c r="J45" s="167"/>
      <c r="K45" s="105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</row>
    <row r="46" spans="1:234" ht="48">
      <c r="A46" s="157">
        <v>37</v>
      </c>
      <c r="B46" s="158" t="s">
        <v>41</v>
      </c>
      <c r="C46" s="157" t="s">
        <v>29</v>
      </c>
      <c r="D46" s="61">
        <v>20</v>
      </c>
      <c r="E46" s="61"/>
      <c r="F46" s="61"/>
      <c r="G46" s="61"/>
      <c r="H46" s="61"/>
      <c r="I46" s="61"/>
      <c r="J46" s="167"/>
      <c r="K46" s="105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</row>
    <row r="47" spans="1:234" ht="48">
      <c r="A47" s="157">
        <v>38</v>
      </c>
      <c r="B47" s="158" t="s">
        <v>40</v>
      </c>
      <c r="C47" s="157" t="s">
        <v>29</v>
      </c>
      <c r="D47" s="61">
        <v>140</v>
      </c>
      <c r="E47" s="61"/>
      <c r="F47" s="61"/>
      <c r="G47" s="61"/>
      <c r="H47" s="61"/>
      <c r="I47" s="61"/>
      <c r="J47" s="167"/>
      <c r="K47" s="105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</row>
    <row r="48" spans="1:234">
      <c r="A48" s="157">
        <v>39</v>
      </c>
      <c r="B48" s="160" t="s">
        <v>39</v>
      </c>
      <c r="C48" s="159"/>
      <c r="D48" s="61"/>
      <c r="E48" s="61"/>
      <c r="F48" s="61"/>
      <c r="G48" s="61"/>
      <c r="H48" s="61"/>
      <c r="I48" s="61"/>
      <c r="J48" s="73"/>
      <c r="K48" s="105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</row>
    <row r="49" spans="1:234" ht="48">
      <c r="A49" s="157">
        <v>40</v>
      </c>
      <c r="B49" s="96" t="s">
        <v>38</v>
      </c>
      <c r="C49" s="159" t="s">
        <v>29</v>
      </c>
      <c r="D49" s="61">
        <v>300</v>
      </c>
      <c r="E49" s="61"/>
      <c r="F49" s="61"/>
      <c r="G49" s="61"/>
      <c r="H49" s="61"/>
      <c r="I49" s="61"/>
      <c r="J49" s="73"/>
      <c r="K49" s="105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</row>
    <row r="50" spans="1:234" ht="32">
      <c r="A50" s="157">
        <v>41</v>
      </c>
      <c r="B50" s="96" t="s">
        <v>98</v>
      </c>
      <c r="C50" s="159" t="s">
        <v>29</v>
      </c>
      <c r="D50" s="61">
        <v>45</v>
      </c>
      <c r="E50" s="61"/>
      <c r="F50" s="61"/>
      <c r="G50" s="61"/>
      <c r="H50" s="61"/>
      <c r="I50" s="61"/>
      <c r="J50" s="73"/>
      <c r="K50" s="105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</row>
    <row r="51" spans="1:234" ht="48">
      <c r="A51" s="157">
        <v>42</v>
      </c>
      <c r="B51" s="96" t="s">
        <v>99</v>
      </c>
      <c r="C51" s="159" t="s">
        <v>29</v>
      </c>
      <c r="D51" s="61">
        <v>6</v>
      </c>
      <c r="E51" s="61"/>
      <c r="F51" s="61"/>
      <c r="G51" s="61"/>
      <c r="H51" s="61"/>
      <c r="I51" s="61"/>
      <c r="J51" s="73"/>
      <c r="K51" s="105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</row>
    <row r="52" spans="1:234" s="77" customFormat="1" ht="32">
      <c r="A52" s="157">
        <v>43</v>
      </c>
      <c r="B52" s="158" t="s">
        <v>36</v>
      </c>
      <c r="C52" s="159" t="s">
        <v>4</v>
      </c>
      <c r="D52" s="61">
        <v>6</v>
      </c>
      <c r="E52" s="61"/>
      <c r="F52" s="61"/>
      <c r="G52" s="61"/>
      <c r="H52" s="61"/>
      <c r="I52" s="61"/>
      <c r="J52" s="73"/>
      <c r="K52" s="110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</row>
    <row r="53" spans="1:234" s="77" customFormat="1" ht="32">
      <c r="A53" s="157">
        <v>44</v>
      </c>
      <c r="B53" s="158" t="s">
        <v>69</v>
      </c>
      <c r="C53" s="159" t="s">
        <v>4</v>
      </c>
      <c r="D53" s="61">
        <v>4</v>
      </c>
      <c r="E53" s="61"/>
      <c r="F53" s="61"/>
      <c r="G53" s="61"/>
      <c r="H53" s="61"/>
      <c r="I53" s="61"/>
      <c r="J53" s="73"/>
      <c r="K53" s="110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</row>
    <row r="54" spans="1:234" s="34" customFormat="1" ht="48">
      <c r="A54" s="157">
        <v>45</v>
      </c>
      <c r="B54" s="96" t="s">
        <v>37</v>
      </c>
      <c r="C54" s="159" t="s">
        <v>4</v>
      </c>
      <c r="D54" s="61">
        <v>2</v>
      </c>
      <c r="E54" s="61"/>
      <c r="F54" s="61"/>
      <c r="G54" s="61"/>
      <c r="H54" s="61"/>
      <c r="I54" s="61"/>
      <c r="J54" s="73"/>
      <c r="K54" s="102"/>
    </row>
    <row r="55" spans="1:234" s="34" customFormat="1" ht="48">
      <c r="A55" s="157">
        <v>46</v>
      </c>
      <c r="B55" s="96" t="s">
        <v>97</v>
      </c>
      <c r="C55" s="159" t="s">
        <v>4</v>
      </c>
      <c r="D55" s="61">
        <v>7</v>
      </c>
      <c r="E55" s="61"/>
      <c r="F55" s="61"/>
      <c r="G55" s="61"/>
      <c r="H55" s="61"/>
      <c r="I55" s="61"/>
      <c r="J55" s="73"/>
      <c r="K55" s="102"/>
    </row>
    <row r="56" spans="1:234" s="34" customFormat="1" ht="48">
      <c r="A56" s="157">
        <v>47</v>
      </c>
      <c r="B56" s="96" t="s">
        <v>96</v>
      </c>
      <c r="C56" s="159" t="s">
        <v>4</v>
      </c>
      <c r="D56" s="61">
        <v>1</v>
      </c>
      <c r="E56" s="61"/>
      <c r="F56" s="61"/>
      <c r="G56" s="61"/>
      <c r="H56" s="61"/>
      <c r="I56" s="61"/>
      <c r="J56" s="73"/>
      <c r="K56" s="102"/>
    </row>
    <row r="57" spans="1:234">
      <c r="A57" s="157">
        <v>48</v>
      </c>
      <c r="B57" s="170" t="s">
        <v>100</v>
      </c>
      <c r="C57" s="157"/>
      <c r="D57" s="61"/>
      <c r="E57" s="61"/>
      <c r="F57" s="61"/>
      <c r="G57" s="61"/>
      <c r="H57" s="61"/>
      <c r="I57" s="61"/>
      <c r="J57" s="169"/>
      <c r="K57" s="105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</row>
    <row r="58" spans="1:234" ht="32">
      <c r="A58" s="157">
        <v>49</v>
      </c>
      <c r="B58" s="96" t="s">
        <v>101</v>
      </c>
      <c r="C58" s="159" t="s">
        <v>30</v>
      </c>
      <c r="D58" s="61">
        <v>1</v>
      </c>
      <c r="E58" s="61"/>
      <c r="F58" s="61"/>
      <c r="G58" s="61"/>
      <c r="H58" s="61"/>
      <c r="I58" s="61"/>
      <c r="J58" s="171"/>
      <c r="K58" s="105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</row>
    <row r="59" spans="1:234" ht="32">
      <c r="A59" s="157">
        <v>50</v>
      </c>
      <c r="B59" s="158" t="s">
        <v>145</v>
      </c>
      <c r="C59" s="159" t="s">
        <v>5</v>
      </c>
      <c r="D59" s="61">
        <v>80</v>
      </c>
      <c r="E59" s="61"/>
      <c r="F59" s="61"/>
      <c r="G59" s="61"/>
      <c r="H59" s="61"/>
      <c r="I59" s="61"/>
      <c r="J59" s="73"/>
      <c r="K59" s="105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</row>
    <row r="60" spans="1:234" ht="32">
      <c r="A60" s="157">
        <v>51</v>
      </c>
      <c r="B60" s="158" t="s">
        <v>102</v>
      </c>
      <c r="C60" s="159" t="s">
        <v>5</v>
      </c>
      <c r="D60" s="61">
        <v>10</v>
      </c>
      <c r="E60" s="61"/>
      <c r="F60" s="61"/>
      <c r="G60" s="61"/>
      <c r="H60" s="61"/>
      <c r="I60" s="61"/>
      <c r="J60" s="73"/>
      <c r="K60" s="105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</row>
    <row r="61" spans="1:234">
      <c r="A61" s="157">
        <v>52</v>
      </c>
      <c r="B61" s="158" t="s">
        <v>183</v>
      </c>
      <c r="C61" s="159" t="s">
        <v>30</v>
      </c>
      <c r="D61" s="61">
        <v>1</v>
      </c>
      <c r="E61" s="61"/>
      <c r="F61" s="61"/>
      <c r="G61" s="61"/>
      <c r="H61" s="61"/>
      <c r="I61" s="61"/>
      <c r="J61" s="73"/>
      <c r="K61" s="105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</row>
    <row r="62" spans="1:234" s="69" customFormat="1" ht="20.25" customHeight="1">
      <c r="A62" s="157"/>
      <c r="B62" s="94" t="s">
        <v>2</v>
      </c>
      <c r="C62" s="159"/>
      <c r="D62" s="61"/>
      <c r="E62" s="73"/>
      <c r="F62" s="172"/>
      <c r="G62" s="172"/>
      <c r="H62" s="172"/>
      <c r="I62" s="172"/>
      <c r="J62" s="172">
        <f>SUM(J10:J60)</f>
        <v>0</v>
      </c>
      <c r="K62" s="105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</row>
    <row r="63" spans="1:234" s="3" customFormat="1">
      <c r="A63" s="99"/>
      <c r="B63" s="94" t="s">
        <v>32</v>
      </c>
      <c r="C63" s="92"/>
      <c r="D63" s="61"/>
      <c r="E63" s="61"/>
      <c r="F63" s="61"/>
      <c r="G63" s="61"/>
      <c r="H63" s="61"/>
      <c r="I63" s="73"/>
      <c r="J63" s="61"/>
      <c r="K63" s="113"/>
    </row>
    <row r="64" spans="1:234" s="3" customFormat="1">
      <c r="A64" s="99"/>
      <c r="B64" s="94" t="s">
        <v>2</v>
      </c>
      <c r="C64" s="95"/>
      <c r="D64" s="61"/>
      <c r="E64" s="61"/>
      <c r="F64" s="61"/>
      <c r="G64" s="61"/>
      <c r="H64" s="61"/>
      <c r="I64" s="172"/>
      <c r="J64" s="61"/>
      <c r="K64" s="113"/>
    </row>
    <row r="65" spans="1:234" s="3" customFormat="1">
      <c r="A65" s="99"/>
      <c r="B65" s="94" t="s">
        <v>22</v>
      </c>
      <c r="C65" s="92"/>
      <c r="D65" s="61"/>
      <c r="E65" s="61"/>
      <c r="F65" s="61"/>
      <c r="G65" s="61"/>
      <c r="H65" s="61"/>
      <c r="I65" s="73"/>
      <c r="J65" s="61"/>
      <c r="K65" s="113"/>
    </row>
    <row r="66" spans="1:234" s="3" customFormat="1">
      <c r="A66" s="99"/>
      <c r="B66" s="96" t="s">
        <v>31</v>
      </c>
      <c r="C66" s="97"/>
      <c r="D66" s="61"/>
      <c r="E66" s="61"/>
      <c r="F66" s="61"/>
      <c r="G66" s="61"/>
      <c r="H66" s="61"/>
      <c r="I66" s="172"/>
      <c r="J66" s="61"/>
      <c r="K66" s="113"/>
    </row>
    <row r="67" spans="1:234" s="3" customFormat="1">
      <c r="A67" s="218"/>
      <c r="B67" s="54" t="s">
        <v>13</v>
      </c>
      <c r="C67" s="55">
        <v>0.18</v>
      </c>
      <c r="D67" s="56"/>
      <c r="E67" s="58"/>
      <c r="F67" s="121"/>
      <c r="G67" s="120"/>
      <c r="H67" s="121"/>
      <c r="I67" s="73"/>
      <c r="J67" s="98"/>
      <c r="K67" s="113"/>
    </row>
    <row r="68" spans="1:234" s="3" customFormat="1">
      <c r="A68" s="218"/>
      <c r="B68" s="96" t="s">
        <v>31</v>
      </c>
      <c r="C68" s="56"/>
      <c r="D68" s="56"/>
      <c r="E68" s="58"/>
      <c r="F68" s="121"/>
      <c r="G68" s="120"/>
      <c r="H68" s="121"/>
      <c r="I68" s="172"/>
      <c r="J68" s="98"/>
      <c r="K68" s="113"/>
    </row>
    <row r="70" spans="1:234" s="3" customFormat="1">
      <c r="A70" s="178"/>
      <c r="B70" s="113"/>
      <c r="C70" s="179"/>
      <c r="D70" s="113"/>
      <c r="E70" s="113"/>
      <c r="F70" s="113"/>
      <c r="G70" s="113"/>
      <c r="H70" s="113"/>
      <c r="I70" s="113"/>
      <c r="J70" s="224">
        <f>I66-J66</f>
        <v>0</v>
      </c>
      <c r="K70" s="113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</row>
  </sheetData>
  <autoFilter ref="A8:J68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65E6-F2D6-408E-A7B9-3B2EE16A862F}">
  <dimension ref="A1:IN58"/>
  <sheetViews>
    <sheetView tabSelected="1" topLeftCell="A4" workbookViewId="0">
      <selection activeCell="E24" sqref="E24"/>
    </sheetView>
  </sheetViews>
  <sheetFormatPr defaultRowHeight="16"/>
  <cols>
    <col min="1" max="1" width="4.6328125" style="64" customWidth="1"/>
    <col min="2" max="2" width="34.08984375" style="3" customWidth="1"/>
    <col min="3" max="3" width="8.453125" style="63" customWidth="1"/>
    <col min="4" max="4" width="14.08984375" style="32" bestFit="1" customWidth="1"/>
    <col min="5" max="5" width="13.453125" style="3" bestFit="1" customWidth="1"/>
    <col min="6" max="6" width="20.08984375" style="32" bestFit="1" customWidth="1"/>
    <col min="7" max="7" width="10.36328125" style="32" bestFit="1" customWidth="1"/>
    <col min="8" max="8" width="20.453125" style="32" bestFit="1" customWidth="1"/>
    <col min="9" max="9" width="18.54296875" style="32" bestFit="1" customWidth="1"/>
    <col min="10" max="10" width="38" style="32" customWidth="1"/>
    <col min="11" max="11" width="15" style="113" customWidth="1"/>
    <col min="12" max="12" width="9.08984375" style="113" customWidth="1"/>
    <col min="13" max="13" width="13.90625" style="113" bestFit="1" customWidth="1"/>
    <col min="14" max="14" width="15" style="113" bestFit="1" customWidth="1"/>
    <col min="15" max="16" width="9.08984375" style="113" customWidth="1"/>
    <col min="17" max="17" width="8.90625" style="113"/>
    <col min="18" max="54" width="8.90625" style="3"/>
    <col min="55" max="247" width="8.90625" style="32"/>
    <col min="248" max="248" width="4.6328125" style="32" customWidth="1"/>
    <col min="249" max="249" width="12.08984375" style="32" customWidth="1"/>
    <col min="250" max="250" width="37.54296875" style="32" customWidth="1"/>
    <col min="251" max="251" width="8.54296875" style="32" customWidth="1"/>
    <col min="252" max="252" width="9.453125" style="32" customWidth="1"/>
    <col min="253" max="253" width="12.54296875" style="32" bestFit="1" customWidth="1"/>
    <col min="254" max="254" width="11.36328125" style="32" customWidth="1"/>
    <col min="255" max="255" width="12.08984375" style="32" customWidth="1"/>
    <col min="256" max="256" width="10.453125" style="32" customWidth="1"/>
    <col min="257" max="257" width="11.08984375" style="32" customWidth="1"/>
    <col min="258" max="258" width="10.36328125" style="32" customWidth="1"/>
    <col min="259" max="259" width="11" style="32" customWidth="1"/>
    <col min="260" max="260" width="14.90625" style="32" customWidth="1"/>
    <col min="261" max="261" width="8.90625" style="32"/>
    <col min="262" max="262" width="9.54296875" style="32" bestFit="1" customWidth="1"/>
    <col min="263" max="503" width="8.90625" style="32"/>
    <col min="504" max="504" width="4.6328125" style="32" customWidth="1"/>
    <col min="505" max="505" width="12.08984375" style="32" customWidth="1"/>
    <col min="506" max="506" width="37.54296875" style="32" customWidth="1"/>
    <col min="507" max="507" width="8.54296875" style="32" customWidth="1"/>
    <col min="508" max="508" width="9.453125" style="32" customWidth="1"/>
    <col min="509" max="509" width="12.54296875" style="32" bestFit="1" customWidth="1"/>
    <col min="510" max="510" width="11.36328125" style="32" customWidth="1"/>
    <col min="511" max="511" width="12.08984375" style="32" customWidth="1"/>
    <col min="512" max="512" width="10.453125" style="32" customWidth="1"/>
    <col min="513" max="513" width="11.08984375" style="32" customWidth="1"/>
    <col min="514" max="514" width="10.36328125" style="32" customWidth="1"/>
    <col min="515" max="515" width="11" style="32" customWidth="1"/>
    <col min="516" max="516" width="14.90625" style="32" customWidth="1"/>
    <col min="517" max="517" width="8.90625" style="32"/>
    <col min="518" max="518" width="9.54296875" style="32" bestFit="1" customWidth="1"/>
    <col min="519" max="759" width="8.90625" style="32"/>
    <col min="760" max="760" width="4.6328125" style="32" customWidth="1"/>
    <col min="761" max="761" width="12.08984375" style="32" customWidth="1"/>
    <col min="762" max="762" width="37.54296875" style="32" customWidth="1"/>
    <col min="763" max="763" width="8.54296875" style="32" customWidth="1"/>
    <col min="764" max="764" width="9.453125" style="32" customWidth="1"/>
    <col min="765" max="765" width="12.54296875" style="32" bestFit="1" customWidth="1"/>
    <col min="766" max="766" width="11.36328125" style="32" customWidth="1"/>
    <col min="767" max="767" width="12.08984375" style="32" customWidth="1"/>
    <col min="768" max="768" width="10.453125" style="32" customWidth="1"/>
    <col min="769" max="769" width="11.08984375" style="32" customWidth="1"/>
    <col min="770" max="770" width="10.36328125" style="32" customWidth="1"/>
    <col min="771" max="771" width="11" style="32" customWidth="1"/>
    <col min="772" max="772" width="14.90625" style="32" customWidth="1"/>
    <col min="773" max="773" width="8.90625" style="32"/>
    <col min="774" max="774" width="9.54296875" style="32" bestFit="1" customWidth="1"/>
    <col min="775" max="1015" width="8.90625" style="32"/>
    <col min="1016" max="1016" width="4.6328125" style="32" customWidth="1"/>
    <col min="1017" max="1017" width="12.08984375" style="32" customWidth="1"/>
    <col min="1018" max="1018" width="37.54296875" style="32" customWidth="1"/>
    <col min="1019" max="1019" width="8.54296875" style="32" customWidth="1"/>
    <col min="1020" max="1020" width="9.453125" style="32" customWidth="1"/>
    <col min="1021" max="1021" width="12.54296875" style="32" bestFit="1" customWidth="1"/>
    <col min="1022" max="1022" width="11.36328125" style="32" customWidth="1"/>
    <col min="1023" max="1023" width="12.08984375" style="32" customWidth="1"/>
    <col min="1024" max="1024" width="10.453125" style="32" customWidth="1"/>
    <col min="1025" max="1025" width="11.08984375" style="32" customWidth="1"/>
    <col min="1026" max="1026" width="10.36328125" style="32" customWidth="1"/>
    <col min="1027" max="1027" width="11" style="32" customWidth="1"/>
    <col min="1028" max="1028" width="14.90625" style="32" customWidth="1"/>
    <col min="1029" max="1029" width="8.90625" style="32"/>
    <col min="1030" max="1030" width="9.54296875" style="32" bestFit="1" customWidth="1"/>
    <col min="1031" max="1271" width="8.90625" style="32"/>
    <col min="1272" max="1272" width="4.6328125" style="32" customWidth="1"/>
    <col min="1273" max="1273" width="12.08984375" style="32" customWidth="1"/>
    <col min="1274" max="1274" width="37.54296875" style="32" customWidth="1"/>
    <col min="1275" max="1275" width="8.54296875" style="32" customWidth="1"/>
    <col min="1276" max="1276" width="9.453125" style="32" customWidth="1"/>
    <col min="1277" max="1277" width="12.54296875" style="32" bestFit="1" customWidth="1"/>
    <col min="1278" max="1278" width="11.36328125" style="32" customWidth="1"/>
    <col min="1279" max="1279" width="12.08984375" style="32" customWidth="1"/>
    <col min="1280" max="1280" width="10.453125" style="32" customWidth="1"/>
    <col min="1281" max="1281" width="11.08984375" style="32" customWidth="1"/>
    <col min="1282" max="1282" width="10.36328125" style="32" customWidth="1"/>
    <col min="1283" max="1283" width="11" style="32" customWidth="1"/>
    <col min="1284" max="1284" width="14.90625" style="32" customWidth="1"/>
    <col min="1285" max="1285" width="8.90625" style="32"/>
    <col min="1286" max="1286" width="9.54296875" style="32" bestFit="1" customWidth="1"/>
    <col min="1287" max="1527" width="8.90625" style="32"/>
    <col min="1528" max="1528" width="4.6328125" style="32" customWidth="1"/>
    <col min="1529" max="1529" width="12.08984375" style="32" customWidth="1"/>
    <col min="1530" max="1530" width="37.54296875" style="32" customWidth="1"/>
    <col min="1531" max="1531" width="8.54296875" style="32" customWidth="1"/>
    <col min="1532" max="1532" width="9.453125" style="32" customWidth="1"/>
    <col min="1533" max="1533" width="12.54296875" style="32" bestFit="1" customWidth="1"/>
    <col min="1534" max="1534" width="11.36328125" style="32" customWidth="1"/>
    <col min="1535" max="1535" width="12.08984375" style="32" customWidth="1"/>
    <col min="1536" max="1536" width="10.453125" style="32" customWidth="1"/>
    <col min="1537" max="1537" width="11.08984375" style="32" customWidth="1"/>
    <col min="1538" max="1538" width="10.36328125" style="32" customWidth="1"/>
    <col min="1539" max="1539" width="11" style="32" customWidth="1"/>
    <col min="1540" max="1540" width="14.90625" style="32" customWidth="1"/>
    <col min="1541" max="1541" width="8.90625" style="32"/>
    <col min="1542" max="1542" width="9.54296875" style="32" bestFit="1" customWidth="1"/>
    <col min="1543" max="1783" width="8.90625" style="32"/>
    <col min="1784" max="1784" width="4.6328125" style="32" customWidth="1"/>
    <col min="1785" max="1785" width="12.08984375" style="32" customWidth="1"/>
    <col min="1786" max="1786" width="37.54296875" style="32" customWidth="1"/>
    <col min="1787" max="1787" width="8.54296875" style="32" customWidth="1"/>
    <col min="1788" max="1788" width="9.453125" style="32" customWidth="1"/>
    <col min="1789" max="1789" width="12.54296875" style="32" bestFit="1" customWidth="1"/>
    <col min="1790" max="1790" width="11.36328125" style="32" customWidth="1"/>
    <col min="1791" max="1791" width="12.08984375" style="32" customWidth="1"/>
    <col min="1792" max="1792" width="10.453125" style="32" customWidth="1"/>
    <col min="1793" max="1793" width="11.08984375" style="32" customWidth="1"/>
    <col min="1794" max="1794" width="10.36328125" style="32" customWidth="1"/>
    <col min="1795" max="1795" width="11" style="32" customWidth="1"/>
    <col min="1796" max="1796" width="14.90625" style="32" customWidth="1"/>
    <col min="1797" max="1797" width="8.90625" style="32"/>
    <col min="1798" max="1798" width="9.54296875" style="32" bestFit="1" customWidth="1"/>
    <col min="1799" max="2039" width="8.90625" style="32"/>
    <col min="2040" max="2040" width="4.6328125" style="32" customWidth="1"/>
    <col min="2041" max="2041" width="12.08984375" style="32" customWidth="1"/>
    <col min="2042" max="2042" width="37.54296875" style="32" customWidth="1"/>
    <col min="2043" max="2043" width="8.54296875" style="32" customWidth="1"/>
    <col min="2044" max="2044" width="9.453125" style="32" customWidth="1"/>
    <col min="2045" max="2045" width="12.54296875" style="32" bestFit="1" customWidth="1"/>
    <col min="2046" max="2046" width="11.36328125" style="32" customWidth="1"/>
    <col min="2047" max="2047" width="12.08984375" style="32" customWidth="1"/>
    <col min="2048" max="2048" width="10.453125" style="32" customWidth="1"/>
    <col min="2049" max="2049" width="11.08984375" style="32" customWidth="1"/>
    <col min="2050" max="2050" width="10.36328125" style="32" customWidth="1"/>
    <col min="2051" max="2051" width="11" style="32" customWidth="1"/>
    <col min="2052" max="2052" width="14.90625" style="32" customWidth="1"/>
    <col min="2053" max="2053" width="8.90625" style="32"/>
    <col min="2054" max="2054" width="9.54296875" style="32" bestFit="1" customWidth="1"/>
    <col min="2055" max="2295" width="8.90625" style="32"/>
    <col min="2296" max="2296" width="4.6328125" style="32" customWidth="1"/>
    <col min="2297" max="2297" width="12.08984375" style="32" customWidth="1"/>
    <col min="2298" max="2298" width="37.54296875" style="32" customWidth="1"/>
    <col min="2299" max="2299" width="8.54296875" style="32" customWidth="1"/>
    <col min="2300" max="2300" width="9.453125" style="32" customWidth="1"/>
    <col min="2301" max="2301" width="12.54296875" style="32" bestFit="1" customWidth="1"/>
    <col min="2302" max="2302" width="11.36328125" style="32" customWidth="1"/>
    <col min="2303" max="2303" width="12.08984375" style="32" customWidth="1"/>
    <col min="2304" max="2304" width="10.453125" style="32" customWidth="1"/>
    <col min="2305" max="2305" width="11.08984375" style="32" customWidth="1"/>
    <col min="2306" max="2306" width="10.36328125" style="32" customWidth="1"/>
    <col min="2307" max="2307" width="11" style="32" customWidth="1"/>
    <col min="2308" max="2308" width="14.90625" style="32" customWidth="1"/>
    <col min="2309" max="2309" width="8.90625" style="32"/>
    <col min="2310" max="2310" width="9.54296875" style="32" bestFit="1" customWidth="1"/>
    <col min="2311" max="2551" width="8.90625" style="32"/>
    <col min="2552" max="2552" width="4.6328125" style="32" customWidth="1"/>
    <col min="2553" max="2553" width="12.08984375" style="32" customWidth="1"/>
    <col min="2554" max="2554" width="37.54296875" style="32" customWidth="1"/>
    <col min="2555" max="2555" width="8.54296875" style="32" customWidth="1"/>
    <col min="2556" max="2556" width="9.453125" style="32" customWidth="1"/>
    <col min="2557" max="2557" width="12.54296875" style="32" bestFit="1" customWidth="1"/>
    <col min="2558" max="2558" width="11.36328125" style="32" customWidth="1"/>
    <col min="2559" max="2559" width="12.08984375" style="32" customWidth="1"/>
    <col min="2560" max="2560" width="10.453125" style="32" customWidth="1"/>
    <col min="2561" max="2561" width="11.08984375" style="32" customWidth="1"/>
    <col min="2562" max="2562" width="10.36328125" style="32" customWidth="1"/>
    <col min="2563" max="2563" width="11" style="32" customWidth="1"/>
    <col min="2564" max="2564" width="14.90625" style="32" customWidth="1"/>
    <col min="2565" max="2565" width="8.90625" style="32"/>
    <col min="2566" max="2566" width="9.54296875" style="32" bestFit="1" customWidth="1"/>
    <col min="2567" max="2807" width="8.90625" style="32"/>
    <col min="2808" max="2808" width="4.6328125" style="32" customWidth="1"/>
    <col min="2809" max="2809" width="12.08984375" style="32" customWidth="1"/>
    <col min="2810" max="2810" width="37.54296875" style="32" customWidth="1"/>
    <col min="2811" max="2811" width="8.54296875" style="32" customWidth="1"/>
    <col min="2812" max="2812" width="9.453125" style="32" customWidth="1"/>
    <col min="2813" max="2813" width="12.54296875" style="32" bestFit="1" customWidth="1"/>
    <col min="2814" max="2814" width="11.36328125" style="32" customWidth="1"/>
    <col min="2815" max="2815" width="12.08984375" style="32" customWidth="1"/>
    <col min="2816" max="2816" width="10.453125" style="32" customWidth="1"/>
    <col min="2817" max="2817" width="11.08984375" style="32" customWidth="1"/>
    <col min="2818" max="2818" width="10.36328125" style="32" customWidth="1"/>
    <col min="2819" max="2819" width="11" style="32" customWidth="1"/>
    <col min="2820" max="2820" width="14.90625" style="32" customWidth="1"/>
    <col min="2821" max="2821" width="8.90625" style="32"/>
    <col min="2822" max="2822" width="9.54296875" style="32" bestFit="1" customWidth="1"/>
    <col min="2823" max="3063" width="8.90625" style="32"/>
    <col min="3064" max="3064" width="4.6328125" style="32" customWidth="1"/>
    <col min="3065" max="3065" width="12.08984375" style="32" customWidth="1"/>
    <col min="3066" max="3066" width="37.54296875" style="32" customWidth="1"/>
    <col min="3067" max="3067" width="8.54296875" style="32" customWidth="1"/>
    <col min="3068" max="3068" width="9.453125" style="32" customWidth="1"/>
    <col min="3069" max="3069" width="12.54296875" style="32" bestFit="1" customWidth="1"/>
    <col min="3070" max="3070" width="11.36328125" style="32" customWidth="1"/>
    <col min="3071" max="3071" width="12.08984375" style="32" customWidth="1"/>
    <col min="3072" max="3072" width="10.453125" style="32" customWidth="1"/>
    <col min="3073" max="3073" width="11.08984375" style="32" customWidth="1"/>
    <col min="3074" max="3074" width="10.36328125" style="32" customWidth="1"/>
    <col min="3075" max="3075" width="11" style="32" customWidth="1"/>
    <col min="3076" max="3076" width="14.90625" style="32" customWidth="1"/>
    <col min="3077" max="3077" width="8.90625" style="32"/>
    <col min="3078" max="3078" width="9.54296875" style="32" bestFit="1" customWidth="1"/>
    <col min="3079" max="3319" width="8.90625" style="32"/>
    <col min="3320" max="3320" width="4.6328125" style="32" customWidth="1"/>
    <col min="3321" max="3321" width="12.08984375" style="32" customWidth="1"/>
    <col min="3322" max="3322" width="37.54296875" style="32" customWidth="1"/>
    <col min="3323" max="3323" width="8.54296875" style="32" customWidth="1"/>
    <col min="3324" max="3324" width="9.453125" style="32" customWidth="1"/>
    <col min="3325" max="3325" width="12.54296875" style="32" bestFit="1" customWidth="1"/>
    <col min="3326" max="3326" width="11.36328125" style="32" customWidth="1"/>
    <col min="3327" max="3327" width="12.08984375" style="32" customWidth="1"/>
    <col min="3328" max="3328" width="10.453125" style="32" customWidth="1"/>
    <col min="3329" max="3329" width="11.08984375" style="32" customWidth="1"/>
    <col min="3330" max="3330" width="10.36328125" style="32" customWidth="1"/>
    <col min="3331" max="3331" width="11" style="32" customWidth="1"/>
    <col min="3332" max="3332" width="14.90625" style="32" customWidth="1"/>
    <col min="3333" max="3333" width="8.90625" style="32"/>
    <col min="3334" max="3334" width="9.54296875" style="32" bestFit="1" customWidth="1"/>
    <col min="3335" max="3575" width="8.90625" style="32"/>
    <col min="3576" max="3576" width="4.6328125" style="32" customWidth="1"/>
    <col min="3577" max="3577" width="12.08984375" style="32" customWidth="1"/>
    <col min="3578" max="3578" width="37.54296875" style="32" customWidth="1"/>
    <col min="3579" max="3579" width="8.54296875" style="32" customWidth="1"/>
    <col min="3580" max="3580" width="9.453125" style="32" customWidth="1"/>
    <col min="3581" max="3581" width="12.54296875" style="32" bestFit="1" customWidth="1"/>
    <col min="3582" max="3582" width="11.36328125" style="32" customWidth="1"/>
    <col min="3583" max="3583" width="12.08984375" style="32" customWidth="1"/>
    <col min="3584" max="3584" width="10.453125" style="32" customWidth="1"/>
    <col min="3585" max="3585" width="11.08984375" style="32" customWidth="1"/>
    <col min="3586" max="3586" width="10.36328125" style="32" customWidth="1"/>
    <col min="3587" max="3587" width="11" style="32" customWidth="1"/>
    <col min="3588" max="3588" width="14.90625" style="32" customWidth="1"/>
    <col min="3589" max="3589" width="8.90625" style="32"/>
    <col min="3590" max="3590" width="9.54296875" style="32" bestFit="1" customWidth="1"/>
    <col min="3591" max="3831" width="8.90625" style="32"/>
    <col min="3832" max="3832" width="4.6328125" style="32" customWidth="1"/>
    <col min="3833" max="3833" width="12.08984375" style="32" customWidth="1"/>
    <col min="3834" max="3834" width="37.54296875" style="32" customWidth="1"/>
    <col min="3835" max="3835" width="8.54296875" style="32" customWidth="1"/>
    <col min="3836" max="3836" width="9.453125" style="32" customWidth="1"/>
    <col min="3837" max="3837" width="12.54296875" style="32" bestFit="1" customWidth="1"/>
    <col min="3838" max="3838" width="11.36328125" style="32" customWidth="1"/>
    <col min="3839" max="3839" width="12.08984375" style="32" customWidth="1"/>
    <col min="3840" max="3840" width="10.453125" style="32" customWidth="1"/>
    <col min="3841" max="3841" width="11.08984375" style="32" customWidth="1"/>
    <col min="3842" max="3842" width="10.36328125" style="32" customWidth="1"/>
    <col min="3843" max="3843" width="11" style="32" customWidth="1"/>
    <col min="3844" max="3844" width="14.90625" style="32" customWidth="1"/>
    <col min="3845" max="3845" width="8.90625" style="32"/>
    <col min="3846" max="3846" width="9.54296875" style="32" bestFit="1" customWidth="1"/>
    <col min="3847" max="4087" width="8.90625" style="32"/>
    <col min="4088" max="4088" width="4.6328125" style="32" customWidth="1"/>
    <col min="4089" max="4089" width="12.08984375" style="32" customWidth="1"/>
    <col min="4090" max="4090" width="37.54296875" style="32" customWidth="1"/>
    <col min="4091" max="4091" width="8.54296875" style="32" customWidth="1"/>
    <col min="4092" max="4092" width="9.453125" style="32" customWidth="1"/>
    <col min="4093" max="4093" width="12.54296875" style="32" bestFit="1" customWidth="1"/>
    <col min="4094" max="4094" width="11.36328125" style="32" customWidth="1"/>
    <col min="4095" max="4095" width="12.08984375" style="32" customWidth="1"/>
    <col min="4096" max="4096" width="10.453125" style="32" customWidth="1"/>
    <col min="4097" max="4097" width="11.08984375" style="32" customWidth="1"/>
    <col min="4098" max="4098" width="10.36328125" style="32" customWidth="1"/>
    <col min="4099" max="4099" width="11" style="32" customWidth="1"/>
    <col min="4100" max="4100" width="14.90625" style="32" customWidth="1"/>
    <col min="4101" max="4101" width="8.90625" style="32"/>
    <col min="4102" max="4102" width="9.54296875" style="32" bestFit="1" customWidth="1"/>
    <col min="4103" max="4343" width="8.90625" style="32"/>
    <col min="4344" max="4344" width="4.6328125" style="32" customWidth="1"/>
    <col min="4345" max="4345" width="12.08984375" style="32" customWidth="1"/>
    <col min="4346" max="4346" width="37.54296875" style="32" customWidth="1"/>
    <col min="4347" max="4347" width="8.54296875" style="32" customWidth="1"/>
    <col min="4348" max="4348" width="9.453125" style="32" customWidth="1"/>
    <col min="4349" max="4349" width="12.54296875" style="32" bestFit="1" customWidth="1"/>
    <col min="4350" max="4350" width="11.36328125" style="32" customWidth="1"/>
    <col min="4351" max="4351" width="12.08984375" style="32" customWidth="1"/>
    <col min="4352" max="4352" width="10.453125" style="32" customWidth="1"/>
    <col min="4353" max="4353" width="11.08984375" style="32" customWidth="1"/>
    <col min="4354" max="4354" width="10.36328125" style="32" customWidth="1"/>
    <col min="4355" max="4355" width="11" style="32" customWidth="1"/>
    <col min="4356" max="4356" width="14.90625" style="32" customWidth="1"/>
    <col min="4357" max="4357" width="8.90625" style="32"/>
    <col min="4358" max="4358" width="9.54296875" style="32" bestFit="1" customWidth="1"/>
    <col min="4359" max="4599" width="8.90625" style="32"/>
    <col min="4600" max="4600" width="4.6328125" style="32" customWidth="1"/>
    <col min="4601" max="4601" width="12.08984375" style="32" customWidth="1"/>
    <col min="4602" max="4602" width="37.54296875" style="32" customWidth="1"/>
    <col min="4603" max="4603" width="8.54296875" style="32" customWidth="1"/>
    <col min="4604" max="4604" width="9.453125" style="32" customWidth="1"/>
    <col min="4605" max="4605" width="12.54296875" style="32" bestFit="1" customWidth="1"/>
    <col min="4606" max="4606" width="11.36328125" style="32" customWidth="1"/>
    <col min="4607" max="4607" width="12.08984375" style="32" customWidth="1"/>
    <col min="4608" max="4608" width="10.453125" style="32" customWidth="1"/>
    <col min="4609" max="4609" width="11.08984375" style="32" customWidth="1"/>
    <col min="4610" max="4610" width="10.36328125" style="32" customWidth="1"/>
    <col min="4611" max="4611" width="11" style="32" customWidth="1"/>
    <col min="4612" max="4612" width="14.90625" style="32" customWidth="1"/>
    <col min="4613" max="4613" width="8.90625" style="32"/>
    <col min="4614" max="4614" width="9.54296875" style="32" bestFit="1" customWidth="1"/>
    <col min="4615" max="4855" width="8.90625" style="32"/>
    <col min="4856" max="4856" width="4.6328125" style="32" customWidth="1"/>
    <col min="4857" max="4857" width="12.08984375" style="32" customWidth="1"/>
    <col min="4858" max="4858" width="37.54296875" style="32" customWidth="1"/>
    <col min="4859" max="4859" width="8.54296875" style="32" customWidth="1"/>
    <col min="4860" max="4860" width="9.453125" style="32" customWidth="1"/>
    <col min="4861" max="4861" width="12.54296875" style="32" bestFit="1" customWidth="1"/>
    <col min="4862" max="4862" width="11.36328125" style="32" customWidth="1"/>
    <col min="4863" max="4863" width="12.08984375" style="32" customWidth="1"/>
    <col min="4864" max="4864" width="10.453125" style="32" customWidth="1"/>
    <col min="4865" max="4865" width="11.08984375" style="32" customWidth="1"/>
    <col min="4866" max="4866" width="10.36328125" style="32" customWidth="1"/>
    <col min="4867" max="4867" width="11" style="32" customWidth="1"/>
    <col min="4868" max="4868" width="14.90625" style="32" customWidth="1"/>
    <col min="4869" max="4869" width="8.90625" style="32"/>
    <col min="4870" max="4870" width="9.54296875" style="32" bestFit="1" customWidth="1"/>
    <col min="4871" max="5111" width="8.90625" style="32"/>
    <col min="5112" max="5112" width="4.6328125" style="32" customWidth="1"/>
    <col min="5113" max="5113" width="12.08984375" style="32" customWidth="1"/>
    <col min="5114" max="5114" width="37.54296875" style="32" customWidth="1"/>
    <col min="5115" max="5115" width="8.54296875" style="32" customWidth="1"/>
    <col min="5116" max="5116" width="9.453125" style="32" customWidth="1"/>
    <col min="5117" max="5117" width="12.54296875" style="32" bestFit="1" customWidth="1"/>
    <col min="5118" max="5118" width="11.36328125" style="32" customWidth="1"/>
    <col min="5119" max="5119" width="12.08984375" style="32" customWidth="1"/>
    <col min="5120" max="5120" width="10.453125" style="32" customWidth="1"/>
    <col min="5121" max="5121" width="11.08984375" style="32" customWidth="1"/>
    <col min="5122" max="5122" width="10.36328125" style="32" customWidth="1"/>
    <col min="5123" max="5123" width="11" style="32" customWidth="1"/>
    <col min="5124" max="5124" width="14.90625" style="32" customWidth="1"/>
    <col min="5125" max="5125" width="8.90625" style="32"/>
    <col min="5126" max="5126" width="9.54296875" style="32" bestFit="1" customWidth="1"/>
    <col min="5127" max="5367" width="8.90625" style="32"/>
    <col min="5368" max="5368" width="4.6328125" style="32" customWidth="1"/>
    <col min="5369" max="5369" width="12.08984375" style="32" customWidth="1"/>
    <col min="5370" max="5370" width="37.54296875" style="32" customWidth="1"/>
    <col min="5371" max="5371" width="8.54296875" style="32" customWidth="1"/>
    <col min="5372" max="5372" width="9.453125" style="32" customWidth="1"/>
    <col min="5373" max="5373" width="12.54296875" style="32" bestFit="1" customWidth="1"/>
    <col min="5374" max="5374" width="11.36328125" style="32" customWidth="1"/>
    <col min="5375" max="5375" width="12.08984375" style="32" customWidth="1"/>
    <col min="5376" max="5376" width="10.453125" style="32" customWidth="1"/>
    <col min="5377" max="5377" width="11.08984375" style="32" customWidth="1"/>
    <col min="5378" max="5378" width="10.36328125" style="32" customWidth="1"/>
    <col min="5379" max="5379" width="11" style="32" customWidth="1"/>
    <col min="5380" max="5380" width="14.90625" style="32" customWidth="1"/>
    <col min="5381" max="5381" width="8.90625" style="32"/>
    <col min="5382" max="5382" width="9.54296875" style="32" bestFit="1" customWidth="1"/>
    <col min="5383" max="5623" width="8.90625" style="32"/>
    <col min="5624" max="5624" width="4.6328125" style="32" customWidth="1"/>
    <col min="5625" max="5625" width="12.08984375" style="32" customWidth="1"/>
    <col min="5626" max="5626" width="37.54296875" style="32" customWidth="1"/>
    <col min="5627" max="5627" width="8.54296875" style="32" customWidth="1"/>
    <col min="5628" max="5628" width="9.453125" style="32" customWidth="1"/>
    <col min="5629" max="5629" width="12.54296875" style="32" bestFit="1" customWidth="1"/>
    <col min="5630" max="5630" width="11.36328125" style="32" customWidth="1"/>
    <col min="5631" max="5631" width="12.08984375" style="32" customWidth="1"/>
    <col min="5632" max="5632" width="10.453125" style="32" customWidth="1"/>
    <col min="5633" max="5633" width="11.08984375" style="32" customWidth="1"/>
    <col min="5634" max="5634" width="10.36328125" style="32" customWidth="1"/>
    <col min="5635" max="5635" width="11" style="32" customWidth="1"/>
    <col min="5636" max="5636" width="14.90625" style="32" customWidth="1"/>
    <col min="5637" max="5637" width="8.90625" style="32"/>
    <col min="5638" max="5638" width="9.54296875" style="32" bestFit="1" customWidth="1"/>
    <col min="5639" max="5879" width="8.90625" style="32"/>
    <col min="5880" max="5880" width="4.6328125" style="32" customWidth="1"/>
    <col min="5881" max="5881" width="12.08984375" style="32" customWidth="1"/>
    <col min="5882" max="5882" width="37.54296875" style="32" customWidth="1"/>
    <col min="5883" max="5883" width="8.54296875" style="32" customWidth="1"/>
    <col min="5884" max="5884" width="9.453125" style="32" customWidth="1"/>
    <col min="5885" max="5885" width="12.54296875" style="32" bestFit="1" customWidth="1"/>
    <col min="5886" max="5886" width="11.36328125" style="32" customWidth="1"/>
    <col min="5887" max="5887" width="12.08984375" style="32" customWidth="1"/>
    <col min="5888" max="5888" width="10.453125" style="32" customWidth="1"/>
    <col min="5889" max="5889" width="11.08984375" style="32" customWidth="1"/>
    <col min="5890" max="5890" width="10.36328125" style="32" customWidth="1"/>
    <col min="5891" max="5891" width="11" style="32" customWidth="1"/>
    <col min="5892" max="5892" width="14.90625" style="32" customWidth="1"/>
    <col min="5893" max="5893" width="8.90625" style="32"/>
    <col min="5894" max="5894" width="9.54296875" style="32" bestFit="1" customWidth="1"/>
    <col min="5895" max="6135" width="8.90625" style="32"/>
    <col min="6136" max="6136" width="4.6328125" style="32" customWidth="1"/>
    <col min="6137" max="6137" width="12.08984375" style="32" customWidth="1"/>
    <col min="6138" max="6138" width="37.54296875" style="32" customWidth="1"/>
    <col min="6139" max="6139" width="8.54296875" style="32" customWidth="1"/>
    <col min="6140" max="6140" width="9.453125" style="32" customWidth="1"/>
    <col min="6141" max="6141" width="12.54296875" style="32" bestFit="1" customWidth="1"/>
    <col min="6142" max="6142" width="11.36328125" style="32" customWidth="1"/>
    <col min="6143" max="6143" width="12.08984375" style="32" customWidth="1"/>
    <col min="6144" max="6144" width="10.453125" style="32" customWidth="1"/>
    <col min="6145" max="6145" width="11.08984375" style="32" customWidth="1"/>
    <col min="6146" max="6146" width="10.36328125" style="32" customWidth="1"/>
    <col min="6147" max="6147" width="11" style="32" customWidth="1"/>
    <col min="6148" max="6148" width="14.90625" style="32" customWidth="1"/>
    <col min="6149" max="6149" width="8.90625" style="32"/>
    <col min="6150" max="6150" width="9.54296875" style="32" bestFit="1" customWidth="1"/>
    <col min="6151" max="6391" width="8.90625" style="32"/>
    <col min="6392" max="6392" width="4.6328125" style="32" customWidth="1"/>
    <col min="6393" max="6393" width="12.08984375" style="32" customWidth="1"/>
    <col min="6394" max="6394" width="37.54296875" style="32" customWidth="1"/>
    <col min="6395" max="6395" width="8.54296875" style="32" customWidth="1"/>
    <col min="6396" max="6396" width="9.453125" style="32" customWidth="1"/>
    <col min="6397" max="6397" width="12.54296875" style="32" bestFit="1" customWidth="1"/>
    <col min="6398" max="6398" width="11.36328125" style="32" customWidth="1"/>
    <col min="6399" max="6399" width="12.08984375" style="32" customWidth="1"/>
    <col min="6400" max="6400" width="10.453125" style="32" customWidth="1"/>
    <col min="6401" max="6401" width="11.08984375" style="32" customWidth="1"/>
    <col min="6402" max="6402" width="10.36328125" style="32" customWidth="1"/>
    <col min="6403" max="6403" width="11" style="32" customWidth="1"/>
    <col min="6404" max="6404" width="14.90625" style="32" customWidth="1"/>
    <col min="6405" max="6405" width="8.90625" style="32"/>
    <col min="6406" max="6406" width="9.54296875" style="32" bestFit="1" customWidth="1"/>
    <col min="6407" max="6647" width="8.90625" style="32"/>
    <col min="6648" max="6648" width="4.6328125" style="32" customWidth="1"/>
    <col min="6649" max="6649" width="12.08984375" style="32" customWidth="1"/>
    <col min="6650" max="6650" width="37.54296875" style="32" customWidth="1"/>
    <col min="6651" max="6651" width="8.54296875" style="32" customWidth="1"/>
    <col min="6652" max="6652" width="9.453125" style="32" customWidth="1"/>
    <col min="6653" max="6653" width="12.54296875" style="32" bestFit="1" customWidth="1"/>
    <col min="6654" max="6654" width="11.36328125" style="32" customWidth="1"/>
    <col min="6655" max="6655" width="12.08984375" style="32" customWidth="1"/>
    <col min="6656" max="6656" width="10.453125" style="32" customWidth="1"/>
    <col min="6657" max="6657" width="11.08984375" style="32" customWidth="1"/>
    <col min="6658" max="6658" width="10.36328125" style="32" customWidth="1"/>
    <col min="6659" max="6659" width="11" style="32" customWidth="1"/>
    <col min="6660" max="6660" width="14.90625" style="32" customWidth="1"/>
    <col min="6661" max="6661" width="8.90625" style="32"/>
    <col min="6662" max="6662" width="9.54296875" style="32" bestFit="1" customWidth="1"/>
    <col min="6663" max="6903" width="8.90625" style="32"/>
    <col min="6904" max="6904" width="4.6328125" style="32" customWidth="1"/>
    <col min="6905" max="6905" width="12.08984375" style="32" customWidth="1"/>
    <col min="6906" max="6906" width="37.54296875" style="32" customWidth="1"/>
    <col min="6907" max="6907" width="8.54296875" style="32" customWidth="1"/>
    <col min="6908" max="6908" width="9.453125" style="32" customWidth="1"/>
    <col min="6909" max="6909" width="12.54296875" style="32" bestFit="1" customWidth="1"/>
    <col min="6910" max="6910" width="11.36328125" style="32" customWidth="1"/>
    <col min="6911" max="6911" width="12.08984375" style="32" customWidth="1"/>
    <col min="6912" max="6912" width="10.453125" style="32" customWidth="1"/>
    <col min="6913" max="6913" width="11.08984375" style="32" customWidth="1"/>
    <col min="6914" max="6914" width="10.36328125" style="32" customWidth="1"/>
    <col min="6915" max="6915" width="11" style="32" customWidth="1"/>
    <col min="6916" max="6916" width="14.90625" style="32" customWidth="1"/>
    <col min="6917" max="6917" width="8.90625" style="32"/>
    <col min="6918" max="6918" width="9.54296875" style="32" bestFit="1" customWidth="1"/>
    <col min="6919" max="7159" width="8.90625" style="32"/>
    <col min="7160" max="7160" width="4.6328125" style="32" customWidth="1"/>
    <col min="7161" max="7161" width="12.08984375" style="32" customWidth="1"/>
    <col min="7162" max="7162" width="37.54296875" style="32" customWidth="1"/>
    <col min="7163" max="7163" width="8.54296875" style="32" customWidth="1"/>
    <col min="7164" max="7164" width="9.453125" style="32" customWidth="1"/>
    <col min="7165" max="7165" width="12.54296875" style="32" bestFit="1" customWidth="1"/>
    <col min="7166" max="7166" width="11.36328125" style="32" customWidth="1"/>
    <col min="7167" max="7167" width="12.08984375" style="32" customWidth="1"/>
    <col min="7168" max="7168" width="10.453125" style="32" customWidth="1"/>
    <col min="7169" max="7169" width="11.08984375" style="32" customWidth="1"/>
    <col min="7170" max="7170" width="10.36328125" style="32" customWidth="1"/>
    <col min="7171" max="7171" width="11" style="32" customWidth="1"/>
    <col min="7172" max="7172" width="14.90625" style="32" customWidth="1"/>
    <col min="7173" max="7173" width="8.90625" style="32"/>
    <col min="7174" max="7174" width="9.54296875" style="32" bestFit="1" customWidth="1"/>
    <col min="7175" max="7415" width="8.90625" style="32"/>
    <col min="7416" max="7416" width="4.6328125" style="32" customWidth="1"/>
    <col min="7417" max="7417" width="12.08984375" style="32" customWidth="1"/>
    <col min="7418" max="7418" width="37.54296875" style="32" customWidth="1"/>
    <col min="7419" max="7419" width="8.54296875" style="32" customWidth="1"/>
    <col min="7420" max="7420" width="9.453125" style="32" customWidth="1"/>
    <col min="7421" max="7421" width="12.54296875" style="32" bestFit="1" customWidth="1"/>
    <col min="7422" max="7422" width="11.36328125" style="32" customWidth="1"/>
    <col min="7423" max="7423" width="12.08984375" style="32" customWidth="1"/>
    <col min="7424" max="7424" width="10.453125" style="32" customWidth="1"/>
    <col min="7425" max="7425" width="11.08984375" style="32" customWidth="1"/>
    <col min="7426" max="7426" width="10.36328125" style="32" customWidth="1"/>
    <col min="7427" max="7427" width="11" style="32" customWidth="1"/>
    <col min="7428" max="7428" width="14.90625" style="32" customWidth="1"/>
    <col min="7429" max="7429" width="8.90625" style="32"/>
    <col min="7430" max="7430" width="9.54296875" style="32" bestFit="1" customWidth="1"/>
    <col min="7431" max="7671" width="8.90625" style="32"/>
    <col min="7672" max="7672" width="4.6328125" style="32" customWidth="1"/>
    <col min="7673" max="7673" width="12.08984375" style="32" customWidth="1"/>
    <col min="7674" max="7674" width="37.54296875" style="32" customWidth="1"/>
    <col min="7675" max="7675" width="8.54296875" style="32" customWidth="1"/>
    <col min="7676" max="7676" width="9.453125" style="32" customWidth="1"/>
    <col min="7677" max="7677" width="12.54296875" style="32" bestFit="1" customWidth="1"/>
    <col min="7678" max="7678" width="11.36328125" style="32" customWidth="1"/>
    <col min="7679" max="7679" width="12.08984375" style="32" customWidth="1"/>
    <col min="7680" max="7680" width="10.453125" style="32" customWidth="1"/>
    <col min="7681" max="7681" width="11.08984375" style="32" customWidth="1"/>
    <col min="7682" max="7682" width="10.36328125" style="32" customWidth="1"/>
    <col min="7683" max="7683" width="11" style="32" customWidth="1"/>
    <col min="7684" max="7684" width="14.90625" style="32" customWidth="1"/>
    <col min="7685" max="7685" width="8.90625" style="32"/>
    <col min="7686" max="7686" width="9.54296875" style="32" bestFit="1" customWidth="1"/>
    <col min="7687" max="7927" width="8.90625" style="32"/>
    <col min="7928" max="7928" width="4.6328125" style="32" customWidth="1"/>
    <col min="7929" max="7929" width="12.08984375" style="32" customWidth="1"/>
    <col min="7930" max="7930" width="37.54296875" style="32" customWidth="1"/>
    <col min="7931" max="7931" width="8.54296875" style="32" customWidth="1"/>
    <col min="7932" max="7932" width="9.453125" style="32" customWidth="1"/>
    <col min="7933" max="7933" width="12.54296875" style="32" bestFit="1" customWidth="1"/>
    <col min="7934" max="7934" width="11.36328125" style="32" customWidth="1"/>
    <col min="7935" max="7935" width="12.08984375" style="32" customWidth="1"/>
    <col min="7936" max="7936" width="10.453125" style="32" customWidth="1"/>
    <col min="7937" max="7937" width="11.08984375" style="32" customWidth="1"/>
    <col min="7938" max="7938" width="10.36328125" style="32" customWidth="1"/>
    <col min="7939" max="7939" width="11" style="32" customWidth="1"/>
    <col min="7940" max="7940" width="14.90625" style="32" customWidth="1"/>
    <col min="7941" max="7941" width="8.90625" style="32"/>
    <col min="7942" max="7942" width="9.54296875" style="32" bestFit="1" customWidth="1"/>
    <col min="7943" max="8183" width="8.90625" style="32"/>
    <col min="8184" max="8184" width="4.6328125" style="32" customWidth="1"/>
    <col min="8185" max="8185" width="12.08984375" style="32" customWidth="1"/>
    <col min="8186" max="8186" width="37.54296875" style="32" customWidth="1"/>
    <col min="8187" max="8187" width="8.54296875" style="32" customWidth="1"/>
    <col min="8188" max="8188" width="9.453125" style="32" customWidth="1"/>
    <col min="8189" max="8189" width="12.54296875" style="32" bestFit="1" customWidth="1"/>
    <col min="8190" max="8190" width="11.36328125" style="32" customWidth="1"/>
    <col min="8191" max="8191" width="12.08984375" style="32" customWidth="1"/>
    <col min="8192" max="8192" width="10.453125" style="32" customWidth="1"/>
    <col min="8193" max="8193" width="11.08984375" style="32" customWidth="1"/>
    <col min="8194" max="8194" width="10.36328125" style="32" customWidth="1"/>
    <col min="8195" max="8195" width="11" style="32" customWidth="1"/>
    <col min="8196" max="8196" width="14.90625" style="32" customWidth="1"/>
    <col min="8197" max="8197" width="8.90625" style="32"/>
    <col min="8198" max="8198" width="9.54296875" style="32" bestFit="1" customWidth="1"/>
    <col min="8199" max="8439" width="8.90625" style="32"/>
    <col min="8440" max="8440" width="4.6328125" style="32" customWidth="1"/>
    <col min="8441" max="8441" width="12.08984375" style="32" customWidth="1"/>
    <col min="8442" max="8442" width="37.54296875" style="32" customWidth="1"/>
    <col min="8443" max="8443" width="8.54296875" style="32" customWidth="1"/>
    <col min="8444" max="8444" width="9.453125" style="32" customWidth="1"/>
    <col min="8445" max="8445" width="12.54296875" style="32" bestFit="1" customWidth="1"/>
    <col min="8446" max="8446" width="11.36328125" style="32" customWidth="1"/>
    <col min="8447" max="8447" width="12.08984375" style="32" customWidth="1"/>
    <col min="8448" max="8448" width="10.453125" style="32" customWidth="1"/>
    <col min="8449" max="8449" width="11.08984375" style="32" customWidth="1"/>
    <col min="8450" max="8450" width="10.36328125" style="32" customWidth="1"/>
    <col min="8451" max="8451" width="11" style="32" customWidth="1"/>
    <col min="8452" max="8452" width="14.90625" style="32" customWidth="1"/>
    <col min="8453" max="8453" width="8.90625" style="32"/>
    <col min="8454" max="8454" width="9.54296875" style="32" bestFit="1" customWidth="1"/>
    <col min="8455" max="8695" width="8.90625" style="32"/>
    <col min="8696" max="8696" width="4.6328125" style="32" customWidth="1"/>
    <col min="8697" max="8697" width="12.08984375" style="32" customWidth="1"/>
    <col min="8698" max="8698" width="37.54296875" style="32" customWidth="1"/>
    <col min="8699" max="8699" width="8.54296875" style="32" customWidth="1"/>
    <col min="8700" max="8700" width="9.453125" style="32" customWidth="1"/>
    <col min="8701" max="8701" width="12.54296875" style="32" bestFit="1" customWidth="1"/>
    <col min="8702" max="8702" width="11.36328125" style="32" customWidth="1"/>
    <col min="8703" max="8703" width="12.08984375" style="32" customWidth="1"/>
    <col min="8704" max="8704" width="10.453125" style="32" customWidth="1"/>
    <col min="8705" max="8705" width="11.08984375" style="32" customWidth="1"/>
    <col min="8706" max="8706" width="10.36328125" style="32" customWidth="1"/>
    <col min="8707" max="8707" width="11" style="32" customWidth="1"/>
    <col min="8708" max="8708" width="14.90625" style="32" customWidth="1"/>
    <col min="8709" max="8709" width="8.90625" style="32"/>
    <col min="8710" max="8710" width="9.54296875" style="32" bestFit="1" customWidth="1"/>
    <col min="8711" max="8951" width="8.90625" style="32"/>
    <col min="8952" max="8952" width="4.6328125" style="32" customWidth="1"/>
    <col min="8953" max="8953" width="12.08984375" style="32" customWidth="1"/>
    <col min="8954" max="8954" width="37.54296875" style="32" customWidth="1"/>
    <col min="8955" max="8955" width="8.54296875" style="32" customWidth="1"/>
    <col min="8956" max="8956" width="9.453125" style="32" customWidth="1"/>
    <col min="8957" max="8957" width="12.54296875" style="32" bestFit="1" customWidth="1"/>
    <col min="8958" max="8958" width="11.36328125" style="32" customWidth="1"/>
    <col min="8959" max="8959" width="12.08984375" style="32" customWidth="1"/>
    <col min="8960" max="8960" width="10.453125" style="32" customWidth="1"/>
    <col min="8961" max="8961" width="11.08984375" style="32" customWidth="1"/>
    <col min="8962" max="8962" width="10.36328125" style="32" customWidth="1"/>
    <col min="8963" max="8963" width="11" style="32" customWidth="1"/>
    <col min="8964" max="8964" width="14.90625" style="32" customWidth="1"/>
    <col min="8965" max="8965" width="8.90625" style="32"/>
    <col min="8966" max="8966" width="9.54296875" style="32" bestFit="1" customWidth="1"/>
    <col min="8967" max="9207" width="8.90625" style="32"/>
    <col min="9208" max="9208" width="4.6328125" style="32" customWidth="1"/>
    <col min="9209" max="9209" width="12.08984375" style="32" customWidth="1"/>
    <col min="9210" max="9210" width="37.54296875" style="32" customWidth="1"/>
    <col min="9211" max="9211" width="8.54296875" style="32" customWidth="1"/>
    <col min="9212" max="9212" width="9.453125" style="32" customWidth="1"/>
    <col min="9213" max="9213" width="12.54296875" style="32" bestFit="1" customWidth="1"/>
    <col min="9214" max="9214" width="11.36328125" style="32" customWidth="1"/>
    <col min="9215" max="9215" width="12.08984375" style="32" customWidth="1"/>
    <col min="9216" max="9216" width="10.453125" style="32" customWidth="1"/>
    <col min="9217" max="9217" width="11.08984375" style="32" customWidth="1"/>
    <col min="9218" max="9218" width="10.36328125" style="32" customWidth="1"/>
    <col min="9219" max="9219" width="11" style="32" customWidth="1"/>
    <col min="9220" max="9220" width="14.90625" style="32" customWidth="1"/>
    <col min="9221" max="9221" width="8.90625" style="32"/>
    <col min="9222" max="9222" width="9.54296875" style="32" bestFit="1" customWidth="1"/>
    <col min="9223" max="9463" width="8.90625" style="32"/>
    <col min="9464" max="9464" width="4.6328125" style="32" customWidth="1"/>
    <col min="9465" max="9465" width="12.08984375" style="32" customWidth="1"/>
    <col min="9466" max="9466" width="37.54296875" style="32" customWidth="1"/>
    <col min="9467" max="9467" width="8.54296875" style="32" customWidth="1"/>
    <col min="9468" max="9468" width="9.453125" style="32" customWidth="1"/>
    <col min="9469" max="9469" width="12.54296875" style="32" bestFit="1" customWidth="1"/>
    <col min="9470" max="9470" width="11.36328125" style="32" customWidth="1"/>
    <col min="9471" max="9471" width="12.08984375" style="32" customWidth="1"/>
    <col min="9472" max="9472" width="10.453125" style="32" customWidth="1"/>
    <col min="9473" max="9473" width="11.08984375" style="32" customWidth="1"/>
    <col min="9474" max="9474" width="10.36328125" style="32" customWidth="1"/>
    <col min="9475" max="9475" width="11" style="32" customWidth="1"/>
    <col min="9476" max="9476" width="14.90625" style="32" customWidth="1"/>
    <col min="9477" max="9477" width="8.90625" style="32"/>
    <col min="9478" max="9478" width="9.54296875" style="32" bestFit="1" customWidth="1"/>
    <col min="9479" max="9719" width="8.90625" style="32"/>
    <col min="9720" max="9720" width="4.6328125" style="32" customWidth="1"/>
    <col min="9721" max="9721" width="12.08984375" style="32" customWidth="1"/>
    <col min="9722" max="9722" width="37.54296875" style="32" customWidth="1"/>
    <col min="9723" max="9723" width="8.54296875" style="32" customWidth="1"/>
    <col min="9724" max="9724" width="9.453125" style="32" customWidth="1"/>
    <col min="9725" max="9725" width="12.54296875" style="32" bestFit="1" customWidth="1"/>
    <col min="9726" max="9726" width="11.36328125" style="32" customWidth="1"/>
    <col min="9727" max="9727" width="12.08984375" style="32" customWidth="1"/>
    <col min="9728" max="9728" width="10.453125" style="32" customWidth="1"/>
    <col min="9729" max="9729" width="11.08984375" style="32" customWidth="1"/>
    <col min="9730" max="9730" width="10.36328125" style="32" customWidth="1"/>
    <col min="9731" max="9731" width="11" style="32" customWidth="1"/>
    <col min="9732" max="9732" width="14.90625" style="32" customWidth="1"/>
    <col min="9733" max="9733" width="8.90625" style="32"/>
    <col min="9734" max="9734" width="9.54296875" style="32" bestFit="1" customWidth="1"/>
    <col min="9735" max="9975" width="8.90625" style="32"/>
    <col min="9976" max="9976" width="4.6328125" style="32" customWidth="1"/>
    <col min="9977" max="9977" width="12.08984375" style="32" customWidth="1"/>
    <col min="9978" max="9978" width="37.54296875" style="32" customWidth="1"/>
    <col min="9979" max="9979" width="8.54296875" style="32" customWidth="1"/>
    <col min="9980" max="9980" width="9.453125" style="32" customWidth="1"/>
    <col min="9981" max="9981" width="12.54296875" style="32" bestFit="1" customWidth="1"/>
    <col min="9982" max="9982" width="11.36328125" style="32" customWidth="1"/>
    <col min="9983" max="9983" width="12.08984375" style="32" customWidth="1"/>
    <col min="9984" max="9984" width="10.453125" style="32" customWidth="1"/>
    <col min="9985" max="9985" width="11.08984375" style="32" customWidth="1"/>
    <col min="9986" max="9986" width="10.36328125" style="32" customWidth="1"/>
    <col min="9987" max="9987" width="11" style="32" customWidth="1"/>
    <col min="9988" max="9988" width="14.90625" style="32" customWidth="1"/>
    <col min="9989" max="9989" width="8.90625" style="32"/>
    <col min="9990" max="9990" width="9.54296875" style="32" bestFit="1" customWidth="1"/>
    <col min="9991" max="10231" width="8.90625" style="32"/>
    <col min="10232" max="10232" width="4.6328125" style="32" customWidth="1"/>
    <col min="10233" max="10233" width="12.08984375" style="32" customWidth="1"/>
    <col min="10234" max="10234" width="37.54296875" style="32" customWidth="1"/>
    <col min="10235" max="10235" width="8.54296875" style="32" customWidth="1"/>
    <col min="10236" max="10236" width="9.453125" style="32" customWidth="1"/>
    <col min="10237" max="10237" width="12.54296875" style="32" bestFit="1" customWidth="1"/>
    <col min="10238" max="10238" width="11.36328125" style="32" customWidth="1"/>
    <col min="10239" max="10239" width="12.08984375" style="32" customWidth="1"/>
    <col min="10240" max="10240" width="10.453125" style="32" customWidth="1"/>
    <col min="10241" max="10241" width="11.08984375" style="32" customWidth="1"/>
    <col min="10242" max="10242" width="10.36328125" style="32" customWidth="1"/>
    <col min="10243" max="10243" width="11" style="32" customWidth="1"/>
    <col min="10244" max="10244" width="14.90625" style="32" customWidth="1"/>
    <col min="10245" max="10245" width="8.90625" style="32"/>
    <col min="10246" max="10246" width="9.54296875" style="32" bestFit="1" customWidth="1"/>
    <col min="10247" max="10487" width="8.90625" style="32"/>
    <col min="10488" max="10488" width="4.6328125" style="32" customWidth="1"/>
    <col min="10489" max="10489" width="12.08984375" style="32" customWidth="1"/>
    <col min="10490" max="10490" width="37.54296875" style="32" customWidth="1"/>
    <col min="10491" max="10491" width="8.54296875" style="32" customWidth="1"/>
    <col min="10492" max="10492" width="9.453125" style="32" customWidth="1"/>
    <col min="10493" max="10493" width="12.54296875" style="32" bestFit="1" customWidth="1"/>
    <col min="10494" max="10494" width="11.36328125" style="32" customWidth="1"/>
    <col min="10495" max="10495" width="12.08984375" style="32" customWidth="1"/>
    <col min="10496" max="10496" width="10.453125" style="32" customWidth="1"/>
    <col min="10497" max="10497" width="11.08984375" style="32" customWidth="1"/>
    <col min="10498" max="10498" width="10.36328125" style="32" customWidth="1"/>
    <col min="10499" max="10499" width="11" style="32" customWidth="1"/>
    <col min="10500" max="10500" width="14.90625" style="32" customWidth="1"/>
    <col min="10501" max="10501" width="8.90625" style="32"/>
    <col min="10502" max="10502" width="9.54296875" style="32" bestFit="1" customWidth="1"/>
    <col min="10503" max="10743" width="8.90625" style="32"/>
    <col min="10744" max="10744" width="4.6328125" style="32" customWidth="1"/>
    <col min="10745" max="10745" width="12.08984375" style="32" customWidth="1"/>
    <col min="10746" max="10746" width="37.54296875" style="32" customWidth="1"/>
    <col min="10747" max="10747" width="8.54296875" style="32" customWidth="1"/>
    <col min="10748" max="10748" width="9.453125" style="32" customWidth="1"/>
    <col min="10749" max="10749" width="12.54296875" style="32" bestFit="1" customWidth="1"/>
    <col min="10750" max="10750" width="11.36328125" style="32" customWidth="1"/>
    <col min="10751" max="10751" width="12.08984375" style="32" customWidth="1"/>
    <col min="10752" max="10752" width="10.453125" style="32" customWidth="1"/>
    <col min="10753" max="10753" width="11.08984375" style="32" customWidth="1"/>
    <col min="10754" max="10754" width="10.36328125" style="32" customWidth="1"/>
    <col min="10755" max="10755" width="11" style="32" customWidth="1"/>
    <col min="10756" max="10756" width="14.90625" style="32" customWidth="1"/>
    <col min="10757" max="10757" width="8.90625" style="32"/>
    <col min="10758" max="10758" width="9.54296875" style="32" bestFit="1" customWidth="1"/>
    <col min="10759" max="10999" width="8.90625" style="32"/>
    <col min="11000" max="11000" width="4.6328125" style="32" customWidth="1"/>
    <col min="11001" max="11001" width="12.08984375" style="32" customWidth="1"/>
    <col min="11002" max="11002" width="37.54296875" style="32" customWidth="1"/>
    <col min="11003" max="11003" width="8.54296875" style="32" customWidth="1"/>
    <col min="11004" max="11004" width="9.453125" style="32" customWidth="1"/>
    <col min="11005" max="11005" width="12.54296875" style="32" bestFit="1" customWidth="1"/>
    <col min="11006" max="11006" width="11.36328125" style="32" customWidth="1"/>
    <col min="11007" max="11007" width="12.08984375" style="32" customWidth="1"/>
    <col min="11008" max="11008" width="10.453125" style="32" customWidth="1"/>
    <col min="11009" max="11009" width="11.08984375" style="32" customWidth="1"/>
    <col min="11010" max="11010" width="10.36328125" style="32" customWidth="1"/>
    <col min="11011" max="11011" width="11" style="32" customWidth="1"/>
    <col min="11012" max="11012" width="14.90625" style="32" customWidth="1"/>
    <col min="11013" max="11013" width="8.90625" style="32"/>
    <col min="11014" max="11014" width="9.54296875" style="32" bestFit="1" customWidth="1"/>
    <col min="11015" max="11255" width="8.90625" style="32"/>
    <col min="11256" max="11256" width="4.6328125" style="32" customWidth="1"/>
    <col min="11257" max="11257" width="12.08984375" style="32" customWidth="1"/>
    <col min="11258" max="11258" width="37.54296875" style="32" customWidth="1"/>
    <col min="11259" max="11259" width="8.54296875" style="32" customWidth="1"/>
    <col min="11260" max="11260" width="9.453125" style="32" customWidth="1"/>
    <col min="11261" max="11261" width="12.54296875" style="32" bestFit="1" customWidth="1"/>
    <col min="11262" max="11262" width="11.36328125" style="32" customWidth="1"/>
    <col min="11263" max="11263" width="12.08984375" style="32" customWidth="1"/>
    <col min="11264" max="11264" width="10.453125" style="32" customWidth="1"/>
    <col min="11265" max="11265" width="11.08984375" style="32" customWidth="1"/>
    <col min="11266" max="11266" width="10.36328125" style="32" customWidth="1"/>
    <col min="11267" max="11267" width="11" style="32" customWidth="1"/>
    <col min="11268" max="11268" width="14.90625" style="32" customWidth="1"/>
    <col min="11269" max="11269" width="8.90625" style="32"/>
    <col min="11270" max="11270" width="9.54296875" style="32" bestFit="1" customWidth="1"/>
    <col min="11271" max="11511" width="8.90625" style="32"/>
    <col min="11512" max="11512" width="4.6328125" style="32" customWidth="1"/>
    <col min="11513" max="11513" width="12.08984375" style="32" customWidth="1"/>
    <col min="11514" max="11514" width="37.54296875" style="32" customWidth="1"/>
    <col min="11515" max="11515" width="8.54296875" style="32" customWidth="1"/>
    <col min="11516" max="11516" width="9.453125" style="32" customWidth="1"/>
    <col min="11517" max="11517" width="12.54296875" style="32" bestFit="1" customWidth="1"/>
    <col min="11518" max="11518" width="11.36328125" style="32" customWidth="1"/>
    <col min="11519" max="11519" width="12.08984375" style="32" customWidth="1"/>
    <col min="11520" max="11520" width="10.453125" style="32" customWidth="1"/>
    <col min="11521" max="11521" width="11.08984375" style="32" customWidth="1"/>
    <col min="11522" max="11522" width="10.36328125" style="32" customWidth="1"/>
    <col min="11523" max="11523" width="11" style="32" customWidth="1"/>
    <col min="11524" max="11524" width="14.90625" style="32" customWidth="1"/>
    <col min="11525" max="11525" width="8.90625" style="32"/>
    <col min="11526" max="11526" width="9.54296875" style="32" bestFit="1" customWidth="1"/>
    <col min="11527" max="11767" width="8.90625" style="32"/>
    <col min="11768" max="11768" width="4.6328125" style="32" customWidth="1"/>
    <col min="11769" max="11769" width="12.08984375" style="32" customWidth="1"/>
    <col min="11770" max="11770" width="37.54296875" style="32" customWidth="1"/>
    <col min="11771" max="11771" width="8.54296875" style="32" customWidth="1"/>
    <col min="11772" max="11772" width="9.453125" style="32" customWidth="1"/>
    <col min="11773" max="11773" width="12.54296875" style="32" bestFit="1" customWidth="1"/>
    <col min="11774" max="11774" width="11.36328125" style="32" customWidth="1"/>
    <col min="11775" max="11775" width="12.08984375" style="32" customWidth="1"/>
    <col min="11776" max="11776" width="10.453125" style="32" customWidth="1"/>
    <col min="11777" max="11777" width="11.08984375" style="32" customWidth="1"/>
    <col min="11778" max="11778" width="10.36328125" style="32" customWidth="1"/>
    <col min="11779" max="11779" width="11" style="32" customWidth="1"/>
    <col min="11780" max="11780" width="14.90625" style="32" customWidth="1"/>
    <col min="11781" max="11781" width="8.90625" style="32"/>
    <col min="11782" max="11782" width="9.54296875" style="32" bestFit="1" customWidth="1"/>
    <col min="11783" max="12023" width="8.90625" style="32"/>
    <col min="12024" max="12024" width="4.6328125" style="32" customWidth="1"/>
    <col min="12025" max="12025" width="12.08984375" style="32" customWidth="1"/>
    <col min="12026" max="12026" width="37.54296875" style="32" customWidth="1"/>
    <col min="12027" max="12027" width="8.54296875" style="32" customWidth="1"/>
    <col min="12028" max="12028" width="9.453125" style="32" customWidth="1"/>
    <col min="12029" max="12029" width="12.54296875" style="32" bestFit="1" customWidth="1"/>
    <col min="12030" max="12030" width="11.36328125" style="32" customWidth="1"/>
    <col min="12031" max="12031" width="12.08984375" style="32" customWidth="1"/>
    <col min="12032" max="12032" width="10.453125" style="32" customWidth="1"/>
    <col min="12033" max="12033" width="11.08984375" style="32" customWidth="1"/>
    <col min="12034" max="12034" width="10.36328125" style="32" customWidth="1"/>
    <col min="12035" max="12035" width="11" style="32" customWidth="1"/>
    <col min="12036" max="12036" width="14.90625" style="32" customWidth="1"/>
    <col min="12037" max="12037" width="8.90625" style="32"/>
    <col min="12038" max="12038" width="9.54296875" style="32" bestFit="1" customWidth="1"/>
    <col min="12039" max="12279" width="8.90625" style="32"/>
    <col min="12280" max="12280" width="4.6328125" style="32" customWidth="1"/>
    <col min="12281" max="12281" width="12.08984375" style="32" customWidth="1"/>
    <col min="12282" max="12282" width="37.54296875" style="32" customWidth="1"/>
    <col min="12283" max="12283" width="8.54296875" style="32" customWidth="1"/>
    <col min="12284" max="12284" width="9.453125" style="32" customWidth="1"/>
    <col min="12285" max="12285" width="12.54296875" style="32" bestFit="1" customWidth="1"/>
    <col min="12286" max="12286" width="11.36328125" style="32" customWidth="1"/>
    <col min="12287" max="12287" width="12.08984375" style="32" customWidth="1"/>
    <col min="12288" max="12288" width="10.453125" style="32" customWidth="1"/>
    <col min="12289" max="12289" width="11.08984375" style="32" customWidth="1"/>
    <col min="12290" max="12290" width="10.36328125" style="32" customWidth="1"/>
    <col min="12291" max="12291" width="11" style="32" customWidth="1"/>
    <col min="12292" max="12292" width="14.90625" style="32" customWidth="1"/>
    <col min="12293" max="12293" width="8.90625" style="32"/>
    <col min="12294" max="12294" width="9.54296875" style="32" bestFit="1" customWidth="1"/>
    <col min="12295" max="12535" width="8.90625" style="32"/>
    <col min="12536" max="12536" width="4.6328125" style="32" customWidth="1"/>
    <col min="12537" max="12537" width="12.08984375" style="32" customWidth="1"/>
    <col min="12538" max="12538" width="37.54296875" style="32" customWidth="1"/>
    <col min="12539" max="12539" width="8.54296875" style="32" customWidth="1"/>
    <col min="12540" max="12540" width="9.453125" style="32" customWidth="1"/>
    <col min="12541" max="12541" width="12.54296875" style="32" bestFit="1" customWidth="1"/>
    <col min="12542" max="12542" width="11.36328125" style="32" customWidth="1"/>
    <col min="12543" max="12543" width="12.08984375" style="32" customWidth="1"/>
    <col min="12544" max="12544" width="10.453125" style="32" customWidth="1"/>
    <col min="12545" max="12545" width="11.08984375" style="32" customWidth="1"/>
    <col min="12546" max="12546" width="10.36328125" style="32" customWidth="1"/>
    <col min="12547" max="12547" width="11" style="32" customWidth="1"/>
    <col min="12548" max="12548" width="14.90625" style="32" customWidth="1"/>
    <col min="12549" max="12549" width="8.90625" style="32"/>
    <col min="12550" max="12550" width="9.54296875" style="32" bestFit="1" customWidth="1"/>
    <col min="12551" max="12791" width="8.90625" style="32"/>
    <col min="12792" max="12792" width="4.6328125" style="32" customWidth="1"/>
    <col min="12793" max="12793" width="12.08984375" style="32" customWidth="1"/>
    <col min="12794" max="12794" width="37.54296875" style="32" customWidth="1"/>
    <col min="12795" max="12795" width="8.54296875" style="32" customWidth="1"/>
    <col min="12796" max="12796" width="9.453125" style="32" customWidth="1"/>
    <col min="12797" max="12797" width="12.54296875" style="32" bestFit="1" customWidth="1"/>
    <col min="12798" max="12798" width="11.36328125" style="32" customWidth="1"/>
    <col min="12799" max="12799" width="12.08984375" style="32" customWidth="1"/>
    <col min="12800" max="12800" width="10.453125" style="32" customWidth="1"/>
    <col min="12801" max="12801" width="11.08984375" style="32" customWidth="1"/>
    <col min="12802" max="12802" width="10.36328125" style="32" customWidth="1"/>
    <col min="12803" max="12803" width="11" style="32" customWidth="1"/>
    <col min="12804" max="12804" width="14.90625" style="32" customWidth="1"/>
    <col min="12805" max="12805" width="8.90625" style="32"/>
    <col min="12806" max="12806" width="9.54296875" style="32" bestFit="1" customWidth="1"/>
    <col min="12807" max="13047" width="8.90625" style="32"/>
    <col min="13048" max="13048" width="4.6328125" style="32" customWidth="1"/>
    <col min="13049" max="13049" width="12.08984375" style="32" customWidth="1"/>
    <col min="13050" max="13050" width="37.54296875" style="32" customWidth="1"/>
    <col min="13051" max="13051" width="8.54296875" style="32" customWidth="1"/>
    <col min="13052" max="13052" width="9.453125" style="32" customWidth="1"/>
    <col min="13053" max="13053" width="12.54296875" style="32" bestFit="1" customWidth="1"/>
    <col min="13054" max="13054" width="11.36328125" style="32" customWidth="1"/>
    <col min="13055" max="13055" width="12.08984375" style="32" customWidth="1"/>
    <col min="13056" max="13056" width="10.453125" style="32" customWidth="1"/>
    <col min="13057" max="13057" width="11.08984375" style="32" customWidth="1"/>
    <col min="13058" max="13058" width="10.36328125" style="32" customWidth="1"/>
    <col min="13059" max="13059" width="11" style="32" customWidth="1"/>
    <col min="13060" max="13060" width="14.90625" style="32" customWidth="1"/>
    <col min="13061" max="13061" width="8.90625" style="32"/>
    <col min="13062" max="13062" width="9.54296875" style="32" bestFit="1" customWidth="1"/>
    <col min="13063" max="13303" width="8.90625" style="32"/>
    <col min="13304" max="13304" width="4.6328125" style="32" customWidth="1"/>
    <col min="13305" max="13305" width="12.08984375" style="32" customWidth="1"/>
    <col min="13306" max="13306" width="37.54296875" style="32" customWidth="1"/>
    <col min="13307" max="13307" width="8.54296875" style="32" customWidth="1"/>
    <col min="13308" max="13308" width="9.453125" style="32" customWidth="1"/>
    <col min="13309" max="13309" width="12.54296875" style="32" bestFit="1" customWidth="1"/>
    <col min="13310" max="13310" width="11.36328125" style="32" customWidth="1"/>
    <col min="13311" max="13311" width="12.08984375" style="32" customWidth="1"/>
    <col min="13312" max="13312" width="10.453125" style="32" customWidth="1"/>
    <col min="13313" max="13313" width="11.08984375" style="32" customWidth="1"/>
    <col min="13314" max="13314" width="10.36328125" style="32" customWidth="1"/>
    <col min="13315" max="13315" width="11" style="32" customWidth="1"/>
    <col min="13316" max="13316" width="14.90625" style="32" customWidth="1"/>
    <col min="13317" max="13317" width="8.90625" style="32"/>
    <col min="13318" max="13318" width="9.54296875" style="32" bestFit="1" customWidth="1"/>
    <col min="13319" max="13559" width="8.90625" style="32"/>
    <col min="13560" max="13560" width="4.6328125" style="32" customWidth="1"/>
    <col min="13561" max="13561" width="12.08984375" style="32" customWidth="1"/>
    <col min="13562" max="13562" width="37.54296875" style="32" customWidth="1"/>
    <col min="13563" max="13563" width="8.54296875" style="32" customWidth="1"/>
    <col min="13564" max="13564" width="9.453125" style="32" customWidth="1"/>
    <col min="13565" max="13565" width="12.54296875" style="32" bestFit="1" customWidth="1"/>
    <col min="13566" max="13566" width="11.36328125" style="32" customWidth="1"/>
    <col min="13567" max="13567" width="12.08984375" style="32" customWidth="1"/>
    <col min="13568" max="13568" width="10.453125" style="32" customWidth="1"/>
    <col min="13569" max="13569" width="11.08984375" style="32" customWidth="1"/>
    <col min="13570" max="13570" width="10.36328125" style="32" customWidth="1"/>
    <col min="13571" max="13571" width="11" style="32" customWidth="1"/>
    <col min="13572" max="13572" width="14.90625" style="32" customWidth="1"/>
    <col min="13573" max="13573" width="8.90625" style="32"/>
    <col min="13574" max="13574" width="9.54296875" style="32" bestFit="1" customWidth="1"/>
    <col min="13575" max="13815" width="8.90625" style="32"/>
    <col min="13816" max="13816" width="4.6328125" style="32" customWidth="1"/>
    <col min="13817" max="13817" width="12.08984375" style="32" customWidth="1"/>
    <col min="13818" max="13818" width="37.54296875" style="32" customWidth="1"/>
    <col min="13819" max="13819" width="8.54296875" style="32" customWidth="1"/>
    <col min="13820" max="13820" width="9.453125" style="32" customWidth="1"/>
    <col min="13821" max="13821" width="12.54296875" style="32" bestFit="1" customWidth="1"/>
    <col min="13822" max="13822" width="11.36328125" style="32" customWidth="1"/>
    <col min="13823" max="13823" width="12.08984375" style="32" customWidth="1"/>
    <col min="13824" max="13824" width="10.453125" style="32" customWidth="1"/>
    <col min="13825" max="13825" width="11.08984375" style="32" customWidth="1"/>
    <col min="13826" max="13826" width="10.36328125" style="32" customWidth="1"/>
    <col min="13827" max="13827" width="11" style="32" customWidth="1"/>
    <col min="13828" max="13828" width="14.90625" style="32" customWidth="1"/>
    <col min="13829" max="13829" width="8.90625" style="32"/>
    <col min="13830" max="13830" width="9.54296875" style="32" bestFit="1" customWidth="1"/>
    <col min="13831" max="14071" width="8.90625" style="32"/>
    <col min="14072" max="14072" width="4.6328125" style="32" customWidth="1"/>
    <col min="14073" max="14073" width="12.08984375" style="32" customWidth="1"/>
    <col min="14074" max="14074" width="37.54296875" style="32" customWidth="1"/>
    <col min="14075" max="14075" width="8.54296875" style="32" customWidth="1"/>
    <col min="14076" max="14076" width="9.453125" style="32" customWidth="1"/>
    <col min="14077" max="14077" width="12.54296875" style="32" bestFit="1" customWidth="1"/>
    <col min="14078" max="14078" width="11.36328125" style="32" customWidth="1"/>
    <col min="14079" max="14079" width="12.08984375" style="32" customWidth="1"/>
    <col min="14080" max="14080" width="10.453125" style="32" customWidth="1"/>
    <col min="14081" max="14081" width="11.08984375" style="32" customWidth="1"/>
    <col min="14082" max="14082" width="10.36328125" style="32" customWidth="1"/>
    <col min="14083" max="14083" width="11" style="32" customWidth="1"/>
    <col min="14084" max="14084" width="14.90625" style="32" customWidth="1"/>
    <col min="14085" max="14085" width="8.90625" style="32"/>
    <col min="14086" max="14086" width="9.54296875" style="32" bestFit="1" customWidth="1"/>
    <col min="14087" max="14327" width="8.90625" style="32"/>
    <col min="14328" max="14328" width="4.6328125" style="32" customWidth="1"/>
    <col min="14329" max="14329" width="12.08984375" style="32" customWidth="1"/>
    <col min="14330" max="14330" width="37.54296875" style="32" customWidth="1"/>
    <col min="14331" max="14331" width="8.54296875" style="32" customWidth="1"/>
    <col min="14332" max="14332" width="9.453125" style="32" customWidth="1"/>
    <col min="14333" max="14333" width="12.54296875" style="32" bestFit="1" customWidth="1"/>
    <col min="14334" max="14334" width="11.36328125" style="32" customWidth="1"/>
    <col min="14335" max="14335" width="12.08984375" style="32" customWidth="1"/>
    <col min="14336" max="14336" width="10.453125" style="32" customWidth="1"/>
    <col min="14337" max="14337" width="11.08984375" style="32" customWidth="1"/>
    <col min="14338" max="14338" width="10.36328125" style="32" customWidth="1"/>
    <col min="14339" max="14339" width="11" style="32" customWidth="1"/>
    <col min="14340" max="14340" width="14.90625" style="32" customWidth="1"/>
    <col min="14341" max="14341" width="8.90625" style="32"/>
    <col min="14342" max="14342" width="9.54296875" style="32" bestFit="1" customWidth="1"/>
    <col min="14343" max="14583" width="8.90625" style="32"/>
    <col min="14584" max="14584" width="4.6328125" style="32" customWidth="1"/>
    <col min="14585" max="14585" width="12.08984375" style="32" customWidth="1"/>
    <col min="14586" max="14586" width="37.54296875" style="32" customWidth="1"/>
    <col min="14587" max="14587" width="8.54296875" style="32" customWidth="1"/>
    <col min="14588" max="14588" width="9.453125" style="32" customWidth="1"/>
    <col min="14589" max="14589" width="12.54296875" style="32" bestFit="1" customWidth="1"/>
    <col min="14590" max="14590" width="11.36328125" style="32" customWidth="1"/>
    <col min="14591" max="14591" width="12.08984375" style="32" customWidth="1"/>
    <col min="14592" max="14592" width="10.453125" style="32" customWidth="1"/>
    <col min="14593" max="14593" width="11.08984375" style="32" customWidth="1"/>
    <col min="14594" max="14594" width="10.36328125" style="32" customWidth="1"/>
    <col min="14595" max="14595" width="11" style="32" customWidth="1"/>
    <col min="14596" max="14596" width="14.90625" style="32" customWidth="1"/>
    <col min="14597" max="14597" width="8.90625" style="32"/>
    <col min="14598" max="14598" width="9.54296875" style="32" bestFit="1" customWidth="1"/>
    <col min="14599" max="14839" width="8.90625" style="32"/>
    <col min="14840" max="14840" width="4.6328125" style="32" customWidth="1"/>
    <col min="14841" max="14841" width="12.08984375" style="32" customWidth="1"/>
    <col min="14842" max="14842" width="37.54296875" style="32" customWidth="1"/>
    <col min="14843" max="14843" width="8.54296875" style="32" customWidth="1"/>
    <col min="14844" max="14844" width="9.453125" style="32" customWidth="1"/>
    <col min="14845" max="14845" width="12.54296875" style="32" bestFit="1" customWidth="1"/>
    <col min="14846" max="14846" width="11.36328125" style="32" customWidth="1"/>
    <col min="14847" max="14847" width="12.08984375" style="32" customWidth="1"/>
    <col min="14848" max="14848" width="10.453125" style="32" customWidth="1"/>
    <col min="14849" max="14849" width="11.08984375" style="32" customWidth="1"/>
    <col min="14850" max="14850" width="10.36328125" style="32" customWidth="1"/>
    <col min="14851" max="14851" width="11" style="32" customWidth="1"/>
    <col min="14852" max="14852" width="14.90625" style="32" customWidth="1"/>
    <col min="14853" max="14853" width="8.90625" style="32"/>
    <col min="14854" max="14854" width="9.54296875" style="32" bestFit="1" customWidth="1"/>
    <col min="14855" max="15095" width="8.90625" style="32"/>
    <col min="15096" max="15096" width="4.6328125" style="32" customWidth="1"/>
    <col min="15097" max="15097" width="12.08984375" style="32" customWidth="1"/>
    <col min="15098" max="15098" width="37.54296875" style="32" customWidth="1"/>
    <col min="15099" max="15099" width="8.54296875" style="32" customWidth="1"/>
    <col min="15100" max="15100" width="9.453125" style="32" customWidth="1"/>
    <col min="15101" max="15101" width="12.54296875" style="32" bestFit="1" customWidth="1"/>
    <col min="15102" max="15102" width="11.36328125" style="32" customWidth="1"/>
    <col min="15103" max="15103" width="12.08984375" style="32" customWidth="1"/>
    <col min="15104" max="15104" width="10.453125" style="32" customWidth="1"/>
    <col min="15105" max="15105" width="11.08984375" style="32" customWidth="1"/>
    <col min="15106" max="15106" width="10.36328125" style="32" customWidth="1"/>
    <col min="15107" max="15107" width="11" style="32" customWidth="1"/>
    <col min="15108" max="15108" width="14.90625" style="32" customWidth="1"/>
    <col min="15109" max="15109" width="8.90625" style="32"/>
    <col min="15110" max="15110" width="9.54296875" style="32" bestFit="1" customWidth="1"/>
    <col min="15111" max="15351" width="8.90625" style="32"/>
    <col min="15352" max="15352" width="4.6328125" style="32" customWidth="1"/>
    <col min="15353" max="15353" width="12.08984375" style="32" customWidth="1"/>
    <col min="15354" max="15354" width="37.54296875" style="32" customWidth="1"/>
    <col min="15355" max="15355" width="8.54296875" style="32" customWidth="1"/>
    <col min="15356" max="15356" width="9.453125" style="32" customWidth="1"/>
    <col min="15357" max="15357" width="12.54296875" style="32" bestFit="1" customWidth="1"/>
    <col min="15358" max="15358" width="11.36328125" style="32" customWidth="1"/>
    <col min="15359" max="15359" width="12.08984375" style="32" customWidth="1"/>
    <col min="15360" max="15360" width="10.453125" style="32" customWidth="1"/>
    <col min="15361" max="15361" width="11.08984375" style="32" customWidth="1"/>
    <col min="15362" max="15362" width="10.36328125" style="32" customWidth="1"/>
    <col min="15363" max="15363" width="11" style="32" customWidth="1"/>
    <col min="15364" max="15364" width="14.90625" style="32" customWidth="1"/>
    <col min="15365" max="15365" width="8.90625" style="32"/>
    <col min="15366" max="15366" width="9.54296875" style="32" bestFit="1" customWidth="1"/>
    <col min="15367" max="15607" width="8.90625" style="32"/>
    <col min="15608" max="15608" width="4.6328125" style="32" customWidth="1"/>
    <col min="15609" max="15609" width="12.08984375" style="32" customWidth="1"/>
    <col min="15610" max="15610" width="37.54296875" style="32" customWidth="1"/>
    <col min="15611" max="15611" width="8.54296875" style="32" customWidth="1"/>
    <col min="15612" max="15612" width="9.453125" style="32" customWidth="1"/>
    <col min="15613" max="15613" width="12.54296875" style="32" bestFit="1" customWidth="1"/>
    <col min="15614" max="15614" width="11.36328125" style="32" customWidth="1"/>
    <col min="15615" max="15615" width="12.08984375" style="32" customWidth="1"/>
    <col min="15616" max="15616" width="10.453125" style="32" customWidth="1"/>
    <col min="15617" max="15617" width="11.08984375" style="32" customWidth="1"/>
    <col min="15618" max="15618" width="10.36328125" style="32" customWidth="1"/>
    <col min="15619" max="15619" width="11" style="32" customWidth="1"/>
    <col min="15620" max="15620" width="14.90625" style="32" customWidth="1"/>
    <col min="15621" max="15621" width="8.90625" style="32"/>
    <col min="15622" max="15622" width="9.54296875" style="32" bestFit="1" customWidth="1"/>
    <col min="15623" max="15863" width="8.90625" style="32"/>
    <col min="15864" max="15864" width="4.6328125" style="32" customWidth="1"/>
    <col min="15865" max="15865" width="12.08984375" style="32" customWidth="1"/>
    <col min="15866" max="15866" width="37.54296875" style="32" customWidth="1"/>
    <col min="15867" max="15867" width="8.54296875" style="32" customWidth="1"/>
    <col min="15868" max="15868" width="9.453125" style="32" customWidth="1"/>
    <col min="15869" max="15869" width="12.54296875" style="32" bestFit="1" customWidth="1"/>
    <col min="15870" max="15870" width="11.36328125" style="32" customWidth="1"/>
    <col min="15871" max="15871" width="12.08984375" style="32" customWidth="1"/>
    <col min="15872" max="15872" width="10.453125" style="32" customWidth="1"/>
    <col min="15873" max="15873" width="11.08984375" style="32" customWidth="1"/>
    <col min="15874" max="15874" width="10.36328125" style="32" customWidth="1"/>
    <col min="15875" max="15875" width="11" style="32" customWidth="1"/>
    <col min="15876" max="15876" width="14.90625" style="32" customWidth="1"/>
    <col min="15877" max="15877" width="8.90625" style="32"/>
    <col min="15878" max="15878" width="9.54296875" style="32" bestFit="1" customWidth="1"/>
    <col min="15879" max="16119" width="8.90625" style="32"/>
    <col min="16120" max="16120" width="4.6328125" style="32" customWidth="1"/>
    <col min="16121" max="16121" width="12.08984375" style="32" customWidth="1"/>
    <col min="16122" max="16122" width="37.54296875" style="32" customWidth="1"/>
    <col min="16123" max="16123" width="8.54296875" style="32" customWidth="1"/>
    <col min="16124" max="16124" width="9.453125" style="32" customWidth="1"/>
    <col min="16125" max="16125" width="12.54296875" style="32" bestFit="1" customWidth="1"/>
    <col min="16126" max="16126" width="11.36328125" style="32" customWidth="1"/>
    <col min="16127" max="16127" width="12.08984375" style="32" customWidth="1"/>
    <col min="16128" max="16128" width="10.453125" style="32" customWidth="1"/>
    <col min="16129" max="16129" width="11.08984375" style="32" customWidth="1"/>
    <col min="16130" max="16130" width="10.36328125" style="32" customWidth="1"/>
    <col min="16131" max="16131" width="11" style="32" customWidth="1"/>
    <col min="16132" max="16132" width="14.90625" style="32" customWidth="1"/>
    <col min="16133" max="16133" width="8.90625" style="32"/>
    <col min="16134" max="16134" width="9.54296875" style="32" bestFit="1" customWidth="1"/>
    <col min="16135" max="16384" width="8.90625" style="32"/>
  </cols>
  <sheetData>
    <row r="1" spans="1:247" customFormat="1" ht="30" customHeight="1">
      <c r="A1" s="36"/>
      <c r="B1" s="288" t="s">
        <v>89</v>
      </c>
      <c r="C1" s="288"/>
      <c r="D1" s="288"/>
      <c r="E1" s="288"/>
      <c r="F1" s="288"/>
      <c r="G1" s="288"/>
      <c r="H1" s="288"/>
      <c r="I1" s="288"/>
      <c r="J1" s="288"/>
      <c r="K1" s="100"/>
      <c r="L1" s="100"/>
      <c r="M1" s="100"/>
      <c r="N1" s="100"/>
      <c r="O1" s="100"/>
      <c r="P1" s="100"/>
      <c r="Q1" s="100"/>
    </row>
    <row r="2" spans="1:247" s="52" customFormat="1">
      <c r="A2" s="282" t="s">
        <v>146</v>
      </c>
      <c r="B2" s="282"/>
      <c r="C2" s="282"/>
      <c r="D2" s="282"/>
      <c r="E2" s="282"/>
      <c r="F2" s="282"/>
      <c r="G2" s="282"/>
      <c r="H2" s="282"/>
      <c r="I2" s="283"/>
      <c r="J2" s="282"/>
      <c r="K2" s="104"/>
      <c r="L2" s="104"/>
      <c r="M2" s="104"/>
      <c r="N2" s="104"/>
      <c r="O2" s="104"/>
      <c r="P2" s="104"/>
      <c r="Q2" s="104"/>
    </row>
    <row r="3" spans="1:247" s="3" customFormat="1">
      <c r="A3" s="289" t="s">
        <v>78</v>
      </c>
      <c r="B3" s="289"/>
      <c r="C3" s="289"/>
      <c r="D3" s="289"/>
      <c r="E3" s="289"/>
      <c r="F3" s="289"/>
      <c r="G3" s="289"/>
      <c r="H3" s="289"/>
      <c r="I3" s="289"/>
      <c r="J3" s="289"/>
      <c r="K3" s="105"/>
      <c r="L3" s="105"/>
      <c r="M3" s="106"/>
      <c r="N3" s="106"/>
      <c r="O3" s="106"/>
      <c r="P3" s="106"/>
      <c r="Q3" s="106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</row>
    <row r="4" spans="1:247" s="3" customFormat="1" ht="12.75" customHeight="1">
      <c r="A4" s="146"/>
      <c r="B4" s="146"/>
      <c r="C4" s="82"/>
      <c r="D4" s="146"/>
      <c r="E4" s="146"/>
      <c r="F4" s="146"/>
      <c r="G4" s="146"/>
      <c r="H4" s="146"/>
      <c r="I4" s="146"/>
      <c r="J4" s="146"/>
      <c r="K4" s="105"/>
      <c r="L4" s="105"/>
      <c r="M4" s="106"/>
      <c r="N4" s="106"/>
      <c r="O4" s="106"/>
      <c r="P4" s="106"/>
      <c r="Q4" s="106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</row>
    <row r="5" spans="1:247" s="3" customFormat="1" ht="34.5" customHeight="1">
      <c r="A5" s="68"/>
      <c r="B5" s="278"/>
      <c r="C5" s="278"/>
      <c r="D5" s="278"/>
      <c r="E5" s="278"/>
      <c r="F5" s="278"/>
      <c r="G5" s="278"/>
      <c r="H5" s="278"/>
      <c r="I5" s="278"/>
      <c r="J5" s="278"/>
      <c r="K5" s="105"/>
      <c r="L5" s="105"/>
      <c r="M5" s="106"/>
      <c r="N5" s="106"/>
      <c r="O5" s="106"/>
      <c r="P5" s="106"/>
      <c r="Q5" s="106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</row>
    <row r="6" spans="1:247" s="3" customFormat="1" ht="18" customHeight="1">
      <c r="A6" s="279" t="s">
        <v>19</v>
      </c>
      <c r="B6" s="276" t="s">
        <v>20</v>
      </c>
      <c r="C6" s="276" t="s">
        <v>21</v>
      </c>
      <c r="D6" s="276" t="s">
        <v>23</v>
      </c>
      <c r="E6" s="280" t="s">
        <v>0</v>
      </c>
      <c r="F6" s="280"/>
      <c r="G6" s="280" t="s">
        <v>1</v>
      </c>
      <c r="H6" s="280"/>
      <c r="I6" s="281" t="s">
        <v>2</v>
      </c>
      <c r="J6" s="276" t="s">
        <v>26</v>
      </c>
      <c r="K6" s="105"/>
      <c r="L6" s="105"/>
      <c r="M6" s="106"/>
      <c r="N6" s="106"/>
      <c r="O6" s="106"/>
      <c r="P6" s="106"/>
      <c r="Q6" s="106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</row>
    <row r="7" spans="1:247" s="3" customFormat="1" ht="39.75" customHeight="1">
      <c r="A7" s="279"/>
      <c r="B7" s="276"/>
      <c r="C7" s="276"/>
      <c r="D7" s="276"/>
      <c r="E7" s="119" t="s">
        <v>25</v>
      </c>
      <c r="F7" s="147" t="s">
        <v>2</v>
      </c>
      <c r="G7" s="119" t="s">
        <v>25</v>
      </c>
      <c r="H7" s="147" t="s">
        <v>2</v>
      </c>
      <c r="I7" s="281"/>
      <c r="J7" s="276"/>
      <c r="K7" s="105"/>
      <c r="L7" s="105"/>
      <c r="M7" s="106"/>
      <c r="N7" s="106"/>
      <c r="O7" s="106"/>
      <c r="P7" s="106"/>
      <c r="Q7" s="106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</row>
    <row r="8" spans="1:247" s="3" customFormat="1">
      <c r="A8" s="149">
        <v>1</v>
      </c>
      <c r="B8" s="148">
        <v>2</v>
      </c>
      <c r="C8" s="148">
        <v>3</v>
      </c>
      <c r="D8" s="148">
        <v>4</v>
      </c>
      <c r="E8" s="53">
        <v>5</v>
      </c>
      <c r="F8" s="148">
        <v>6</v>
      </c>
      <c r="G8" s="53">
        <v>7</v>
      </c>
      <c r="H8" s="148">
        <v>8</v>
      </c>
      <c r="I8" s="53">
        <v>9</v>
      </c>
      <c r="J8" s="148">
        <v>10</v>
      </c>
      <c r="K8" s="105"/>
      <c r="L8" s="105"/>
      <c r="M8" s="106"/>
      <c r="N8" s="106"/>
      <c r="O8" s="106"/>
      <c r="P8" s="106"/>
      <c r="Q8" s="106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</row>
    <row r="9" spans="1:247" s="3" customFormat="1">
      <c r="A9" s="129"/>
      <c r="B9" s="127" t="s">
        <v>73</v>
      </c>
      <c r="C9" s="125"/>
      <c r="D9" s="124"/>
      <c r="E9" s="124"/>
      <c r="F9" s="124"/>
      <c r="G9" s="124"/>
      <c r="H9" s="126"/>
      <c r="I9" s="124"/>
      <c r="J9" s="124"/>
      <c r="K9" s="113"/>
      <c r="L9" s="113"/>
      <c r="M9" s="113"/>
      <c r="N9" s="113"/>
      <c r="O9" s="113"/>
      <c r="P9" s="113"/>
      <c r="Q9" s="113"/>
    </row>
    <row r="10" spans="1:247" s="83" customFormat="1">
      <c r="A10" s="135">
        <v>1</v>
      </c>
      <c r="B10" s="136" t="s">
        <v>74</v>
      </c>
      <c r="C10" s="86" t="s">
        <v>4</v>
      </c>
      <c r="D10" s="130">
        <v>2</v>
      </c>
      <c r="E10" s="61"/>
      <c r="F10" s="61"/>
      <c r="G10" s="61"/>
      <c r="H10" s="61"/>
      <c r="I10" s="61"/>
      <c r="J10" s="137"/>
      <c r="K10" s="115"/>
      <c r="L10" s="117"/>
      <c r="M10" s="117"/>
      <c r="N10" s="117"/>
    </row>
    <row r="11" spans="1:247" s="83" customFormat="1">
      <c r="A11" s="135">
        <v>2</v>
      </c>
      <c r="B11" s="138" t="s">
        <v>68</v>
      </c>
      <c r="C11" s="90" t="s">
        <v>4</v>
      </c>
      <c r="D11" s="130">
        <v>6</v>
      </c>
      <c r="E11" s="61"/>
      <c r="F11" s="61"/>
      <c r="G11" s="61"/>
      <c r="H11" s="61"/>
      <c r="I11" s="61"/>
      <c r="J11" s="137"/>
      <c r="K11" s="115"/>
      <c r="L11" s="117"/>
      <c r="M11" s="117"/>
      <c r="N11" s="117"/>
    </row>
    <row r="12" spans="1:247" s="87" customFormat="1" ht="28.5" customHeight="1">
      <c r="A12" s="135">
        <v>3</v>
      </c>
      <c r="B12" s="139" t="s">
        <v>67</v>
      </c>
      <c r="C12" s="86" t="s">
        <v>4</v>
      </c>
      <c r="D12" s="130">
        <v>6</v>
      </c>
      <c r="E12" s="61"/>
      <c r="F12" s="61"/>
      <c r="G12" s="61"/>
      <c r="H12" s="61"/>
      <c r="I12" s="61"/>
      <c r="J12" s="89"/>
      <c r="K12" s="115"/>
      <c r="L12" s="117"/>
      <c r="M12" s="117"/>
      <c r="N12" s="117"/>
    </row>
    <row r="13" spans="1:247" s="87" customFormat="1" ht="28.5" customHeight="1">
      <c r="A13" s="135">
        <v>4</v>
      </c>
      <c r="B13" s="139" t="s">
        <v>66</v>
      </c>
      <c r="C13" s="86" t="s">
        <v>4</v>
      </c>
      <c r="D13" s="130">
        <v>14</v>
      </c>
      <c r="E13" s="61"/>
      <c r="F13" s="61"/>
      <c r="G13" s="61"/>
      <c r="H13" s="61"/>
      <c r="I13" s="61"/>
      <c r="J13" s="89"/>
      <c r="K13" s="115"/>
      <c r="L13" s="117"/>
      <c r="M13" s="117"/>
      <c r="N13" s="117"/>
    </row>
    <row r="14" spans="1:247" s="87" customFormat="1" ht="28.5" customHeight="1">
      <c r="A14" s="135">
        <v>5</v>
      </c>
      <c r="B14" s="139" t="s">
        <v>65</v>
      </c>
      <c r="C14" s="86" t="s">
        <v>4</v>
      </c>
      <c r="D14" s="130">
        <v>2</v>
      </c>
      <c r="E14" s="61"/>
      <c r="F14" s="61"/>
      <c r="G14" s="61"/>
      <c r="H14" s="61"/>
      <c r="I14" s="61"/>
      <c r="J14" s="89"/>
      <c r="K14" s="115"/>
      <c r="L14" s="117"/>
      <c r="M14" s="117"/>
      <c r="N14" s="117"/>
    </row>
    <row r="15" spans="1:247" s="84" customFormat="1" ht="26">
      <c r="A15" s="135">
        <v>6</v>
      </c>
      <c r="B15" s="140" t="s">
        <v>64</v>
      </c>
      <c r="C15" s="85" t="s">
        <v>4</v>
      </c>
      <c r="D15" s="130">
        <v>2</v>
      </c>
      <c r="E15" s="61"/>
      <c r="F15" s="61"/>
      <c r="G15" s="61"/>
      <c r="H15" s="61"/>
      <c r="I15" s="61"/>
      <c r="J15" s="137"/>
      <c r="K15" s="115"/>
      <c r="L15" s="117"/>
      <c r="M15" s="117"/>
      <c r="N15" s="117"/>
    </row>
    <row r="16" spans="1:247" s="84" customFormat="1">
      <c r="A16" s="135">
        <v>7</v>
      </c>
      <c r="B16" s="141" t="s">
        <v>63</v>
      </c>
      <c r="C16" s="88" t="s">
        <v>4</v>
      </c>
      <c r="D16" s="130">
        <v>50</v>
      </c>
      <c r="E16" s="61"/>
      <c r="F16" s="61"/>
      <c r="G16" s="61"/>
      <c r="H16" s="61"/>
      <c r="I16" s="61"/>
      <c r="J16" s="137"/>
      <c r="K16" s="115"/>
      <c r="L16" s="117"/>
      <c r="M16" s="117"/>
      <c r="N16" s="117"/>
    </row>
    <row r="17" spans="1:248" s="84" customFormat="1">
      <c r="A17" s="135">
        <v>8</v>
      </c>
      <c r="B17" s="141" t="s">
        <v>62</v>
      </c>
      <c r="C17" s="88" t="s">
        <v>4</v>
      </c>
      <c r="D17" s="130">
        <v>200</v>
      </c>
      <c r="E17" s="61"/>
      <c r="F17" s="61"/>
      <c r="G17" s="61"/>
      <c r="H17" s="61"/>
      <c r="I17" s="61"/>
      <c r="J17" s="137"/>
      <c r="K17" s="115"/>
      <c r="L17" s="117"/>
      <c r="M17" s="117"/>
      <c r="N17" s="117"/>
    </row>
    <row r="18" spans="1:248" s="84" customFormat="1">
      <c r="A18" s="135">
        <v>9</v>
      </c>
      <c r="B18" s="141" t="s">
        <v>61</v>
      </c>
      <c r="C18" s="88" t="s">
        <v>4</v>
      </c>
      <c r="D18" s="130">
        <v>100</v>
      </c>
      <c r="E18" s="61"/>
      <c r="F18" s="61"/>
      <c r="G18" s="61"/>
      <c r="H18" s="61"/>
      <c r="I18" s="61"/>
      <c r="J18" s="137"/>
      <c r="K18" s="115"/>
      <c r="L18" s="117"/>
      <c r="M18" s="117"/>
      <c r="N18" s="117"/>
    </row>
    <row r="19" spans="1:248" s="83" customFormat="1">
      <c r="A19" s="135">
        <v>10</v>
      </c>
      <c r="B19" s="142" t="s">
        <v>60</v>
      </c>
      <c r="C19" s="86" t="s">
        <v>4</v>
      </c>
      <c r="D19" s="130">
        <v>4</v>
      </c>
      <c r="E19" s="61"/>
      <c r="F19" s="61"/>
      <c r="G19" s="61"/>
      <c r="H19" s="61"/>
      <c r="I19" s="61"/>
      <c r="J19" s="137"/>
      <c r="K19" s="115"/>
      <c r="L19" s="117"/>
      <c r="M19" s="117"/>
      <c r="N19" s="117"/>
    </row>
    <row r="20" spans="1:248">
      <c r="A20" s="135">
        <v>11</v>
      </c>
      <c r="B20" s="143" t="s">
        <v>59</v>
      </c>
      <c r="C20" s="134" t="s">
        <v>29</v>
      </c>
      <c r="D20" s="130">
        <v>12</v>
      </c>
      <c r="E20" s="61"/>
      <c r="F20" s="61"/>
      <c r="G20" s="61"/>
      <c r="H20" s="61"/>
      <c r="I20" s="61"/>
      <c r="J20" s="122"/>
      <c r="K20" s="101"/>
      <c r="L20" s="117"/>
      <c r="M20" s="118"/>
      <c r="N20" s="11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</row>
    <row r="21" spans="1:248">
      <c r="A21" s="135">
        <v>12</v>
      </c>
      <c r="B21" s="143" t="s">
        <v>58</v>
      </c>
      <c r="C21" s="134" t="s">
        <v>29</v>
      </c>
      <c r="D21" s="130">
        <v>2</v>
      </c>
      <c r="E21" s="61"/>
      <c r="F21" s="61"/>
      <c r="G21" s="61"/>
      <c r="H21" s="61"/>
      <c r="I21" s="61"/>
      <c r="J21" s="122"/>
      <c r="K21" s="101"/>
      <c r="L21" s="117"/>
      <c r="M21" s="118"/>
      <c r="N21" s="11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</row>
    <row r="22" spans="1:248" s="33" customFormat="1" ht="32">
      <c r="A22" s="135">
        <v>13</v>
      </c>
      <c r="B22" s="131" t="s">
        <v>71</v>
      </c>
      <c r="C22" s="132" t="s">
        <v>4</v>
      </c>
      <c r="D22" s="130">
        <v>22</v>
      </c>
      <c r="E22" s="61"/>
      <c r="F22" s="61"/>
      <c r="G22" s="61"/>
      <c r="H22" s="61"/>
      <c r="I22" s="61"/>
      <c r="J22" s="133"/>
      <c r="K22" s="115"/>
      <c r="L22" s="117"/>
      <c r="M22" s="117"/>
      <c r="N22" s="117"/>
      <c r="O22" s="80"/>
      <c r="P22" s="80"/>
      <c r="Q22" s="80"/>
      <c r="R22" s="80"/>
      <c r="S22" s="80"/>
      <c r="T22" s="80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</row>
    <row r="23" spans="1:248" s="83" customFormat="1">
      <c r="A23" s="135">
        <v>14</v>
      </c>
      <c r="B23" s="144" t="s">
        <v>57</v>
      </c>
      <c r="C23" s="90" t="s">
        <v>4</v>
      </c>
      <c r="D23" s="130">
        <v>298</v>
      </c>
      <c r="E23" s="61"/>
      <c r="F23" s="61"/>
      <c r="G23" s="61"/>
      <c r="H23" s="61"/>
      <c r="I23" s="61"/>
      <c r="J23" s="137"/>
      <c r="K23" s="115"/>
      <c r="L23" s="117"/>
      <c r="M23" s="117"/>
      <c r="N23" s="117"/>
    </row>
    <row r="24" spans="1:248" s="83" customFormat="1">
      <c r="A24" s="135">
        <v>15</v>
      </c>
      <c r="B24" s="145" t="s">
        <v>56</v>
      </c>
      <c r="C24" s="86" t="s">
        <v>5</v>
      </c>
      <c r="D24" s="130">
        <v>12000</v>
      </c>
      <c r="E24" s="61"/>
      <c r="F24" s="61"/>
      <c r="G24" s="61"/>
      <c r="H24" s="61"/>
      <c r="I24" s="61"/>
      <c r="J24" s="89"/>
      <c r="K24" s="115"/>
      <c r="L24" s="117"/>
      <c r="M24" s="117"/>
      <c r="N24" s="117"/>
    </row>
    <row r="25" spans="1:248" s="69" customFormat="1" ht="20.25" customHeight="1">
      <c r="A25" s="75"/>
      <c r="B25" s="128" t="s">
        <v>2</v>
      </c>
      <c r="C25" s="150"/>
      <c r="D25" s="72"/>
      <c r="E25" s="72"/>
      <c r="F25" s="74"/>
      <c r="G25" s="74"/>
      <c r="H25" s="74"/>
      <c r="I25" s="74"/>
      <c r="J25" s="74"/>
      <c r="K25" s="114"/>
      <c r="L25" s="114"/>
      <c r="M25" s="114"/>
      <c r="N25" s="10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</row>
    <row r="26" spans="1:248" s="69" customFormat="1" ht="36" customHeight="1">
      <c r="A26" s="99"/>
      <c r="B26" s="94" t="s">
        <v>32</v>
      </c>
      <c r="C26" s="92"/>
      <c r="D26" s="61"/>
      <c r="E26" s="61"/>
      <c r="F26" s="61"/>
      <c r="G26" s="61"/>
      <c r="H26" s="61"/>
      <c r="I26" s="73"/>
      <c r="J26" s="93"/>
      <c r="K26" s="112"/>
      <c r="L26" s="112"/>
      <c r="M26" s="112"/>
      <c r="N26" s="112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</row>
    <row r="27" spans="1:248" s="69" customFormat="1">
      <c r="A27" s="99"/>
      <c r="B27" s="94" t="s">
        <v>2</v>
      </c>
      <c r="C27" s="95"/>
      <c r="D27" s="61"/>
      <c r="E27" s="61"/>
      <c r="F27" s="61"/>
      <c r="G27" s="61"/>
      <c r="H27" s="61"/>
      <c r="I27" s="74"/>
      <c r="J27" s="93"/>
      <c r="K27" s="111"/>
      <c r="L27" s="105"/>
      <c r="M27" s="116"/>
      <c r="N27" s="112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</row>
    <row r="28" spans="1:248" s="69" customFormat="1">
      <c r="A28" s="99"/>
      <c r="B28" s="94" t="s">
        <v>22</v>
      </c>
      <c r="C28" s="92"/>
      <c r="D28" s="61"/>
      <c r="E28" s="61"/>
      <c r="F28" s="61"/>
      <c r="G28" s="61"/>
      <c r="H28" s="61"/>
      <c r="I28" s="73"/>
      <c r="J28" s="93"/>
      <c r="K28" s="105"/>
      <c r="L28" s="105"/>
      <c r="M28" s="112"/>
      <c r="N28" s="112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</row>
    <row r="29" spans="1:248" s="69" customFormat="1">
      <c r="A29" s="99"/>
      <c r="B29" s="96" t="s">
        <v>31</v>
      </c>
      <c r="C29" s="97"/>
      <c r="D29" s="61"/>
      <c r="E29" s="61"/>
      <c r="F29" s="61"/>
      <c r="G29" s="61"/>
      <c r="H29" s="61"/>
      <c r="I29" s="74"/>
      <c r="J29" s="93"/>
      <c r="K29" s="105"/>
      <c r="L29" s="105"/>
      <c r="M29" s="112"/>
      <c r="N29" s="112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</row>
    <row r="30" spans="1:248" s="3" customFormat="1">
      <c r="A30" s="149"/>
      <c r="B30" s="54" t="s">
        <v>13</v>
      </c>
      <c r="C30" s="55">
        <v>0.18</v>
      </c>
      <c r="D30" s="56"/>
      <c r="E30" s="58"/>
      <c r="F30" s="58"/>
      <c r="G30" s="58"/>
      <c r="H30" s="58"/>
      <c r="I30" s="73"/>
      <c r="J30" s="123"/>
      <c r="K30" s="113"/>
      <c r="L30" s="113"/>
      <c r="M30" s="113"/>
      <c r="N30" s="113"/>
      <c r="O30" s="113"/>
      <c r="P30" s="113"/>
      <c r="Q30" s="113"/>
    </row>
    <row r="31" spans="1:248" s="3" customFormat="1">
      <c r="A31" s="149"/>
      <c r="B31" s="57" t="s">
        <v>14</v>
      </c>
      <c r="C31" s="58"/>
      <c r="D31" s="56"/>
      <c r="E31" s="58"/>
      <c r="F31" s="58"/>
      <c r="G31" s="58"/>
      <c r="H31" s="58"/>
      <c r="I31" s="74"/>
      <c r="J31" s="123"/>
      <c r="K31" s="113"/>
      <c r="L31" s="113"/>
      <c r="M31" s="113"/>
      <c r="N31" s="113"/>
      <c r="O31" s="113"/>
      <c r="P31" s="113"/>
      <c r="Q31" s="113"/>
    </row>
    <row r="32" spans="1:248" s="3" customFormat="1">
      <c r="A32" s="66"/>
      <c r="C32" s="65"/>
      <c r="K32" s="113"/>
      <c r="L32" s="113"/>
      <c r="M32" s="113"/>
      <c r="N32" s="113"/>
      <c r="O32" s="113"/>
      <c r="P32" s="113"/>
      <c r="Q32" s="113"/>
    </row>
    <row r="33" spans="1:17" s="3" customFormat="1">
      <c r="A33" s="66"/>
      <c r="C33" s="65"/>
      <c r="K33" s="113"/>
      <c r="L33" s="113"/>
      <c r="M33" s="113"/>
      <c r="N33" s="113"/>
      <c r="O33" s="113"/>
      <c r="P33" s="113"/>
      <c r="Q33" s="113"/>
    </row>
    <row r="34" spans="1:17" s="3" customFormat="1">
      <c r="A34" s="66"/>
      <c r="C34" s="65"/>
      <c r="K34" s="113"/>
      <c r="L34" s="113"/>
      <c r="M34" s="113"/>
      <c r="N34" s="113"/>
      <c r="O34" s="113"/>
      <c r="P34" s="113"/>
      <c r="Q34" s="113"/>
    </row>
    <row r="35" spans="1:17" s="3" customFormat="1">
      <c r="A35" s="66"/>
      <c r="C35" s="65"/>
      <c r="K35" s="113"/>
      <c r="L35" s="113"/>
      <c r="M35" s="113"/>
      <c r="N35" s="113"/>
      <c r="O35" s="113"/>
      <c r="P35" s="113"/>
      <c r="Q35" s="113"/>
    </row>
    <row r="36" spans="1:17" s="3" customFormat="1">
      <c r="A36" s="66"/>
      <c r="C36" s="65"/>
      <c r="K36" s="113"/>
      <c r="L36" s="113"/>
      <c r="M36" s="113"/>
      <c r="N36" s="113"/>
      <c r="O36" s="113"/>
      <c r="P36" s="113"/>
      <c r="Q36" s="113"/>
    </row>
    <row r="37" spans="1:17" s="3" customFormat="1">
      <c r="A37" s="66"/>
      <c r="C37" s="65"/>
      <c r="K37" s="113"/>
      <c r="L37" s="113"/>
      <c r="M37" s="113"/>
      <c r="N37" s="113"/>
      <c r="O37" s="113"/>
      <c r="P37" s="113"/>
      <c r="Q37" s="113"/>
    </row>
    <row r="38" spans="1:17" s="3" customFormat="1">
      <c r="A38" s="66"/>
      <c r="C38" s="65"/>
      <c r="K38" s="113"/>
      <c r="L38" s="113"/>
      <c r="M38" s="113"/>
      <c r="N38" s="113"/>
      <c r="O38" s="113"/>
      <c r="P38" s="113"/>
      <c r="Q38" s="113"/>
    </row>
    <row r="39" spans="1:17" s="3" customFormat="1">
      <c r="A39" s="66"/>
      <c r="C39" s="65"/>
      <c r="K39" s="113"/>
      <c r="L39" s="113"/>
      <c r="M39" s="113"/>
      <c r="N39" s="113"/>
      <c r="O39" s="113"/>
      <c r="P39" s="113"/>
      <c r="Q39" s="113"/>
    </row>
    <row r="40" spans="1:17" s="3" customFormat="1">
      <c r="A40" s="66"/>
      <c r="C40" s="65"/>
      <c r="K40" s="113"/>
      <c r="L40" s="113"/>
      <c r="M40" s="113"/>
      <c r="N40" s="113"/>
      <c r="O40" s="113"/>
      <c r="P40" s="113"/>
      <c r="Q40" s="113"/>
    </row>
    <row r="41" spans="1:17" s="3" customFormat="1">
      <c r="A41" s="66"/>
      <c r="C41" s="65"/>
      <c r="K41" s="113"/>
      <c r="L41" s="113"/>
      <c r="M41" s="113"/>
      <c r="N41" s="113"/>
      <c r="O41" s="113"/>
      <c r="P41" s="113"/>
      <c r="Q41" s="113"/>
    </row>
    <row r="42" spans="1:17" s="3" customFormat="1">
      <c r="A42" s="66"/>
      <c r="C42" s="65"/>
      <c r="K42" s="113"/>
      <c r="L42" s="113"/>
      <c r="M42" s="113"/>
      <c r="N42" s="113"/>
      <c r="O42" s="113"/>
      <c r="P42" s="113"/>
      <c r="Q42" s="113"/>
    </row>
    <row r="43" spans="1:17" s="3" customFormat="1">
      <c r="A43" s="66"/>
      <c r="C43" s="65"/>
      <c r="K43" s="113"/>
      <c r="L43" s="113"/>
      <c r="M43" s="113"/>
      <c r="N43" s="113"/>
      <c r="O43" s="113"/>
      <c r="P43" s="113"/>
      <c r="Q43" s="113"/>
    </row>
    <row r="44" spans="1:17" s="3" customFormat="1">
      <c r="A44" s="66"/>
      <c r="C44" s="65"/>
      <c r="K44" s="113"/>
      <c r="L44" s="113"/>
      <c r="M44" s="113"/>
      <c r="N44" s="113"/>
      <c r="O44" s="113"/>
      <c r="P44" s="113"/>
      <c r="Q44" s="113"/>
    </row>
    <row r="45" spans="1:17" s="3" customFormat="1">
      <c r="A45" s="66"/>
      <c r="C45" s="65"/>
      <c r="K45" s="113"/>
      <c r="L45" s="113"/>
      <c r="M45" s="113"/>
      <c r="N45" s="113"/>
      <c r="O45" s="113"/>
      <c r="P45" s="113"/>
      <c r="Q45" s="113"/>
    </row>
    <row r="46" spans="1:17" s="3" customFormat="1">
      <c r="A46" s="66"/>
      <c r="C46" s="65"/>
      <c r="K46" s="113"/>
      <c r="L46" s="113"/>
      <c r="M46" s="113"/>
      <c r="N46" s="113"/>
      <c r="O46" s="113"/>
      <c r="P46" s="113"/>
      <c r="Q46" s="113"/>
    </row>
    <row r="47" spans="1:17" s="3" customFormat="1">
      <c r="A47" s="66"/>
      <c r="C47" s="65"/>
      <c r="K47" s="113"/>
      <c r="L47" s="113"/>
      <c r="M47" s="113"/>
      <c r="N47" s="113"/>
      <c r="O47" s="113"/>
      <c r="P47" s="113"/>
      <c r="Q47" s="113"/>
    </row>
    <row r="48" spans="1:17" s="3" customFormat="1">
      <c r="A48" s="66"/>
      <c r="C48" s="65"/>
      <c r="K48" s="113"/>
      <c r="L48" s="113"/>
      <c r="M48" s="113"/>
      <c r="N48" s="113"/>
      <c r="O48" s="113"/>
      <c r="P48" s="113"/>
      <c r="Q48" s="113"/>
    </row>
    <row r="49" spans="1:17" s="3" customFormat="1">
      <c r="A49" s="66"/>
      <c r="C49" s="65"/>
      <c r="K49" s="113"/>
      <c r="L49" s="113"/>
      <c r="M49" s="113"/>
      <c r="N49" s="113"/>
      <c r="O49" s="113"/>
      <c r="P49" s="113"/>
      <c r="Q49" s="113"/>
    </row>
    <row r="50" spans="1:17" s="3" customFormat="1">
      <c r="A50" s="66"/>
      <c r="C50" s="65"/>
      <c r="K50" s="113"/>
      <c r="L50" s="113"/>
      <c r="M50" s="113"/>
      <c r="N50" s="113"/>
      <c r="O50" s="113"/>
      <c r="P50" s="113"/>
      <c r="Q50" s="113"/>
    </row>
    <row r="51" spans="1:17" s="3" customFormat="1">
      <c r="A51" s="66"/>
      <c r="C51" s="65"/>
      <c r="K51" s="113"/>
      <c r="L51" s="113"/>
      <c r="M51" s="113"/>
      <c r="N51" s="113"/>
      <c r="O51" s="113"/>
      <c r="P51" s="113"/>
      <c r="Q51" s="113"/>
    </row>
    <row r="52" spans="1:17" s="3" customFormat="1">
      <c r="A52" s="66"/>
      <c r="C52" s="65"/>
      <c r="K52" s="113"/>
      <c r="L52" s="113"/>
      <c r="M52" s="113"/>
      <c r="N52" s="113"/>
      <c r="O52" s="113"/>
      <c r="P52" s="113"/>
      <c r="Q52" s="113"/>
    </row>
    <row r="53" spans="1:17" s="3" customFormat="1">
      <c r="A53" s="66"/>
      <c r="C53" s="65"/>
      <c r="K53" s="113"/>
      <c r="L53" s="113"/>
      <c r="M53" s="113"/>
      <c r="N53" s="113"/>
      <c r="O53" s="113"/>
      <c r="P53" s="113"/>
      <c r="Q53" s="113"/>
    </row>
    <row r="54" spans="1:17" s="3" customFormat="1">
      <c r="A54" s="66"/>
      <c r="C54" s="65"/>
      <c r="K54" s="113"/>
      <c r="L54" s="113"/>
      <c r="M54" s="113"/>
      <c r="N54" s="113"/>
      <c r="O54" s="113"/>
      <c r="P54" s="113"/>
      <c r="Q54" s="113"/>
    </row>
    <row r="55" spans="1:17" s="3" customFormat="1">
      <c r="A55" s="66"/>
      <c r="C55" s="65"/>
      <c r="K55" s="113"/>
      <c r="L55" s="113"/>
      <c r="M55" s="113"/>
      <c r="N55" s="113"/>
      <c r="O55" s="113"/>
      <c r="P55" s="113"/>
      <c r="Q55" s="113"/>
    </row>
    <row r="56" spans="1:17" s="3" customFormat="1">
      <c r="A56" s="66"/>
      <c r="C56" s="65"/>
      <c r="K56" s="113"/>
      <c r="L56" s="113"/>
      <c r="M56" s="113"/>
      <c r="N56" s="113"/>
      <c r="O56" s="113"/>
      <c r="P56" s="113"/>
      <c r="Q56" s="113"/>
    </row>
    <row r="57" spans="1:17" s="3" customFormat="1">
      <c r="A57" s="66"/>
      <c r="C57" s="65"/>
      <c r="K57" s="113"/>
      <c r="L57" s="113"/>
      <c r="M57" s="113"/>
      <c r="N57" s="113"/>
      <c r="O57" s="113"/>
      <c r="P57" s="113"/>
      <c r="Q57" s="113"/>
    </row>
    <row r="58" spans="1:17" s="3" customFormat="1">
      <c r="A58" s="66"/>
      <c r="C58" s="65"/>
      <c r="K58" s="113"/>
      <c r="L58" s="113"/>
      <c r="M58" s="113"/>
      <c r="N58" s="113"/>
      <c r="O58" s="113"/>
      <c r="P58" s="113"/>
      <c r="Q58" s="113"/>
    </row>
  </sheetData>
  <autoFilter ref="A8:K29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თავფურცელი</vt:lpstr>
      <vt:lpstr>ნაკრები-სატენდერე</vt:lpstr>
      <vt:lpstr> N1 ინტერ-სატენ</vt:lpstr>
      <vt:lpstr>N2-წყ-კან-სატენ</vt:lpstr>
      <vt:lpstr>ელექტრო-სატენ</vt:lpstr>
      <vt:lpstr>IT-სატენდერე</vt:lpstr>
      <vt:lpstr>'IT-სატენდერე'!Print_Area</vt:lpstr>
      <vt:lpstr>'N2-წყ-კან-სატენ'!Print_Area</vt:lpstr>
      <vt:lpstr>'ელექტრო-სატენ'!Print_Area</vt:lpstr>
      <vt:lpstr>'ნაკრები-სატენდერე'!Print_Area</vt:lpstr>
      <vt:lpstr>'IT-სატენდერე'!Print_Titles</vt:lpstr>
      <vt:lpstr>'N2-წყ-კან-სატენ'!Print_Titles</vt:lpstr>
      <vt:lpstr>'ელექტრო-სატენ'!Print_Titles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Beka Mumladze</cp:lastModifiedBy>
  <dcterms:created xsi:type="dcterms:W3CDTF">2024-06-21T03:14:18Z</dcterms:created>
  <dcterms:modified xsi:type="dcterms:W3CDTF">2026-05-27T14:01:19Z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BOG0\b.mumladze</vt:lpwstr>
  </property>
  <property fmtid="{D5CDD505-2E9C-101B-9397-08002B2CF9AE}" pid="4" name="DLPManualFileClassificationLastModificationDate">
    <vt:lpwstr>1779890244</vt:lpwstr>
  </property>
  <property fmtid="{D5CDD505-2E9C-101B-9397-08002B2CF9AE}" pid="5" name="DLPManualFileClassificationVersion">
    <vt:lpwstr>11.11.2.117</vt:lpwstr>
  </property>
</Properties>
</file>