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cement-my.sharepoint.com/personal/giorgi_otarashvili_cement_ge/Documents/Desktop/"/>
    </mc:Choice>
  </mc:AlternateContent>
  <xr:revisionPtr revIDLastSave="0" documentId="8_{F419FEF5-6CB4-4B24-B758-2950FA52E4E9}" xr6:coauthVersionLast="47" xr6:coauthVersionMax="47" xr10:uidLastSave="{00000000-0000-0000-0000-000000000000}"/>
  <bookViews>
    <workbookView xWindow="-120" yWindow="-120" windowWidth="38640" windowHeight="21120" xr2:uid="{71D122BD-46EA-4D55-A332-E9B277776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12" i="1"/>
  <c r="J11" i="1"/>
  <c r="J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Gouthami Ankireddy</author>
  </authors>
  <commentList>
    <comment ref="J9" authorId="0" shapeId="0" xr:uid="{642B5938-15D9-4A8D-9C15-DB8B1799559F}">
      <text>
        <r>
          <rPr>
            <b/>
            <sz val="9"/>
            <rFont val="Calibri"/>
            <family val="2"/>
          </rPr>
          <t>(Volume*Price per unit)</t>
        </r>
      </text>
    </comment>
  </commentList>
</comments>
</file>

<file path=xl/sharedStrings.xml><?xml version="1.0" encoding="utf-8"?>
<sst xmlns="http://schemas.openxmlformats.org/spreadsheetml/2006/main" count="89" uniqueCount="63">
  <si>
    <t>DocumentId:</t>
  </si>
  <si>
    <t>bb0c58ad-cb35-42ad-bc4a-00e6088ce4c1</t>
  </si>
  <si>
    <t>RFX0000324 - რუსთავის თბომავლის ძრავის რემონტი</t>
  </si>
  <si>
    <t>PricesheetId:</t>
  </si>
  <si>
    <t>8509b2e7-d77d-471d-9497-16e40fa3f796</t>
  </si>
  <si>
    <t>ContactCode</t>
  </si>
  <si>
    <t>7002264504000023</t>
  </si>
  <si>
    <t>Price Sheet Name:</t>
  </si>
  <si>
    <t>ბომავლის ძრავის რემონტი</t>
  </si>
  <si>
    <t>ValidSheetId</t>
  </si>
  <si>
    <t>Price Sheet Type:</t>
  </si>
  <si>
    <t>Material</t>
  </si>
  <si>
    <t>isSupplierCurrencyView</t>
  </si>
  <si>
    <t>Description:</t>
  </si>
  <si>
    <t>გთხოვთ ატვირთოთ ფასი ლარში დღგ-ს გარეშე. </t>
  </si>
  <si>
    <t>eventCurrency~0~2</t>
  </si>
  <si>
    <t>v1~1~2</t>
  </si>
  <si>
    <t>v2~1~2</t>
  </si>
  <si>
    <t>v3~1~4</t>
  </si>
  <si>
    <t>v4~1~1</t>
  </si>
  <si>
    <t>v7~0~3</t>
  </si>
  <si>
    <t>v8~0~6</t>
  </si>
  <si>
    <t>Column Type:</t>
  </si>
  <si>
    <t>Text</t>
  </si>
  <si>
    <t>Numeric</t>
  </si>
  <si>
    <t>Drop Down</t>
  </si>
  <si>
    <t>Currency</t>
  </si>
  <si>
    <t>Computed</t>
  </si>
  <si>
    <t>RowReferenceId:</t>
  </si>
  <si>
    <t>Column Name:</t>
  </si>
  <si>
    <t>Event Currency</t>
  </si>
  <si>
    <t>*Item name</t>
  </si>
  <si>
    <t>*Item number</t>
  </si>
  <si>
    <t>*Volume</t>
  </si>
  <si>
    <t>*Unit</t>
  </si>
  <si>
    <t>*Price per unit</t>
  </si>
  <si>
    <t>Total price</t>
  </si>
  <si>
    <t>cc14fd45-429b-43f9-9684-f09bbf229022</t>
  </si>
  <si>
    <t>GEL</t>
  </si>
  <si>
    <t>საყრდენი სადები</t>
  </si>
  <si>
    <t>"კარენოი ვკლადიში"</t>
  </si>
  <si>
    <t>EA : Each</t>
  </si>
  <si>
    <t>b4957138-a566-4907-a68f-fa53b75b0363</t>
  </si>
  <si>
    <t>ბარბაცა</t>
  </si>
  <si>
    <t>"შატუნი"</t>
  </si>
  <si>
    <t>e7766bee-9aed-4917-9551-164768cfb205</t>
  </si>
  <si>
    <t>პორშინის კოლიცო</t>
  </si>
  <si>
    <t>TGM4</t>
  </si>
  <si>
    <t>5da169a6-e3c3-4172-834c-a3b3903e6b5a</t>
  </si>
  <si>
    <t>გილზების რეზინები</t>
  </si>
  <si>
    <t>209a3308-a872-435b-8bba-2072a7076220</t>
  </si>
  <si>
    <t>წყლის და ზეთის რეზინები</t>
  </si>
  <si>
    <t>dadca45e-c55e-4e2b-a2e0-66fb941bfad7</t>
  </si>
  <si>
    <t>სპილენძის რგოლი</t>
  </si>
  <si>
    <t>464b6e9a-26ad-4e3c-8acd-2549e35f1932</t>
  </si>
  <si>
    <t>გამფრქვევი</t>
  </si>
  <si>
    <t>"ფარსონკა"</t>
  </si>
  <si>
    <t>5858bf75-0723-436a-a37e-6267877564f5</t>
  </si>
  <si>
    <t>დიზელის ძრავის ღერძი</t>
  </si>
  <si>
    <t>a5dffb60-247a-4cbc-85ab-dd08cd114cb8</t>
  </si>
  <si>
    <t>ზეთის ფილტრი</t>
  </si>
  <si>
    <t>02baf7b0-3af5-47d6-90f6-2cff259f2a0b</t>
  </si>
  <si>
    <t>ძრავის დაშლა, გარემონტება აწყობა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</si>
</sst>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theme="0" tint="-0.1499374370555742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0" tint="-0.14996795556505021"/>
      </right>
      <top style="thin">
        <color theme="2"/>
      </top>
      <bottom style="thin">
        <color theme="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1" fillId="0" borderId="4" xfId="1" applyBorder="1" applyAlignment="1">
      <alignment vertical="center"/>
    </xf>
    <xf numFmtId="0" fontId="5" fillId="0" borderId="5" xfId="1" applyFont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2" fillId="2" borderId="7" xfId="1" applyFont="1" applyFill="1" applyBorder="1" applyAlignment="1">
      <alignment horizontal="left" vertical="center" wrapText="1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vertical="center"/>
    </xf>
    <xf numFmtId="0" fontId="1" fillId="0" borderId="8" xfId="1" applyBorder="1" applyAlignment="1">
      <alignment horizontal="left" vertical="center" wrapText="1"/>
    </xf>
    <xf numFmtId="0" fontId="1" fillId="0" borderId="9" xfId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1" fillId="0" borderId="12" xfId="1" applyBorder="1" applyAlignment="1">
      <alignment vertical="center"/>
    </xf>
    <xf numFmtId="0" fontId="2" fillId="2" borderId="7" xfId="2" applyFont="1" applyFill="1" applyBorder="1" applyAlignment="1">
      <alignment horizontal="left" vertical="center" wrapText="1"/>
    </xf>
    <xf numFmtId="22" fontId="3" fillId="3" borderId="7" xfId="1" applyNumberFormat="1" applyFont="1" applyFill="1" applyBorder="1" applyAlignment="1">
      <alignment horizontal="left" vertical="center"/>
    </xf>
    <xf numFmtId="22" fontId="3" fillId="3" borderId="13" xfId="1" applyNumberFormat="1" applyFont="1" applyFill="1" applyBorder="1" applyAlignment="1">
      <alignment horizontal="left" vertical="center"/>
    </xf>
    <xf numFmtId="0" fontId="1" fillId="0" borderId="0" xfId="1" applyAlignment="1" applyProtection="1">
      <alignment vertical="center"/>
      <protection locked="0"/>
    </xf>
    <xf numFmtId="0" fontId="1" fillId="4" borderId="14" xfId="1" applyFill="1" applyBorder="1" applyAlignment="1">
      <alignment vertical="center"/>
    </xf>
    <xf numFmtId="49" fontId="1" fillId="0" borderId="15" xfId="1" applyNumberFormat="1" applyBorder="1" applyAlignment="1">
      <alignment horizontal="left" vertical="center" wrapText="1"/>
    </xf>
    <xf numFmtId="49" fontId="1" fillId="0" borderId="15" xfId="1" applyNumberFormat="1" applyBorder="1" applyAlignment="1" applyProtection="1">
      <alignment horizontal="left" vertical="center" wrapText="1"/>
      <protection locked="0"/>
    </xf>
    <xf numFmtId="1" fontId="1" fillId="0" borderId="15" xfId="1" applyNumberFormat="1" applyBorder="1" applyAlignment="1" applyProtection="1">
      <alignment horizontal="left" vertical="center"/>
      <protection locked="0"/>
    </xf>
    <xf numFmtId="49" fontId="1" fillId="0" borderId="15" xfId="1" applyNumberFormat="1" applyBorder="1" applyAlignment="1" applyProtection="1">
      <alignment horizontal="left" vertical="center"/>
      <protection locked="0"/>
    </xf>
    <xf numFmtId="164" fontId="1" fillId="5" borderId="15" xfId="1" applyNumberFormat="1" applyFill="1" applyBorder="1" applyAlignment="1">
      <alignment horizontal="left" vertical="center"/>
    </xf>
    <xf numFmtId="164" fontId="1" fillId="6" borderId="15" xfId="1" applyNumberFormat="1" applyFill="1" applyBorder="1" applyAlignment="1">
      <alignment horizontal="left" vertical="center"/>
    </xf>
  </cellXfs>
  <cellStyles count="3">
    <cellStyle name="Normal" xfId="0" builtinId="0"/>
    <cellStyle name="Normal 2 3" xfId="1" xr:uid="{62A3B2C1-313E-448E-A8FC-680CBF4F14C0}"/>
    <cellStyle name="Normal 2 3 2" xfId="2" xr:uid="{8B027FED-5C9E-46EC-9C4C-38CED4D1F8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15CA-247A-4538-8C91-064BA2C53B40}">
  <dimension ref="A1:K19"/>
  <sheetViews>
    <sheetView tabSelected="1" topLeftCell="C1" workbookViewId="0">
      <selection activeCell="I2" sqref="I1:J1048576"/>
    </sheetView>
  </sheetViews>
  <sheetFormatPr defaultColWidth="9.140625" defaultRowHeight="15" outlineLevelRow="1" x14ac:dyDescent="0.25"/>
  <cols>
    <col min="1" max="1" width="26.28515625" style="22" hidden="1" customWidth="1"/>
    <col min="2" max="2" width="26.140625" style="22" hidden="1" customWidth="1"/>
    <col min="3" max="3" width="23.85546875" style="22" customWidth="1"/>
    <col min="4" max="4" width="18.28515625" style="22" customWidth="1"/>
    <col min="5" max="5" width="35" style="22" customWidth="1"/>
    <col min="6" max="6" width="20.5703125" style="22" customWidth="1"/>
    <col min="7" max="7" width="11.85546875" style="22" customWidth="1"/>
    <col min="8" max="8" width="11.140625" style="22" customWidth="1"/>
    <col min="9" max="9" width="16.7109375" style="22" customWidth="1"/>
    <col min="10" max="10" width="13.140625" style="22" customWidth="1"/>
    <col min="11" max="11" width="18.28515625" style="22" bestFit="1" customWidth="1"/>
    <col min="12" max="12" width="14.7109375" style="22" bestFit="1" customWidth="1"/>
    <col min="13" max="13" width="11.140625" style="22" bestFit="1" customWidth="1"/>
    <col min="14" max="14" width="14.7109375" style="22" bestFit="1" customWidth="1"/>
    <col min="15" max="15" width="21.140625" style="22" bestFit="1" customWidth="1"/>
    <col min="16" max="16" width="19.85546875" style="22" bestFit="1" customWidth="1"/>
    <col min="17" max="17" width="12" style="22" bestFit="1" customWidth="1"/>
    <col min="18" max="16384" width="9.140625" style="22"/>
  </cols>
  <sheetData>
    <row r="1" spans="1:11" s="1" customFormat="1" ht="24" outlineLevel="1" x14ac:dyDescent="0.25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5"/>
    </row>
    <row r="2" spans="1:11" s="1" customFormat="1" ht="11.25" customHeight="1" outlineLevel="1" x14ac:dyDescent="0.25">
      <c r="A2" s="1" t="s">
        <v>3</v>
      </c>
      <c r="B2" s="1" t="s">
        <v>4</v>
      </c>
      <c r="C2" s="6"/>
      <c r="D2" s="7"/>
      <c r="E2" s="7"/>
      <c r="F2" s="7"/>
      <c r="G2" s="7"/>
      <c r="H2" s="7"/>
    </row>
    <row r="3" spans="1:11" s="1" customFormat="1" outlineLevel="1" x14ac:dyDescent="0.25">
      <c r="A3" s="1" t="s">
        <v>5</v>
      </c>
      <c r="B3" s="8" t="s">
        <v>6</v>
      </c>
      <c r="C3" s="9" t="s">
        <v>7</v>
      </c>
      <c r="D3" s="10" t="s">
        <v>8</v>
      </c>
      <c r="E3" s="11"/>
      <c r="F3" s="11"/>
      <c r="G3" s="11"/>
      <c r="H3" s="11"/>
      <c r="I3" s="12"/>
    </row>
    <row r="4" spans="1:11" s="1" customFormat="1" outlineLevel="1" x14ac:dyDescent="0.25">
      <c r="A4" s="1" t="s">
        <v>9</v>
      </c>
      <c r="B4" s="8">
        <v>3</v>
      </c>
      <c r="C4" s="9" t="s">
        <v>10</v>
      </c>
      <c r="D4" s="10" t="s">
        <v>11</v>
      </c>
      <c r="E4" s="11"/>
      <c r="F4" s="11"/>
      <c r="G4" s="11"/>
      <c r="H4" s="11"/>
      <c r="I4" s="12"/>
    </row>
    <row r="5" spans="1:11" s="1" customFormat="1" outlineLevel="1" x14ac:dyDescent="0.25">
      <c r="A5" s="1" t="s">
        <v>12</v>
      </c>
      <c r="B5" s="8">
        <v>1</v>
      </c>
      <c r="C5" s="9" t="s">
        <v>13</v>
      </c>
      <c r="D5" s="13" t="s">
        <v>14</v>
      </c>
      <c r="E5" s="14"/>
      <c r="F5" s="14"/>
      <c r="G5" s="14"/>
      <c r="H5" s="14"/>
      <c r="I5" s="12"/>
    </row>
    <row r="6" spans="1:11" s="1" customFormat="1" ht="11.25" hidden="1" customHeight="1" outlineLevel="1" x14ac:dyDescent="0.25">
      <c r="C6" s="15"/>
      <c r="D6" s="16"/>
      <c r="E6" s="16"/>
      <c r="F6" s="16"/>
      <c r="G6" s="16"/>
      <c r="H6" s="16"/>
    </row>
    <row r="7" spans="1:11" s="1" customFormat="1" ht="11.25" hidden="1" customHeight="1" outlineLevel="1" x14ac:dyDescent="0.25">
      <c r="C7" s="17"/>
      <c r="D7" s="18" t="s">
        <v>15</v>
      </c>
      <c r="E7" s="18" t="s">
        <v>16</v>
      </c>
      <c r="F7" s="18" t="s">
        <v>17</v>
      </c>
      <c r="G7" s="18" t="s">
        <v>18</v>
      </c>
      <c r="H7" s="18" t="s">
        <v>19</v>
      </c>
      <c r="I7" s="18" t="s">
        <v>20</v>
      </c>
      <c r="J7" s="18" t="s">
        <v>21</v>
      </c>
    </row>
    <row r="8" spans="1:11" s="1" customFormat="1" outlineLevel="1" x14ac:dyDescent="0.25">
      <c r="B8" s="8"/>
      <c r="C8" s="19" t="s">
        <v>22</v>
      </c>
      <c r="D8" s="20" t="s">
        <v>23</v>
      </c>
      <c r="E8" s="20" t="s">
        <v>23</v>
      </c>
      <c r="F8" s="20" t="s">
        <v>23</v>
      </c>
      <c r="G8" s="20" t="s">
        <v>24</v>
      </c>
      <c r="H8" s="20" t="s">
        <v>25</v>
      </c>
      <c r="I8" s="20" t="s">
        <v>26</v>
      </c>
      <c r="J8" s="20" t="s">
        <v>27</v>
      </c>
      <c r="K8" s="12"/>
    </row>
    <row r="9" spans="1:11" s="1" customFormat="1" x14ac:dyDescent="0.25">
      <c r="A9" s="1" t="s">
        <v>28</v>
      </c>
      <c r="B9" s="8"/>
      <c r="C9" s="9" t="s">
        <v>29</v>
      </c>
      <c r="D9" s="21" t="s">
        <v>30</v>
      </c>
      <c r="E9" s="21" t="s">
        <v>31</v>
      </c>
      <c r="F9" s="21" t="s">
        <v>32</v>
      </c>
      <c r="G9" s="21" t="s">
        <v>33</v>
      </c>
      <c r="H9" s="21" t="s">
        <v>34</v>
      </c>
      <c r="I9" s="21" t="s">
        <v>35</v>
      </c>
      <c r="J9" s="21" t="s">
        <v>36</v>
      </c>
      <c r="K9" s="12"/>
    </row>
    <row r="10" spans="1:11" ht="30" x14ac:dyDescent="0.25">
      <c r="A10" s="1" t="s">
        <v>37</v>
      </c>
      <c r="C10" s="23"/>
      <c r="D10" s="24" t="s">
        <v>38</v>
      </c>
      <c r="E10" s="25" t="s">
        <v>39</v>
      </c>
      <c r="F10" s="25" t="s">
        <v>40</v>
      </c>
      <c r="G10" s="26">
        <v>1</v>
      </c>
      <c r="H10" s="27" t="s">
        <v>41</v>
      </c>
      <c r="I10" s="29"/>
      <c r="J10" s="28">
        <f>IFERROR((G10*I10),0)</f>
        <v>0</v>
      </c>
    </row>
    <row r="11" spans="1:11" x14ac:dyDescent="0.25">
      <c r="A11" s="1" t="s">
        <v>42</v>
      </c>
      <c r="C11" s="23"/>
      <c r="D11" s="24" t="s">
        <v>38</v>
      </c>
      <c r="E11" s="25" t="s">
        <v>43</v>
      </c>
      <c r="F11" s="25" t="s">
        <v>44</v>
      </c>
      <c r="G11" s="26">
        <v>12</v>
      </c>
      <c r="H11" s="27" t="s">
        <v>41</v>
      </c>
      <c r="I11" s="29"/>
      <c r="J11" s="28">
        <f>IFERROR((G11*I11),0)</f>
        <v>0</v>
      </c>
    </row>
    <row r="12" spans="1:11" x14ac:dyDescent="0.25">
      <c r="A12" s="1" t="s">
        <v>45</v>
      </c>
      <c r="C12" s="23"/>
      <c r="D12" s="24" t="s">
        <v>38</v>
      </c>
      <c r="E12" s="25" t="s">
        <v>46</v>
      </c>
      <c r="F12" s="25" t="s">
        <v>47</v>
      </c>
      <c r="G12" s="26">
        <v>1</v>
      </c>
      <c r="H12" s="27" t="s">
        <v>41</v>
      </c>
      <c r="I12" s="29"/>
      <c r="J12" s="28">
        <f>IFERROR((G12*I12),0)</f>
        <v>0</v>
      </c>
    </row>
    <row r="13" spans="1:11" x14ac:dyDescent="0.25">
      <c r="A13" s="1" t="s">
        <v>48</v>
      </c>
      <c r="C13" s="23"/>
      <c r="D13" s="24" t="s">
        <v>38</v>
      </c>
      <c r="E13" s="25" t="s">
        <v>49</v>
      </c>
      <c r="F13" s="25" t="s">
        <v>47</v>
      </c>
      <c r="G13" s="26">
        <v>24</v>
      </c>
      <c r="H13" s="27" t="s">
        <v>41</v>
      </c>
      <c r="I13" s="29"/>
      <c r="J13" s="28">
        <f>IFERROR((G13*I13),0)</f>
        <v>0</v>
      </c>
    </row>
    <row r="14" spans="1:11" x14ac:dyDescent="0.25">
      <c r="A14" s="1" t="s">
        <v>50</v>
      </c>
      <c r="C14" s="23"/>
      <c r="D14" s="24" t="s">
        <v>38</v>
      </c>
      <c r="E14" s="25" t="s">
        <v>51</v>
      </c>
      <c r="F14" s="25" t="s">
        <v>47</v>
      </c>
      <c r="G14" s="26">
        <v>72</v>
      </c>
      <c r="H14" s="27" t="s">
        <v>41</v>
      </c>
      <c r="I14" s="29"/>
      <c r="J14" s="28">
        <f>IFERROR((G14*I14),0)</f>
        <v>0</v>
      </c>
    </row>
    <row r="15" spans="1:11" x14ac:dyDescent="0.25">
      <c r="A15" s="1" t="s">
        <v>52</v>
      </c>
      <c r="C15" s="23"/>
      <c r="D15" s="24" t="s">
        <v>38</v>
      </c>
      <c r="E15" s="25" t="s">
        <v>53</v>
      </c>
      <c r="F15" s="25" t="s">
        <v>47</v>
      </c>
      <c r="G15" s="26">
        <v>6</v>
      </c>
      <c r="H15" s="27" t="s">
        <v>41</v>
      </c>
      <c r="I15" s="29"/>
      <c r="J15" s="28">
        <f>IFERROR((G15*I15),0)</f>
        <v>0</v>
      </c>
    </row>
    <row r="16" spans="1:11" x14ac:dyDescent="0.25">
      <c r="A16" s="1" t="s">
        <v>54</v>
      </c>
      <c r="C16" s="23"/>
      <c r="D16" s="24" t="s">
        <v>38</v>
      </c>
      <c r="E16" s="25" t="s">
        <v>55</v>
      </c>
      <c r="F16" s="25" t="s">
        <v>56</v>
      </c>
      <c r="G16" s="26">
        <v>6</v>
      </c>
      <c r="H16" s="27" t="s">
        <v>41</v>
      </c>
      <c r="I16" s="29"/>
      <c r="J16" s="28">
        <f>IFERROR((G16*I16),0)</f>
        <v>0</v>
      </c>
    </row>
    <row r="17" spans="1:10" x14ac:dyDescent="0.25">
      <c r="A17" s="1" t="s">
        <v>57</v>
      </c>
      <c r="C17" s="23"/>
      <c r="D17" s="24" t="s">
        <v>38</v>
      </c>
      <c r="E17" s="25" t="s">
        <v>58</v>
      </c>
      <c r="F17" s="25" t="s">
        <v>47</v>
      </c>
      <c r="G17" s="26">
        <v>1</v>
      </c>
      <c r="H17" s="27" t="s">
        <v>41</v>
      </c>
      <c r="I17" s="29"/>
      <c r="J17" s="28">
        <f>IFERROR((G17*I17),0)</f>
        <v>0</v>
      </c>
    </row>
    <row r="18" spans="1:10" x14ac:dyDescent="0.25">
      <c r="A18" s="1" t="s">
        <v>59</v>
      </c>
      <c r="C18" s="23"/>
      <c r="D18" s="24" t="s">
        <v>38</v>
      </c>
      <c r="E18" s="25" t="s">
        <v>60</v>
      </c>
      <c r="F18" s="25" t="s">
        <v>47</v>
      </c>
      <c r="G18" s="26">
        <v>5</v>
      </c>
      <c r="H18" s="27" t="s">
        <v>41</v>
      </c>
      <c r="I18" s="29"/>
      <c r="J18" s="28">
        <f>IFERROR((G18*I18),0)</f>
        <v>0</v>
      </c>
    </row>
    <row r="19" spans="1:10" ht="30" x14ac:dyDescent="0.25">
      <c r="A19" s="1" t="s">
        <v>61</v>
      </c>
      <c r="C19" s="23"/>
      <c r="D19" s="24" t="s">
        <v>38</v>
      </c>
      <c r="E19" s="25" t="s">
        <v>62</v>
      </c>
      <c r="F19" s="25" t="s">
        <v>47</v>
      </c>
      <c r="G19" s="26">
        <v>1</v>
      </c>
      <c r="H19" s="27" t="s">
        <v>41</v>
      </c>
      <c r="I19" s="29"/>
      <c r="J19" s="28">
        <f>IFERROR((G19*I19),0)</f>
        <v>0</v>
      </c>
    </row>
  </sheetData>
  <mergeCells count="4">
    <mergeCell ref="C1:H1"/>
    <mergeCell ref="D3:H3"/>
    <mergeCell ref="D4:H4"/>
    <mergeCell ref="D5:H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Otarashvili, Giorgi</dc:creator>
  <cp:lastModifiedBy>Otarashvili, Giorgi</cp:lastModifiedBy>
  <dcterms:created xsi:type="dcterms:W3CDTF">2026-05-18T14:01:15Z</dcterms:created>
  <dcterms:modified xsi:type="dcterms:W3CDTF">2026-05-18T14:02:09Z</dcterms:modified>
</cp:coreProperties>
</file>