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mamumladze\Desktop\BAZEBI DAZGVEVA\DAZGVEVA 2025\"/>
    </mc:Choice>
  </mc:AlternateContent>
  <xr:revisionPtr revIDLastSave="0" documentId="13_ncr:1_{DAB1DF66-F4EF-4E40-85EA-0B7931A3B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erty" sheetId="2" r:id="rId1"/>
    <sheet name="full list" sheetId="1" r:id="rId2"/>
    <sheet name="List of reservoires" sheetId="3" r:id="rId3"/>
  </sheets>
  <definedNames>
    <definedName name="_xlnm._FilterDatabase" localSheetId="1" hidden="1">'full list'!$A$3:$E$401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1" i="1" l="1"/>
  <c r="B18" i="2" l="1"/>
  <c r="B16" i="2"/>
  <c r="B17" i="2"/>
  <c r="E15" i="3"/>
  <c r="E12" i="3"/>
  <c r="E11" i="3"/>
  <c r="E8" i="3"/>
  <c r="E6" i="3"/>
  <c r="E7" i="3"/>
  <c r="E5" i="3"/>
  <c r="E2" i="3"/>
  <c r="E23" i="3" l="1"/>
  <c r="B15" i="2" s="1"/>
  <c r="B6" i="2"/>
  <c r="B7" i="2"/>
  <c r="B8" i="2"/>
  <c r="B9" i="2"/>
  <c r="B10" i="2"/>
  <c r="B11" i="2"/>
  <c r="B5" i="2"/>
  <c r="B12" i="2"/>
  <c r="B13" i="2"/>
  <c r="B14" i="2"/>
  <c r="B19" i="2" l="1"/>
</calcChain>
</file>

<file path=xl/sharedStrings.xml><?xml version="1.0" encoding="utf-8"?>
<sst xmlns="http://schemas.openxmlformats.org/spreadsheetml/2006/main" count="860" uniqueCount="351">
  <si>
    <t>№</t>
  </si>
  <si>
    <t>Склад для отходов</t>
  </si>
  <si>
    <t>Операторская</t>
  </si>
  <si>
    <t>Капитальное постовое здание №2</t>
  </si>
  <si>
    <t>Подсобное помещение (мех. и трансп., с цеховыми, складскими помещениями)</t>
  </si>
  <si>
    <t>Две трансформаторские станции с 400кВт трансформатором</t>
  </si>
  <si>
    <t>Бетонный бак для воды</t>
  </si>
  <si>
    <t>Грузовая станция для авиационного топлива (агрегаты для приема и выдачи топлива)</t>
  </si>
  <si>
    <t>Капитальное постовое здание №1</t>
  </si>
  <si>
    <t>Двухэтажное административное здание</t>
  </si>
  <si>
    <t>Метрашток для измерения уровня жидкости бензин (13 м)</t>
  </si>
  <si>
    <t>Сливное устройство</t>
  </si>
  <si>
    <t>Насос</t>
  </si>
  <si>
    <t xml:space="preserve">Эстакада для выдачи-слива топлива </t>
  </si>
  <si>
    <t>Метрашток для измерения уровня жидкости дизель (10 м)</t>
  </si>
  <si>
    <t>Электрический расходомер жидкости</t>
  </si>
  <si>
    <t>Метрашток для измерения уровня жидкости дизель (7 м)</t>
  </si>
  <si>
    <t>Контролер с блоком/TLS450 PRINNTER VGA 232/485</t>
  </si>
  <si>
    <t>Метрашток для измерения уровня жидкости дизель (13 м)</t>
  </si>
  <si>
    <t>Фильтр для жидкости и газа</t>
  </si>
  <si>
    <t xml:space="preserve">Регулирующий клапан/респиратор/ модель KDC1500/150 </t>
  </si>
  <si>
    <t>Бак 1.500</t>
  </si>
  <si>
    <t>Резервуар (100 тонн)</t>
  </si>
  <si>
    <t>2 резервуара (1700 тонн)</t>
  </si>
  <si>
    <t>Б/у железный бак</t>
  </si>
  <si>
    <t>1 резервуар (1700 тонн)</t>
  </si>
  <si>
    <t>8 резервуаров (800 тонн)</t>
  </si>
  <si>
    <t>Резервуар (500 тонн)</t>
  </si>
  <si>
    <t>6 резервуаров (2400 тонн)</t>
  </si>
  <si>
    <t>Путь с надстроенными материалами 225 м 1800 на эпюре 12.5 м Рг</t>
  </si>
  <si>
    <t>Железнодорожный тупик с мостом</t>
  </si>
  <si>
    <t>Генератор 250 кВА</t>
  </si>
  <si>
    <t>Зарядочное устройство 12 Вольт 90 Ампер</t>
  </si>
  <si>
    <t>Эл. двигатель 4А225М4-55 кВт</t>
  </si>
  <si>
    <t>Эл. двигатель АОР2914-55 кВт</t>
  </si>
  <si>
    <t xml:space="preserve">Кондиционер HYUNDAI EST-12HN1 </t>
  </si>
  <si>
    <t>Принтер</t>
  </si>
  <si>
    <t xml:space="preserve">Кондиционер WHIRPOOL AMD 324 </t>
  </si>
  <si>
    <t>Резиновый измеритель жидкости эл. м XLI CONVERTED EX D BOX</t>
  </si>
  <si>
    <t>Защитный контур заземления</t>
  </si>
  <si>
    <t>ARTronic Beta 1kva ONLINEUPS, 12V/9 Ah BATTERY*2 шт</t>
  </si>
  <si>
    <t>UPS/650 VA/APC-BACK</t>
  </si>
  <si>
    <t>Системный блок L9U13EA HP 280G1 MT G3250 500G 4.0G 8 PC</t>
  </si>
  <si>
    <t>Кондиционер Вирпул 323</t>
  </si>
  <si>
    <t xml:space="preserve">Углекислотный огнетушитель OU-8 </t>
  </si>
  <si>
    <t>Резиновый измеритель жидкости эл. м ADJUSTABLE FIXING FOR</t>
  </si>
  <si>
    <t>Измеритель жидкости</t>
  </si>
  <si>
    <t>Пластмассовый мусорный бак 120 л, зеленый</t>
  </si>
  <si>
    <t xml:space="preserve">Кондиционер – BOSH B1ZMA/118602 </t>
  </si>
  <si>
    <t>UPS/650 VA POWER BLACK</t>
  </si>
  <si>
    <t xml:space="preserve">Порошковый огнетушитель GP6 </t>
  </si>
  <si>
    <t>Системный блок (маус + клавиатура)</t>
  </si>
  <si>
    <t>UPS 650</t>
  </si>
  <si>
    <t>Эл. двигатель 7.5 кВт</t>
  </si>
  <si>
    <t>Кондиционер ТАС12CHSBK03/60497</t>
  </si>
  <si>
    <t>Резиновый измеритель жидкости эл. м XLI CONVERTER POWER SUPPLY</t>
  </si>
  <si>
    <t>Кондиционер - HYNDAI-HAC1200</t>
  </si>
  <si>
    <t xml:space="preserve">Холодильник FERRE FR 70A+ </t>
  </si>
  <si>
    <t xml:space="preserve">UPS APC BR650CI-RS </t>
  </si>
  <si>
    <t>UPS/650 VA/APC – BACK</t>
  </si>
  <si>
    <t>Кондиционер «Вирпул МД 324»</t>
  </si>
  <si>
    <t>Кондиционер Бош 18602</t>
  </si>
  <si>
    <t>Бензопила</t>
  </si>
  <si>
    <t>Противопожарные системы</t>
  </si>
  <si>
    <t>UPS</t>
  </si>
  <si>
    <t xml:space="preserve">Резиновый измеритель жидкости эл. м USB/ETHERNET INTERFACE </t>
  </si>
  <si>
    <t xml:space="preserve">Реконструкция рекламного щита/рекламный щит </t>
  </si>
  <si>
    <t xml:space="preserve">Системный блок/НР Pro 3500 MT i33240 500ââG 4 OG G9E </t>
  </si>
  <si>
    <t>Кондиционер – HYNDAI-ESF-09HN1</t>
  </si>
  <si>
    <t>Кондиционер/HYNDAI-ESТ-12</t>
  </si>
  <si>
    <t>Сепаратор (очищающее средство)-3</t>
  </si>
  <si>
    <t>Резиновый измеритель жидкости эл. м/RS-232/RS-485 DUAL INTERFACE</t>
  </si>
  <si>
    <t>Клавиатура</t>
  </si>
  <si>
    <t>Резиновый измеритель жидкости эл. м/UNIVERSAL SENSOR/PROBE INTERF M</t>
  </si>
  <si>
    <t>Водонагреватель (атмор)</t>
  </si>
  <si>
    <t>Кондиционер – HYUNDAI-ESF-24HN1-G</t>
  </si>
  <si>
    <t>Телевизор LG 14SA2RB</t>
  </si>
  <si>
    <t>Маус</t>
  </si>
  <si>
    <t>TAC-18CHSA/LC ON/OFF R410 IN/OUT настенный кондиционер комплект</t>
  </si>
  <si>
    <t>Кондиционер – HYUNDAI-ESF-12HN1</t>
  </si>
  <si>
    <t>Tripp-Lite AVR Series 750VAUltra-compact Line-230v</t>
  </si>
  <si>
    <t>Кондиционер-BOSH B1ZMA/112905</t>
  </si>
  <si>
    <t>Кондиционер/Samsung AQ24VBGN</t>
  </si>
  <si>
    <t>Тумба с двигателем 50 л</t>
  </si>
  <si>
    <t xml:space="preserve">Процессорный блок HP P3300 </t>
  </si>
  <si>
    <t>Аппарат для перегона нефтепродуктов АРНС-1М</t>
  </si>
  <si>
    <t>Холодильник – Тошиба</t>
  </si>
  <si>
    <t>Измерительный цилиндр с носиком 3-10 мл</t>
  </si>
  <si>
    <t>Электрическая плита, закрытая, со спиралью, с 1 комфорой</t>
  </si>
  <si>
    <t>Стеклоочиститель 500 мл</t>
  </si>
  <si>
    <t>Измерительный цилиндр с носиком 3-25 мл</t>
  </si>
  <si>
    <t xml:space="preserve">Портативный аппарат для анализа нефтепродуктов «Шатокс» SX 300 </t>
  </si>
  <si>
    <t>Термометр для нефтепродуктов ТН-8M (-80+60)</t>
  </si>
  <si>
    <t>Кондиционер/ HYUNDAI EST-12</t>
  </si>
  <si>
    <t xml:space="preserve">Электрические лабораторные весы AXIS A-2500/2.5 кг 4 кл  </t>
  </si>
  <si>
    <t>Водоприемник/держатель 10</t>
  </si>
  <si>
    <t>Аппарат по определению температуры взрыва, в закрытом тигеле ТВ3</t>
  </si>
  <si>
    <t>Огнетушитель 50 кг</t>
  </si>
  <si>
    <t>6200 ნახ. სახის დამცავი M</t>
  </si>
  <si>
    <t>Измерительное устройство</t>
  </si>
  <si>
    <t xml:space="preserve">Поверхность газовой плиты – GORENJE-EIT2600P2 </t>
  </si>
  <si>
    <t xml:space="preserve">Прожектор 42 LEDLI PROJECTOR BEYAZ </t>
  </si>
  <si>
    <t>Кусачки</t>
  </si>
  <si>
    <t>Порошковый огнетушитель 6 кг</t>
  </si>
  <si>
    <t>Сухой химический порошок АВС 40 для 50 кг огнетушителя</t>
  </si>
  <si>
    <t>Протравочный аппарат на элементе</t>
  </si>
  <si>
    <t xml:space="preserve">Сигнал тревоги ACS-112 </t>
  </si>
  <si>
    <t>Комплект пожарного стенда</t>
  </si>
  <si>
    <t>Порошковый огнетушитель GP6</t>
  </si>
  <si>
    <t>Огнетушитель с аксессуарами 50 кг</t>
  </si>
  <si>
    <t xml:space="preserve">Эл. нагреватель/ТЦВ 15 МФЕ Конвектор Саинтек SAGA </t>
  </si>
  <si>
    <t>Змееотпугиватель (аппарат)</t>
  </si>
  <si>
    <t>Метрашток</t>
  </si>
  <si>
    <t>Тиски</t>
  </si>
  <si>
    <t>Двусторонняя доска 180*90</t>
  </si>
  <si>
    <t>Пластмассовый мусорный бак 120 л</t>
  </si>
  <si>
    <t>SIP-T22 (IP телефон)</t>
  </si>
  <si>
    <t>Пожарный стенд</t>
  </si>
  <si>
    <t>Запорный засов резервуаров</t>
  </si>
  <si>
    <t xml:space="preserve">Ресивер комплект желоб </t>
  </si>
  <si>
    <t>Водонагреватель ARISTON ШАФ 50 Р ПЛ</t>
  </si>
  <si>
    <t>Пожарная доска/стенд/</t>
  </si>
  <si>
    <t>SOAP DISP. WIТН TANK 500 ML/диспенсер для жидкого мыла</t>
  </si>
  <si>
    <t>Измеритель уровня топлива</t>
  </si>
  <si>
    <t>Шланг огнетушителя с наконечником 6 кг</t>
  </si>
  <si>
    <t>Огнетушитель 6 кг</t>
  </si>
  <si>
    <t>6 кг огнетушитель, сухой химический порошок типа АВС</t>
  </si>
  <si>
    <t>Пожарный рукав D-51мм/шланг/</t>
  </si>
  <si>
    <t>Механический измеритель</t>
  </si>
  <si>
    <t>Прожектор 1000w</t>
  </si>
  <si>
    <t>Огнетушитель ОП-6</t>
  </si>
  <si>
    <t>Мусорный бак-пепельница</t>
  </si>
  <si>
    <t>Водонагреватель ARISTON ШАФ 100 Р ПЛ</t>
  </si>
  <si>
    <t>Огнетушитель 6 кг, заполненный сухим химическим порошком АВС 40</t>
  </si>
  <si>
    <t xml:space="preserve">Пожарный рукав (комплект) D-51мм </t>
  </si>
  <si>
    <t>Порошковый огнетушитель</t>
  </si>
  <si>
    <t>Пластмассовый 120 л контейнер</t>
  </si>
  <si>
    <t>Сенокосилка</t>
  </si>
  <si>
    <t>Ареометр АНТ-2 670-750 ГОСТР 18481-81</t>
  </si>
  <si>
    <t>Ареометр АНТ-2 830-910 ГОСТР 18481-81</t>
  </si>
  <si>
    <t>Термометр ТН-8М (-80+60)-1</t>
  </si>
  <si>
    <t>Ареометр АНТ-2 750-830 ГОСТР 18481-81</t>
  </si>
  <si>
    <t>Ареометр АНТ-1 890-950 ГОСТР 18481-81</t>
  </si>
  <si>
    <t xml:space="preserve">Масляной радиатор NIKAI NOH838H </t>
  </si>
  <si>
    <t>Ареометр АНТ-1 770-830 ГОСТР 18481-81</t>
  </si>
  <si>
    <t>Капельница 3 П-15.0 ГОСТ 25336-82</t>
  </si>
  <si>
    <t>Ареометр АНТ-2 910-990 ГОСТР 18481-81</t>
  </si>
  <si>
    <t>Колба К-1-500-29/32 ГОСТ 25336-82</t>
  </si>
  <si>
    <t>Труба ТХ-П-1-13 ГОСТ 25336-82</t>
  </si>
  <si>
    <t>Термометр ТЛС-4.2 (0+55)-0.1</t>
  </si>
  <si>
    <t>Фракционная колба</t>
  </si>
  <si>
    <t>Цилиндр-2-100-2 ГОСТ 1770-74</t>
  </si>
  <si>
    <t>Цилиндр ареометра Г 500 мм</t>
  </si>
  <si>
    <t>Ареометр АНТ-1 830-890 ГОСТР 18481-81</t>
  </si>
  <si>
    <t>Штатив термометра</t>
  </si>
  <si>
    <t>Колба П-1-500-29/32 ГОСТ 25336-82</t>
  </si>
  <si>
    <t>Цилиндр ареометра со шкалой-500 акг 2.784.086</t>
  </si>
  <si>
    <t>Цилиндр -3 39/335 ГОСТ 18481-81</t>
  </si>
  <si>
    <t>Фарфоровый стакан 0.5 мл</t>
  </si>
  <si>
    <t>Ареометр АНТ-1 710-770 ГОСТР 18481-81</t>
  </si>
  <si>
    <t>Термометр ТПК-2П (-35+70)-1/103 ГОСТ 9871-75</t>
  </si>
  <si>
    <t>Термометр ТЛС-4.1 (-30+20)-0.1</t>
  </si>
  <si>
    <t>Термометр ТН8М (-80+60)-1</t>
  </si>
  <si>
    <t>Спиртовка СЛ-2 ГОСТ 25336-82</t>
  </si>
  <si>
    <t>Сушильный шкаф</t>
  </si>
  <si>
    <t>Гидрометр ВИТ 2 ТУ</t>
  </si>
  <si>
    <t>Термометр ТПК-3П (0+100)-1/103 ГОСТ 9871-75</t>
  </si>
  <si>
    <t>Специальный стол</t>
  </si>
  <si>
    <t>Штатив</t>
  </si>
  <si>
    <t>Цилиндр-3 39/335 ГОСТ 18841-81</t>
  </si>
  <si>
    <t>Пипетка</t>
  </si>
  <si>
    <t>Стеклянная воронка</t>
  </si>
  <si>
    <t>Кресло с кожаным покрытием, с хромированной металлической ножкой ГОРГ</t>
  </si>
  <si>
    <t>Шкаф</t>
  </si>
  <si>
    <t>Стол</t>
  </si>
  <si>
    <t>Жалюзи</t>
  </si>
  <si>
    <t>Вертикальные шторы-жалюзи</t>
  </si>
  <si>
    <t>Платяной шкаф</t>
  </si>
  <si>
    <t>Стул</t>
  </si>
  <si>
    <t>Стол без ящиков</t>
  </si>
  <si>
    <t>Длинный стул</t>
  </si>
  <si>
    <t>Стол для кассы</t>
  </si>
  <si>
    <t>Вешалка для одежды</t>
  </si>
  <si>
    <t xml:space="preserve">Кожаное кресло DM163PU, черное </t>
  </si>
  <si>
    <t>Тумба с кроватью</t>
  </si>
  <si>
    <t>Тумба</t>
  </si>
  <si>
    <t xml:space="preserve">Кожаное кресло, черное LH-8864 </t>
  </si>
  <si>
    <t>Овальный стол</t>
  </si>
  <si>
    <t>Стеллаж в технической комнате</t>
  </si>
  <si>
    <t xml:space="preserve">Кресло хр. тканевое NF-511(CHR), черное </t>
  </si>
  <si>
    <t>Компьютерный стол</t>
  </si>
  <si>
    <t>Кресло</t>
  </si>
  <si>
    <t xml:space="preserve">Кресло хр. тканевое NF-3166, черное </t>
  </si>
  <si>
    <t>Стул для столовой</t>
  </si>
  <si>
    <t>Алюминиевая стремянка 3*8</t>
  </si>
  <si>
    <t>Письменный стол с никелевыми ножками</t>
  </si>
  <si>
    <t>Офисный шкаф</t>
  </si>
  <si>
    <t>Офисное кресло</t>
  </si>
  <si>
    <t>Стул с кожаным покрытием, металлическими ножками, черный</t>
  </si>
  <si>
    <t>Кресло с кожаным покрытием, металлическими хромированными ножками, горг.</t>
  </si>
  <si>
    <t>Шкаф для столовой</t>
  </si>
  <si>
    <t>Кресло «Меркурий»</t>
  </si>
  <si>
    <t>Магнитная доска на стойках 90*150</t>
  </si>
  <si>
    <t>Кресло кожаное, черное</t>
  </si>
  <si>
    <t>Столовый стол</t>
  </si>
  <si>
    <t>Офисный стул</t>
  </si>
  <si>
    <t>Кровать</t>
  </si>
  <si>
    <t>Комплект для кабинета директора</t>
  </si>
  <si>
    <t>Тумба для телевизора</t>
  </si>
  <si>
    <t>Комплект/4 длинных стула +2 тумбочки+журнальный столик/</t>
  </si>
  <si>
    <t>Письменный стол</t>
  </si>
  <si>
    <t>Железный рабочий стол</t>
  </si>
  <si>
    <t>Подставка для телевизора</t>
  </si>
  <si>
    <t xml:space="preserve">Телевизор CS-29Z40-ZQT*Samsung </t>
  </si>
  <si>
    <t>Шкаф для папок</t>
  </si>
  <si>
    <t>Кресло с кожаным покрытием, металлическими хромированными ножками</t>
  </si>
  <si>
    <t>Стол, большой</t>
  </si>
  <si>
    <t xml:space="preserve">Распределитель сети TL-SF1008D, TP-Link (19) </t>
  </si>
  <si>
    <t>Антенна/DELTA ANTENA H311-01</t>
  </si>
  <si>
    <t xml:space="preserve">Камерa DS-I200_2.8 (1) </t>
  </si>
  <si>
    <t xml:space="preserve">Камера hikvision DS-2CD1021-1_2.8 mm (1) </t>
  </si>
  <si>
    <t xml:space="preserve">Видеозаписывающий аппарат, цифровой DS-7208HWI-SH (12) </t>
  </si>
  <si>
    <t>Винчестер/HDD SATA 4TB 5900RPM 6GB/S 64MB ST4000VX007 SEAGAT</t>
  </si>
  <si>
    <t xml:space="preserve">Записывающий аппарат DS-H116G (13) </t>
  </si>
  <si>
    <t>Адаптер 12V, 15A (18)</t>
  </si>
  <si>
    <t xml:space="preserve">Видеозаписывающий аппарат, цифровой DS-7208HWI-E2-8 audio (12) </t>
  </si>
  <si>
    <t>FHC0110-3S20B10, FHC0110-5S20B10 – Media converter</t>
  </si>
  <si>
    <t xml:space="preserve">Камерa DS-T100_2.8 (9) </t>
  </si>
  <si>
    <t>CSP-A plastic (ODF) only box without connectors</t>
  </si>
  <si>
    <t>Камерa DS-T100_2.8 (9)</t>
  </si>
  <si>
    <t>Стремянка 9 м</t>
  </si>
  <si>
    <t>HDD SATA 6TB 5400RPM 6GB/S 256MB ST6000VX001 SEAGATЕ</t>
  </si>
  <si>
    <t xml:space="preserve">Сетевой видеозаписывающий аппарат Dahua NVR5816 </t>
  </si>
  <si>
    <t>UPS/AVRX750UD</t>
  </si>
  <si>
    <t>Охранная сигнализация</t>
  </si>
  <si>
    <t>Видеокамера/GV-BL320D 3M IR BULLET IP CAMERA</t>
  </si>
  <si>
    <t xml:space="preserve">Монитор SE2216H, DELL 21.5’’LED Monitor Full </t>
  </si>
  <si>
    <t>Источник бесперебойного питания/AVRX750UD</t>
  </si>
  <si>
    <t xml:space="preserve">Цветная камера SIR-4150 </t>
  </si>
  <si>
    <t xml:space="preserve">Камера hikvision DS-2CE15A2P(N)-VFIR3 (9) </t>
  </si>
  <si>
    <t>Телевизор СS-15K30MJZX*Samsung</t>
  </si>
  <si>
    <t>UPS ”Sinus LCD 1 kva”/колонный/</t>
  </si>
  <si>
    <t>Monitor 17’’ CRT Samsung 793DF</t>
  </si>
  <si>
    <t>Аккумулятор 12V17Ah SLA Battery (BigBat)</t>
  </si>
  <si>
    <t xml:space="preserve">Видеозаписывающий аппарат цифровой DS-7208HVI-SV (06080)  </t>
  </si>
  <si>
    <t>UPS 650 VA</t>
  </si>
  <si>
    <t xml:space="preserve">Кондиционер GORENJE KAS26N complect </t>
  </si>
  <si>
    <t xml:space="preserve">Блок питания S-100-12 (18) </t>
  </si>
  <si>
    <t>Видеокамера/GV-FD120D120D1.3M IR FIXED IP DOME EU</t>
  </si>
  <si>
    <t>HDD/SATA/3.5/4TB/SEAGATE 4TB</t>
  </si>
  <si>
    <t>Медиа-конвертер В</t>
  </si>
  <si>
    <t xml:space="preserve">Стабилизатор VTLED 300VA </t>
  </si>
  <si>
    <t xml:space="preserve">Камера аналоговая (9) </t>
  </si>
  <si>
    <t>SEAGATE ST3000DM001 3TB 64MB 7200rpm SATA 6Gb/s</t>
  </si>
  <si>
    <t xml:space="preserve">Прожектор инфракрасного освещения F6-60-C-IR </t>
  </si>
  <si>
    <t>DVD-аппарат</t>
  </si>
  <si>
    <t>Камера аналоговая DS-2CE15ôA2P IR_3.6 mm (06070) (9)</t>
  </si>
  <si>
    <t xml:space="preserve">Передатчик сигнала FS4201SR </t>
  </si>
  <si>
    <t>UPS/APC SMART/SC1500I, 1500VA/865W, Smart-UPS Rackmo</t>
  </si>
  <si>
    <t>Трос</t>
  </si>
  <si>
    <t>Винчестер/РС COMPONENTS/HDD SATA/3.5’’/3TB/Seagat</t>
  </si>
  <si>
    <t>Монитор/HP Compaq CQ 1859s</t>
  </si>
  <si>
    <t>SG110D-08-EUSG110D-08 8-Port Gigabit DesktopSwitch</t>
  </si>
  <si>
    <t>Распределитель сети TL-SF1008D, TP-Link (19)</t>
  </si>
  <si>
    <t>Записывающий аппарат hikvision DS-7608NI-E2 (10)</t>
  </si>
  <si>
    <t>Монитор/Philips 18.5’’LED 196V3LSB</t>
  </si>
  <si>
    <t>Детектор движения/çøPIR PRO PET (40LBS)476PET</t>
  </si>
  <si>
    <t>Монитор/18.5LG W1946S-PF 5ms</t>
  </si>
  <si>
    <t>Винч/PC Components/HDD/SATA/3.5’’/3TB/Seagate</t>
  </si>
  <si>
    <t>Камера GV-BL120D 1.3M IR BULLET</t>
  </si>
  <si>
    <t>Кабель (м)</t>
  </si>
  <si>
    <t>Камера DS-I220_4mm (1)</t>
  </si>
  <si>
    <t>Видеозаписывающий аппарат сетевой DS-7608NI-SE</t>
  </si>
  <si>
    <t>Свич 8-port (19)</t>
  </si>
  <si>
    <t>Блок питания S-100-12</t>
  </si>
  <si>
    <t>Видеокамера/GV-BL120D 1.3 M IR BULLET IP CAMERA</t>
  </si>
  <si>
    <t>Блок питания DC12V5A</t>
  </si>
  <si>
    <t>Стабилизатор 500В</t>
  </si>
  <si>
    <t>Блок питания (адаптер-трансформатор) КХ-125V15A</t>
  </si>
  <si>
    <t>Видеозаписывающий аппарат, сетевой DS-7608NI-SE</t>
  </si>
  <si>
    <t>Медиа-конвертер А</t>
  </si>
  <si>
    <t>Компьютер-</t>
  </si>
  <si>
    <t>Алкодетектор</t>
  </si>
  <si>
    <t>UPS/Tripplite AVRX750U</t>
  </si>
  <si>
    <t>Монитор/Philips 18.5’’196V4LSB2 BLACK LED</t>
  </si>
  <si>
    <t>Комп. портативной радиостанции Motorola XTNi/рация</t>
  </si>
  <si>
    <t>Видеокамера/GV-BL120D 1.3M IR BULLET IP CAMERA</t>
  </si>
  <si>
    <t>Видеозаписывающий аппарат, цифровой DS-7108HWI-SL (06076)</t>
  </si>
  <si>
    <t>Видеозаписывающий аппарат, цифровой (11)</t>
  </si>
  <si>
    <t>Маус/DELUX DLM 389 WIRED OPTICAL USB CONNECTOR</t>
  </si>
  <si>
    <t>Зарядочное устройство/для фонаря</t>
  </si>
  <si>
    <t>Фонарь</t>
  </si>
  <si>
    <t>Молот 1000 г ИТ-4550</t>
  </si>
  <si>
    <t>Вентилятор/Fan/Aresa AR-1301 GREY Fan, 40w, 16’</t>
  </si>
  <si>
    <t>Масляной эл. обогреватель</t>
  </si>
  <si>
    <t>Мобильный телефон Nokia 105 D/S TA-1034 EAC UA BLACK</t>
  </si>
  <si>
    <t xml:space="preserve">Кресло, кожаное ТХ-Р21-2/PU#5, черное </t>
  </si>
  <si>
    <t>Oil Terminal - Samtredia</t>
  </si>
  <si>
    <t>Premises</t>
  </si>
  <si>
    <t>Name</t>
  </si>
  <si>
    <t>Number</t>
  </si>
  <si>
    <t>Reservoire</t>
  </si>
  <si>
    <t>Transformer station</t>
  </si>
  <si>
    <r>
      <t>Building for oil products supply</t>
    </r>
    <r>
      <rPr>
        <sz val="11"/>
        <color indexed="8"/>
        <rFont val="Cambria"/>
        <family val="1"/>
      </rPr>
      <t xml:space="preserve"> </t>
    </r>
  </si>
  <si>
    <t>Control Building</t>
  </si>
  <si>
    <t>Administrative building</t>
  </si>
  <si>
    <t>Content</t>
  </si>
  <si>
    <t>Overhead for oil supply</t>
  </si>
  <si>
    <t>Equipment</t>
  </si>
  <si>
    <t>Tank</t>
  </si>
  <si>
    <t>Railroad</t>
  </si>
  <si>
    <t>Fire fighting equipment</t>
  </si>
  <si>
    <t>Value</t>
  </si>
  <si>
    <t>GEL</t>
  </si>
  <si>
    <t>Control building</t>
  </si>
  <si>
    <t>Oil Stock</t>
  </si>
  <si>
    <t>TOTAL:</t>
  </si>
  <si>
    <t>Total Market Value (GEL)</t>
  </si>
  <si>
    <t>Capacity (L)</t>
  </si>
  <si>
    <t>Product</t>
  </si>
  <si>
    <t>Value of reservoire in GEL</t>
  </si>
  <si>
    <t>Value of stock in GEL</t>
  </si>
  <si>
    <t>If rented</t>
  </si>
  <si>
    <t>Wissol</t>
  </si>
  <si>
    <t>Gulf</t>
  </si>
  <si>
    <t>Diesel</t>
  </si>
  <si>
    <t>Euro diesel</t>
  </si>
  <si>
    <t>Regular</t>
  </si>
  <si>
    <t>Eco diesel</t>
  </si>
  <si>
    <t>Premium</t>
  </si>
  <si>
    <t>Super</t>
  </si>
  <si>
    <t>სახ,სატ,სად (მექ. და ხანძ,ქაფმაგ, სატ, აგრეგ) 1300м3 АВ</t>
  </si>
  <si>
    <r>
      <t>Building for oil products supply</t>
    </r>
    <r>
      <rPr>
        <sz val="11"/>
        <color indexed="8"/>
        <rFont val="Sylfaen"/>
        <family val="2"/>
        <scheme val="major"/>
      </rPr>
      <t xml:space="preserve"> </t>
    </r>
  </si>
  <si>
    <t>თეთრ, Грузовая станция по загрузке-разгрузке нефтяных вагонов (5 агрегатов для разгрузки, 1 для погрузки)</t>
  </si>
  <si>
    <t xml:space="preserve">4-х камерная водная ванна DZKW-S-4,t=100C, სიზ+1C </t>
  </si>
  <si>
    <t>SOCAR</t>
  </si>
  <si>
    <t>REGULAR</t>
  </si>
  <si>
    <t>EURO DIESEL</t>
  </si>
  <si>
    <t>PREMIUM</t>
  </si>
  <si>
    <t>JET</t>
  </si>
  <si>
    <t>New fire pipeline</t>
  </si>
  <si>
    <t>new Equipment for fire fighting</t>
  </si>
  <si>
    <t>Stands and auxiliary structures</t>
  </si>
  <si>
    <t>Pipe and tank cleaning and painting</t>
  </si>
  <si>
    <t>New Electrical part of the project (purchase of materials, installation, process automation)</t>
  </si>
  <si>
    <t xml:space="preserve">additional electrical cables and equipment </t>
  </si>
  <si>
    <t>Service platform for ASN-s</t>
  </si>
  <si>
    <t xml:space="preserve">მოწყობილობა ნავთობპროდუქტების დატვირთვისთვის ASN-100.  მანქანაში ავზის დამტვირთველი დამტვირთველი მრიცხველები  SZh PPV-100 / 1.6" </t>
  </si>
  <si>
    <t>Loader overpass</t>
  </si>
  <si>
    <t>სამტრედის ნავთობ ბაზის რეზერვუარების ურდულები, დამტვირთველი ტუმბოები და სასუნთქი სარქველები</t>
  </si>
  <si>
    <t>Foam distribution station, platform for ASN-s, supports for pipelines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</si>
</sst>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\ _₾_-;\-* #,##0\ _₾_-;_-* &quot;-&quot;??\ _₾_-;_-@_-"/>
    <numFmt numFmtId="165" formatCode="_(* #,##0.0_);_(* \(#,##0.0\);_(* &quot;-&quot;?_);_(@_)"/>
    <numFmt numFmtId="166" formatCode="_(* #,##0_);_(* \(#,##0\);_(* &quot;-&quot;??_);_(@_)"/>
  </numFmts>
  <fonts count="16" x14ac:knownFonts="1">
    <font>
      <sz val="11"/>
      <color theme="1"/>
      <name val="Sylfaen"/>
      <family val="2"/>
      <scheme val="minor"/>
    </font>
    <font>
      <sz val="11"/>
      <color theme="1"/>
      <name val="Sylfaen"/>
      <family val="2"/>
      <charset val="1"/>
      <scheme val="minor"/>
    </font>
    <font>
      <sz val="11"/>
      <color theme="1"/>
      <name val="Sylfaen"/>
      <family val="2"/>
      <charset val="1"/>
      <scheme val="minor"/>
    </font>
    <font>
      <sz val="11"/>
      <color theme="1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11"/>
      <color indexed="8"/>
      <name val="Cambria"/>
      <family val="1"/>
    </font>
    <font>
      <b/>
      <sz val="11"/>
      <color theme="1"/>
      <name val="Sylfaen"/>
      <family val="2"/>
      <scheme val="major"/>
    </font>
    <font>
      <sz val="11"/>
      <color theme="1"/>
      <name val="Sylfaen"/>
      <family val="2"/>
      <scheme val="major"/>
    </font>
    <font>
      <sz val="11"/>
      <color indexed="8"/>
      <name val="Sylfaen"/>
      <family val="2"/>
      <scheme val="major"/>
    </font>
    <font>
      <b/>
      <sz val="10"/>
      <color rgb="FFC00000"/>
      <name val="Sylfaen"/>
      <family val="2"/>
      <scheme val="minor"/>
    </font>
    <font>
      <b/>
      <i/>
      <sz val="11"/>
      <color rgb="FF000000"/>
      <name val="Sylfaen"/>
      <family val="2"/>
      <scheme val="minor"/>
    </font>
    <font>
      <b/>
      <i/>
      <sz val="11"/>
      <color theme="1"/>
      <name val="Sylfaen"/>
      <family val="2"/>
      <scheme val="minor"/>
    </font>
    <font>
      <sz val="11"/>
      <color rgb="FF00B050"/>
      <name val="Sylfaen"/>
      <family val="2"/>
      <scheme val="minor"/>
    </font>
    <font>
      <sz val="11"/>
      <color rgb="FF0070C0"/>
      <name val="Sylfaen"/>
      <family val="2"/>
      <scheme val="minor"/>
    </font>
    <font>
      <sz val="11"/>
      <name val="Sylfaen"/>
      <family val="2"/>
      <scheme val="minor"/>
    </font>
    <font>
      <b/>
      <sz val="11"/>
      <color rgb="FFFF0000"/>
      <name val="Sylfaen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6" xfId="0" applyBorder="1" applyAlignment="1">
      <alignment horizontal="center" vertical="center"/>
    </xf>
    <xf numFmtId="164" fontId="0" fillId="0" borderId="7" xfId="1" applyNumberFormat="1" applyFont="1" applyBorder="1"/>
    <xf numFmtId="0" fontId="0" fillId="0" borderId="7" xfId="0" applyBorder="1"/>
    <xf numFmtId="0" fontId="0" fillId="0" borderId="8" xfId="0" applyBorder="1" applyAlignment="1">
      <alignment horizontal="center" vertical="center"/>
    </xf>
    <xf numFmtId="164" fontId="0" fillId="0" borderId="9" xfId="1" applyNumberFormat="1" applyFont="1" applyBorder="1"/>
    <xf numFmtId="0" fontId="0" fillId="0" borderId="3" xfId="0" applyBorder="1"/>
    <xf numFmtId="0" fontId="0" fillId="0" borderId="9" xfId="0" applyBorder="1"/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164" fontId="0" fillId="0" borderId="11" xfId="1" applyNumberFormat="1" applyFont="1" applyBorder="1"/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justify" vertical="center"/>
    </xf>
    <xf numFmtId="0" fontId="7" fillId="0" borderId="1" xfId="0" applyFont="1" applyBorder="1" applyAlignment="1">
      <alignment horizontal="right" vertical="center" wrapText="1"/>
    </xf>
    <xf numFmtId="43" fontId="7" fillId="0" borderId="1" xfId="1" applyFont="1" applyBorder="1" applyAlignment="1">
      <alignment horizontal="right" vertical="center" wrapText="1"/>
    </xf>
    <xf numFmtId="0" fontId="7" fillId="0" borderId="1" xfId="0" applyFont="1" applyBorder="1"/>
    <xf numFmtId="0" fontId="6" fillId="0" borderId="1" xfId="0" applyFont="1" applyBorder="1" applyAlignment="1">
      <alignment horizontal="justify" vertical="center" wrapText="1"/>
    </xf>
    <xf numFmtId="43" fontId="6" fillId="0" borderId="1" xfId="1" applyFont="1" applyBorder="1" applyAlignment="1">
      <alignment horizontal="right" vertical="center" wrapText="1"/>
    </xf>
    <xf numFmtId="3" fontId="0" fillId="0" borderId="1" xfId="0" applyNumberFormat="1" applyBorder="1" applyAlignment="1">
      <alignment horizontal="center"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wrapText="1"/>
    </xf>
    <xf numFmtId="43" fontId="7" fillId="0" borderId="0" xfId="0" applyNumberFormat="1" applyFont="1"/>
    <xf numFmtId="164" fontId="0" fillId="0" borderId="6" xfId="1" applyNumberFormat="1" applyFont="1" applyBorder="1"/>
    <xf numFmtId="164" fontId="0" fillId="0" borderId="8" xfId="1" applyNumberFormat="1" applyFont="1" applyBorder="1"/>
    <xf numFmtId="0" fontId="4" fillId="0" borderId="14" xfId="0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right" vertical="center" wrapText="1"/>
    </xf>
    <xf numFmtId="0" fontId="0" fillId="3" borderId="14" xfId="0" applyFill="1" applyBorder="1"/>
    <xf numFmtId="164" fontId="0" fillId="0" borderId="4" xfId="0" applyNumberFormat="1" applyBorder="1"/>
    <xf numFmtId="165" fontId="0" fillId="0" borderId="4" xfId="0" applyNumberFormat="1" applyBorder="1"/>
    <xf numFmtId="0" fontId="0" fillId="0" borderId="4" xfId="0" applyBorder="1"/>
    <xf numFmtId="0" fontId="4" fillId="0" borderId="14" xfId="0" applyFont="1" applyBorder="1" applyAlignment="1">
      <alignment horizontal="center" vertical="center"/>
    </xf>
    <xf numFmtId="0" fontId="12" fillId="0" borderId="9" xfId="0" applyFont="1" applyBorder="1"/>
    <xf numFmtId="0" fontId="12" fillId="0" borderId="11" xfId="0" applyFont="1" applyBorder="1"/>
    <xf numFmtId="0" fontId="13" fillId="0" borderId="9" xfId="0" applyFont="1" applyBorder="1"/>
    <xf numFmtId="0" fontId="0" fillId="0" borderId="6" xfId="0" applyBorder="1" applyAlignment="1">
      <alignment horizontal="center"/>
    </xf>
    <xf numFmtId="0" fontId="0" fillId="0" borderId="15" xfId="0" applyBorder="1"/>
    <xf numFmtId="0" fontId="13" fillId="0" borderId="7" xfId="0" applyFont="1" applyBorder="1"/>
    <xf numFmtId="0" fontId="13" fillId="0" borderId="11" xfId="0" applyFont="1" applyBorder="1"/>
    <xf numFmtId="164" fontId="0" fillId="0" borderId="12" xfId="1" applyNumberFormat="1" applyFont="1" applyBorder="1"/>
    <xf numFmtId="164" fontId="0" fillId="0" borderId="13" xfId="1" applyNumberFormat="1" applyFont="1" applyBorder="1"/>
    <xf numFmtId="164" fontId="0" fillId="0" borderId="16" xfId="1" applyNumberFormat="1" applyFont="1" applyBorder="1"/>
    <xf numFmtId="0" fontId="4" fillId="0" borderId="17" xfId="0" applyFont="1" applyBorder="1" applyAlignment="1">
      <alignment horizontal="center" vertical="center"/>
    </xf>
    <xf numFmtId="0" fontId="0" fillId="3" borderId="17" xfId="0" applyFill="1" applyBorder="1"/>
    <xf numFmtId="0" fontId="0" fillId="3" borderId="0" xfId="0" applyFill="1"/>
    <xf numFmtId="0" fontId="0" fillId="0" borderId="10" xfId="0" applyBorder="1" applyAlignment="1">
      <alignment horizontal="center" vertical="center"/>
    </xf>
    <xf numFmtId="164" fontId="0" fillId="0" borderId="18" xfId="1" applyNumberFormat="1" applyFont="1" applyBorder="1"/>
    <xf numFmtId="164" fontId="0" fillId="0" borderId="4" xfId="1" applyNumberFormat="1" applyFont="1" applyBorder="1"/>
    <xf numFmtId="0" fontId="0" fillId="3" borderId="20" xfId="0" applyFill="1" applyBorder="1"/>
    <xf numFmtId="0" fontId="4" fillId="0" borderId="20" xfId="0" applyFont="1" applyBorder="1" applyAlignment="1">
      <alignment horizontal="center" vertical="center" wrapText="1"/>
    </xf>
    <xf numFmtId="164" fontId="0" fillId="0" borderId="19" xfId="1" applyNumberFormat="1" applyFont="1" applyBorder="1"/>
    <xf numFmtId="0" fontId="4" fillId="0" borderId="21" xfId="0" applyFont="1" applyBorder="1" applyAlignment="1">
      <alignment horizontal="center" vertical="center" wrapText="1"/>
    </xf>
    <xf numFmtId="164" fontId="12" fillId="0" borderId="9" xfId="1" applyNumberFormat="1" applyFont="1" applyBorder="1"/>
    <xf numFmtId="164" fontId="12" fillId="0" borderId="11" xfId="1" applyNumberFormat="1" applyFont="1" applyBorder="1"/>
    <xf numFmtId="164" fontId="0" fillId="0" borderId="10" xfId="1" applyNumberFormat="1" applyFont="1" applyBorder="1"/>
    <xf numFmtId="3" fontId="0" fillId="0" borderId="5" xfId="0" applyNumberForma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64" fontId="0" fillId="0" borderId="0" xfId="0" applyNumberFormat="1"/>
    <xf numFmtId="0" fontId="15" fillId="0" borderId="1" xfId="0" applyFont="1" applyBorder="1" applyAlignment="1">
      <alignment horizontal="justify" vertical="center"/>
    </xf>
    <xf numFmtId="166" fontId="15" fillId="0" borderId="1" xfId="1" applyNumberFormat="1" applyFont="1" applyBorder="1" applyAlignment="1">
      <alignment horizontal="right" vertical="center" wrapText="1"/>
    </xf>
    <xf numFmtId="0" fontId="0" fillId="0" borderId="5" xfId="0" applyBorder="1"/>
    <xf numFmtId="0" fontId="0" fillId="0" borderId="1" xfId="0" applyBorder="1"/>
    <xf numFmtId="0" fontId="14" fillId="0" borderId="1" xfId="0" applyFont="1" applyBorder="1"/>
    <xf numFmtId="3" fontId="14" fillId="0" borderId="1" xfId="0" applyNumberFormat="1" applyFont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9"/>
  <sheetViews>
    <sheetView tabSelected="1" zoomScale="130" zoomScaleNormal="130" workbookViewId="0">
      <selection activeCell="C21" sqref="C21"/>
    </sheetView>
  </sheetViews>
  <sheetFormatPr defaultColWidth="9.125" defaultRowHeight="15" x14ac:dyDescent="0.25"/>
  <cols>
    <col min="1" max="1" width="39.75" customWidth="1"/>
    <col min="2" max="2" width="29" customWidth="1"/>
  </cols>
  <sheetData>
    <row r="3" spans="1:2" x14ac:dyDescent="0.25">
      <c r="A3" s="70" t="s">
        <v>297</v>
      </c>
      <c r="B3" s="62" t="s">
        <v>312</v>
      </c>
    </row>
    <row r="4" spans="1:2" x14ac:dyDescent="0.25">
      <c r="A4" s="70"/>
      <c r="B4" s="62" t="s">
        <v>313</v>
      </c>
    </row>
    <row r="5" spans="1:2" x14ac:dyDescent="0.25">
      <c r="A5" s="66" t="s">
        <v>305</v>
      </c>
      <c r="B5" s="61">
        <f>SUMIF('full list'!$C:$C,Property!A5,'full list'!$E:$E)</f>
        <v>442713.66159999999</v>
      </c>
    </row>
    <row r="6" spans="1:2" x14ac:dyDescent="0.25">
      <c r="A6" s="67" t="s">
        <v>314</v>
      </c>
      <c r="B6" s="25">
        <f>SUMIF('full list'!$C:$C,Property!A6,'full list'!$E:$E)</f>
        <v>93504.415600000008</v>
      </c>
    </row>
    <row r="7" spans="1:2" x14ac:dyDescent="0.25">
      <c r="A7" s="67" t="s">
        <v>303</v>
      </c>
      <c r="B7" s="25">
        <f>SUMIF('full list'!$C:$C,Property!A7,'full list'!$E:$E)</f>
        <v>38998.622799999997</v>
      </c>
    </row>
    <row r="8" spans="1:2" x14ac:dyDescent="0.25">
      <c r="A8" t="s">
        <v>298</v>
      </c>
      <c r="B8" s="25">
        <f>SUMIF('full list'!$C:$C,Property!A8,'full list'!$E:$E)</f>
        <v>327920.88080000004</v>
      </c>
    </row>
    <row r="9" spans="1:2" x14ac:dyDescent="0.25">
      <c r="A9" s="67" t="s">
        <v>307</v>
      </c>
      <c r="B9" s="25">
        <f>SUMIF('full list'!$C:$C,Property!A9,'full list'!$E:$E)</f>
        <v>531246.61600000004</v>
      </c>
    </row>
    <row r="10" spans="1:2" x14ac:dyDescent="0.25">
      <c r="A10" s="67" t="s">
        <v>302</v>
      </c>
      <c r="B10" s="25">
        <f>SUMIF('full list'!$C:$C,Property!A10,'full list'!$E:$E)</f>
        <v>16839.411599999999</v>
      </c>
    </row>
    <row r="11" spans="1:2" x14ac:dyDescent="0.25">
      <c r="A11" s="67" t="s">
        <v>310</v>
      </c>
      <c r="B11" s="25">
        <f>SUMIF('full list'!$C:$C,Property!A11,'full list'!$E:$E)</f>
        <v>1623623.6159999999</v>
      </c>
    </row>
    <row r="12" spans="1:2" x14ac:dyDescent="0.25">
      <c r="A12" s="67" t="s">
        <v>308</v>
      </c>
      <c r="B12" s="25">
        <f>SUMIF('full list'!C:C,Property!A12,'full list'!E:E)</f>
        <v>1293487.4252000023</v>
      </c>
    </row>
    <row r="13" spans="1:2" x14ac:dyDescent="0.25">
      <c r="A13" s="67" t="s">
        <v>306</v>
      </c>
      <c r="B13" s="25">
        <f>SUMIF('full list'!C:C,Property!A13,'full list'!E:E)</f>
        <v>161876.52119999993</v>
      </c>
    </row>
    <row r="14" spans="1:2" x14ac:dyDescent="0.25">
      <c r="A14" s="67" t="s">
        <v>301</v>
      </c>
      <c r="B14" s="25">
        <f>SUMIF('full list'!C:C,Property!A14,'full list'!E:E)</f>
        <v>18680178.374400001</v>
      </c>
    </row>
    <row r="15" spans="1:2" x14ac:dyDescent="0.25">
      <c r="A15" s="67" t="s">
        <v>315</v>
      </c>
      <c r="B15" s="25">
        <f>'List of reservoires'!E23</f>
        <v>44200000</v>
      </c>
    </row>
    <row r="16" spans="1:2" x14ac:dyDescent="0.25">
      <c r="A16" s="67" t="s">
        <v>311</v>
      </c>
      <c r="B16" s="25">
        <f>SUMIF('full list'!C:C,Property!A16,'full list'!E:E)</f>
        <v>3574159.0273015997</v>
      </c>
    </row>
    <row r="17" spans="1:2" x14ac:dyDescent="0.25">
      <c r="A17" s="67" t="s">
        <v>309</v>
      </c>
      <c r="B17" s="25">
        <f>SUMIF('full list'!C:C,Property!A17,'full list'!E:E)</f>
        <v>480147.81719999999</v>
      </c>
    </row>
    <row r="18" spans="1:2" x14ac:dyDescent="0.25">
      <c r="A18" s="68" t="s">
        <v>348</v>
      </c>
      <c r="B18" s="69">
        <f>SUMIF('full list'!C:C,Property!A18,'full list'!E:E)</f>
        <v>591600.10199999996</v>
      </c>
    </row>
    <row r="19" spans="1:2" x14ac:dyDescent="0.25">
      <c r="A19" s="26" t="s">
        <v>316</v>
      </c>
      <c r="B19" s="27">
        <f>SUM(B5:B18)</f>
        <v>72056296.491701603</v>
      </c>
    </row>
  </sheetData>
  <mergeCells count="1">
    <mergeCell ref="A3:A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F401"/>
  <sheetViews>
    <sheetView workbookViewId="0">
      <selection activeCell="B416" sqref="B416"/>
    </sheetView>
  </sheetViews>
  <sheetFormatPr defaultColWidth="9.125" defaultRowHeight="15" x14ac:dyDescent="0.25"/>
  <cols>
    <col min="1" max="1" width="25.625" style="15" bestFit="1" customWidth="1"/>
    <col min="2" max="2" width="75" style="15" bestFit="1" customWidth="1"/>
    <col min="3" max="3" width="43.625" style="15" bestFit="1" customWidth="1"/>
    <col min="4" max="4" width="9.25" style="15" bestFit="1" customWidth="1"/>
    <col min="5" max="5" width="17.25" style="15" bestFit="1" customWidth="1"/>
    <col min="6" max="6" width="16.375" style="15" customWidth="1"/>
    <col min="7" max="7" width="23" style="15" customWidth="1"/>
    <col min="8" max="8" width="43" style="15" customWidth="1"/>
    <col min="9" max="9" width="20.875" style="15" customWidth="1"/>
    <col min="10" max="10" width="16" style="15" customWidth="1"/>
    <col min="11" max="16384" width="9.125" style="15"/>
  </cols>
  <sheetData>
    <row r="1" spans="1:5" x14ac:dyDescent="0.25">
      <c r="A1" s="12" t="s">
        <v>297</v>
      </c>
      <c r="B1" s="13"/>
      <c r="C1" s="13"/>
      <c r="D1" s="13"/>
      <c r="E1" s="14"/>
    </row>
    <row r="2" spans="1:5" ht="30" x14ac:dyDescent="0.25">
      <c r="A2" s="16" t="s">
        <v>0</v>
      </c>
      <c r="B2" s="17" t="s">
        <v>299</v>
      </c>
      <c r="C2" s="17"/>
      <c r="D2" s="16" t="s">
        <v>300</v>
      </c>
      <c r="E2" s="16" t="s">
        <v>317</v>
      </c>
    </row>
    <row r="3" spans="1:5" x14ac:dyDescent="0.25">
      <c r="A3" s="16"/>
      <c r="B3" s="17"/>
      <c r="C3" s="17"/>
      <c r="D3" s="16"/>
      <c r="E3" s="16"/>
    </row>
    <row r="4" spans="1:5" x14ac:dyDescent="0.25">
      <c r="A4" s="18">
        <v>1</v>
      </c>
      <c r="B4" s="19" t="s">
        <v>1</v>
      </c>
      <c r="C4" s="19" t="s">
        <v>298</v>
      </c>
      <c r="D4" s="20">
        <v>1</v>
      </c>
      <c r="E4" s="21">
        <v>41201.710400000004</v>
      </c>
    </row>
    <row r="5" spans="1:5" x14ac:dyDescent="0.25">
      <c r="A5" s="18">
        <v>2</v>
      </c>
      <c r="B5" s="19" t="s">
        <v>2</v>
      </c>
      <c r="C5" s="19" t="s">
        <v>298</v>
      </c>
      <c r="D5" s="20">
        <v>1</v>
      </c>
      <c r="E5" s="21">
        <v>180805.9632</v>
      </c>
    </row>
    <row r="6" spans="1:5" x14ac:dyDescent="0.25">
      <c r="A6" s="18">
        <v>3</v>
      </c>
      <c r="B6" s="19" t="s">
        <v>331</v>
      </c>
      <c r="C6" s="19" t="s">
        <v>308</v>
      </c>
      <c r="D6" s="20">
        <v>1</v>
      </c>
      <c r="E6" s="21">
        <v>16839.411599999999</v>
      </c>
    </row>
    <row r="7" spans="1:5" x14ac:dyDescent="0.25">
      <c r="A7" s="18">
        <v>4</v>
      </c>
      <c r="B7" s="19" t="s">
        <v>3</v>
      </c>
      <c r="C7" s="19" t="s">
        <v>304</v>
      </c>
      <c r="D7" s="20">
        <v>1</v>
      </c>
      <c r="E7" s="21">
        <v>18611.659599999999</v>
      </c>
    </row>
    <row r="8" spans="1:5" x14ac:dyDescent="0.25">
      <c r="A8" s="18">
        <v>5</v>
      </c>
      <c r="B8" s="19" t="s">
        <v>4</v>
      </c>
      <c r="C8" s="19" t="s">
        <v>298</v>
      </c>
      <c r="D8" s="20">
        <v>1</v>
      </c>
      <c r="E8" s="21">
        <v>105913.2072</v>
      </c>
    </row>
    <row r="9" spans="1:5" x14ac:dyDescent="0.25">
      <c r="A9" s="18">
        <v>6</v>
      </c>
      <c r="B9" s="19" t="s">
        <v>5</v>
      </c>
      <c r="C9" s="19" t="s">
        <v>302</v>
      </c>
      <c r="D9" s="20">
        <v>1</v>
      </c>
      <c r="E9" s="21">
        <v>16839.411599999999</v>
      </c>
    </row>
    <row r="10" spans="1:5" x14ac:dyDescent="0.25">
      <c r="A10" s="18">
        <v>7</v>
      </c>
      <c r="B10" s="19" t="s">
        <v>6</v>
      </c>
      <c r="C10" s="19" t="s">
        <v>309</v>
      </c>
      <c r="D10" s="20">
        <v>2</v>
      </c>
      <c r="E10" s="21">
        <v>472404.92680000002</v>
      </c>
    </row>
    <row r="11" spans="1:5" ht="30" x14ac:dyDescent="0.25">
      <c r="A11" s="18">
        <v>8</v>
      </c>
      <c r="B11" s="19" t="s">
        <v>7</v>
      </c>
      <c r="C11" s="22" t="s">
        <v>332</v>
      </c>
      <c r="D11" s="20">
        <v>1</v>
      </c>
      <c r="E11" s="21">
        <v>22159.211200000002</v>
      </c>
    </row>
    <row r="12" spans="1:5" x14ac:dyDescent="0.25">
      <c r="A12" s="18">
        <v>9</v>
      </c>
      <c r="B12" s="19" t="s">
        <v>8</v>
      </c>
      <c r="C12" s="19" t="s">
        <v>304</v>
      </c>
      <c r="D12" s="20">
        <v>1</v>
      </c>
      <c r="E12" s="21">
        <v>74892.756000000008</v>
      </c>
    </row>
    <row r="13" spans="1:5" ht="30" x14ac:dyDescent="0.25">
      <c r="A13" s="18">
        <v>10</v>
      </c>
      <c r="B13" s="19" t="s">
        <v>333</v>
      </c>
      <c r="C13" s="22" t="s">
        <v>332</v>
      </c>
      <c r="D13" s="20">
        <v>1</v>
      </c>
      <c r="E13" s="21">
        <v>16839.411599999999</v>
      </c>
    </row>
    <row r="14" spans="1:5" x14ac:dyDescent="0.25">
      <c r="A14" s="18">
        <v>11</v>
      </c>
      <c r="B14" s="19" t="s">
        <v>9</v>
      </c>
      <c r="C14" s="19" t="s">
        <v>305</v>
      </c>
      <c r="D14" s="20">
        <v>1</v>
      </c>
      <c r="E14" s="21">
        <v>442713.66159999999</v>
      </c>
    </row>
    <row r="15" spans="1:5" x14ac:dyDescent="0.25">
      <c r="A15" s="18">
        <v>12</v>
      </c>
      <c r="B15" s="19" t="s">
        <v>10</v>
      </c>
      <c r="C15" s="19" t="s">
        <v>308</v>
      </c>
      <c r="D15" s="20">
        <v>8</v>
      </c>
      <c r="E15" s="21">
        <v>217295.93840000001</v>
      </c>
    </row>
    <row r="16" spans="1:5" x14ac:dyDescent="0.25">
      <c r="A16" s="18">
        <v>13</v>
      </c>
      <c r="B16" s="19" t="s">
        <v>11</v>
      </c>
      <c r="C16" s="19" t="s">
        <v>308</v>
      </c>
      <c r="D16" s="20">
        <v>1</v>
      </c>
      <c r="E16" s="21">
        <v>2710.3172</v>
      </c>
    </row>
    <row r="17" spans="1:6" x14ac:dyDescent="0.25">
      <c r="A17" s="18">
        <v>14</v>
      </c>
      <c r="B17" s="19" t="s">
        <v>12</v>
      </c>
      <c r="C17" s="19" t="s">
        <v>308</v>
      </c>
      <c r="D17" s="20">
        <v>1</v>
      </c>
      <c r="E17" s="21">
        <v>2866.1528000000003</v>
      </c>
    </row>
    <row r="18" spans="1:6" x14ac:dyDescent="0.25">
      <c r="A18" s="18">
        <v>15</v>
      </c>
      <c r="B18" s="19" t="s">
        <v>13</v>
      </c>
      <c r="C18" s="19" t="s">
        <v>307</v>
      </c>
      <c r="D18" s="20">
        <v>1</v>
      </c>
      <c r="E18" s="21">
        <v>531246.61600000004</v>
      </c>
    </row>
    <row r="19" spans="1:6" x14ac:dyDescent="0.25">
      <c r="A19" s="18">
        <v>16</v>
      </c>
      <c r="B19" s="19" t="s">
        <v>14</v>
      </c>
      <c r="C19" s="19" t="s">
        <v>308</v>
      </c>
      <c r="D19" s="20">
        <v>2</v>
      </c>
      <c r="E19" s="21">
        <v>47649.026400000002</v>
      </c>
    </row>
    <row r="20" spans="1:6" x14ac:dyDescent="0.25">
      <c r="A20" s="18">
        <v>17</v>
      </c>
      <c r="B20" s="19" t="s">
        <v>15</v>
      </c>
      <c r="C20" s="19" t="s">
        <v>308</v>
      </c>
      <c r="D20" s="20">
        <v>6</v>
      </c>
      <c r="E20" s="21">
        <v>182773.7696</v>
      </c>
    </row>
    <row r="21" spans="1:6" x14ac:dyDescent="0.25">
      <c r="A21" s="18">
        <v>18</v>
      </c>
      <c r="B21" s="19" t="s">
        <v>15</v>
      </c>
      <c r="C21" s="19" t="s">
        <v>308</v>
      </c>
      <c r="D21" s="20">
        <v>4</v>
      </c>
      <c r="E21" s="21">
        <v>177866.476</v>
      </c>
    </row>
    <row r="22" spans="1:6" x14ac:dyDescent="0.25">
      <c r="A22" s="18">
        <v>19</v>
      </c>
      <c r="B22" s="19" t="s">
        <v>16</v>
      </c>
      <c r="C22" s="19" t="s">
        <v>308</v>
      </c>
      <c r="D22" s="20">
        <v>1</v>
      </c>
      <c r="E22" s="21">
        <v>20490.853600000002</v>
      </c>
    </row>
    <row r="23" spans="1:6" x14ac:dyDescent="0.25">
      <c r="A23" s="18">
        <v>20</v>
      </c>
      <c r="B23" s="19" t="s">
        <v>17</v>
      </c>
      <c r="C23" s="19" t="s">
        <v>308</v>
      </c>
      <c r="D23" s="20">
        <v>1</v>
      </c>
      <c r="E23" s="21">
        <v>46329.0072</v>
      </c>
    </row>
    <row r="24" spans="1:6" x14ac:dyDescent="0.25">
      <c r="A24" s="18">
        <v>21</v>
      </c>
      <c r="B24" s="19" t="s">
        <v>18</v>
      </c>
      <c r="C24" s="19" t="s">
        <v>308</v>
      </c>
      <c r="D24" s="20">
        <v>5</v>
      </c>
      <c r="E24" s="21">
        <v>135809.19760000001</v>
      </c>
    </row>
    <row r="25" spans="1:6" x14ac:dyDescent="0.25">
      <c r="A25" s="18">
        <v>22</v>
      </c>
      <c r="B25" s="19" t="s">
        <v>19</v>
      </c>
      <c r="C25" s="19" t="s">
        <v>308</v>
      </c>
      <c r="D25" s="20">
        <v>1</v>
      </c>
      <c r="E25" s="21">
        <v>67941.266000000003</v>
      </c>
    </row>
    <row r="26" spans="1:6" x14ac:dyDescent="0.25">
      <c r="A26" s="18">
        <v>23</v>
      </c>
      <c r="B26" s="19" t="s">
        <v>20</v>
      </c>
      <c r="C26" s="19" t="s">
        <v>308</v>
      </c>
      <c r="D26" s="20">
        <v>1</v>
      </c>
      <c r="E26" s="21">
        <v>18373.322800000002</v>
      </c>
    </row>
    <row r="27" spans="1:6" x14ac:dyDescent="0.25">
      <c r="A27" s="18">
        <v>24</v>
      </c>
      <c r="B27" s="19" t="s">
        <v>21</v>
      </c>
      <c r="C27" s="19" t="s">
        <v>309</v>
      </c>
      <c r="D27" s="20">
        <v>2</v>
      </c>
      <c r="E27" s="21">
        <v>3877.5563999999999</v>
      </c>
    </row>
    <row r="28" spans="1:6" x14ac:dyDescent="0.25">
      <c r="A28" s="18">
        <v>25</v>
      </c>
      <c r="B28" s="19" t="s">
        <v>22</v>
      </c>
      <c r="C28" s="19" t="s">
        <v>301</v>
      </c>
      <c r="D28" s="20">
        <v>1</v>
      </c>
      <c r="E28" s="32">
        <v>188469.408</v>
      </c>
      <c r="F28" s="28"/>
    </row>
    <row r="29" spans="1:6" x14ac:dyDescent="0.25">
      <c r="A29" s="18">
        <v>26</v>
      </c>
      <c r="B29" s="19" t="s">
        <v>23</v>
      </c>
      <c r="C29" s="19" t="s">
        <v>301</v>
      </c>
      <c r="D29" s="20">
        <v>2</v>
      </c>
      <c r="E29" s="32">
        <v>766286.42359999998</v>
      </c>
      <c r="F29" s="28"/>
    </row>
    <row r="30" spans="1:6" x14ac:dyDescent="0.25">
      <c r="A30" s="18">
        <v>27</v>
      </c>
      <c r="B30" s="19" t="s">
        <v>24</v>
      </c>
      <c r="C30" s="19" t="s">
        <v>309</v>
      </c>
      <c r="D30" s="20">
        <v>1</v>
      </c>
      <c r="E30" s="32">
        <v>3865.3340000000003</v>
      </c>
      <c r="F30" s="28"/>
    </row>
    <row r="31" spans="1:6" x14ac:dyDescent="0.25">
      <c r="A31" s="18">
        <v>28</v>
      </c>
      <c r="B31" s="19" t="s">
        <v>25</v>
      </c>
      <c r="C31" s="19" t="s">
        <v>301</v>
      </c>
      <c r="D31" s="20">
        <v>1</v>
      </c>
      <c r="E31" s="32">
        <v>1093587.0176000001</v>
      </c>
      <c r="F31" s="28"/>
    </row>
    <row r="32" spans="1:6" x14ac:dyDescent="0.25">
      <c r="A32" s="18">
        <v>29</v>
      </c>
      <c r="B32" s="19" t="s">
        <v>26</v>
      </c>
      <c r="C32" s="19" t="s">
        <v>301</v>
      </c>
      <c r="D32" s="20">
        <v>8</v>
      </c>
      <c r="E32" s="32">
        <v>4206821.7448000005</v>
      </c>
      <c r="F32" s="28"/>
    </row>
    <row r="33" spans="1:6" x14ac:dyDescent="0.25">
      <c r="A33" s="18">
        <v>30</v>
      </c>
      <c r="B33" s="19" t="s">
        <v>27</v>
      </c>
      <c r="C33" s="19" t="s">
        <v>301</v>
      </c>
      <c r="D33" s="20">
        <v>2</v>
      </c>
      <c r="E33" s="32">
        <v>2187174.0352000003</v>
      </c>
      <c r="F33" s="28"/>
    </row>
    <row r="34" spans="1:6" x14ac:dyDescent="0.25">
      <c r="A34" s="18">
        <v>31</v>
      </c>
      <c r="B34" s="19" t="s">
        <v>28</v>
      </c>
      <c r="C34" s="19" t="s">
        <v>301</v>
      </c>
      <c r="D34" s="20">
        <v>6</v>
      </c>
      <c r="E34" s="32">
        <v>10237839.745200001</v>
      </c>
      <c r="F34" s="28"/>
    </row>
    <row r="35" spans="1:6" x14ac:dyDescent="0.25">
      <c r="A35" s="18">
        <v>32</v>
      </c>
      <c r="B35" s="19" t="s">
        <v>29</v>
      </c>
      <c r="C35" s="19" t="s">
        <v>310</v>
      </c>
      <c r="D35" s="20">
        <v>1</v>
      </c>
      <c r="E35" s="32">
        <v>8323.4544000000005</v>
      </c>
    </row>
    <row r="36" spans="1:6" x14ac:dyDescent="0.25">
      <c r="A36" s="18">
        <v>33</v>
      </c>
      <c r="B36" s="19" t="s">
        <v>30</v>
      </c>
      <c r="C36" s="19" t="s">
        <v>310</v>
      </c>
      <c r="D36" s="20">
        <v>854.8</v>
      </c>
      <c r="E36" s="21">
        <v>1316156.9216</v>
      </c>
    </row>
    <row r="37" spans="1:6" x14ac:dyDescent="0.25">
      <c r="A37" s="18">
        <v>34</v>
      </c>
      <c r="B37" s="19" t="s">
        <v>30</v>
      </c>
      <c r="C37" s="19" t="s">
        <v>310</v>
      </c>
      <c r="D37" s="20">
        <v>357.5</v>
      </c>
      <c r="E37" s="21">
        <v>299143.24</v>
      </c>
    </row>
    <row r="38" spans="1:6" x14ac:dyDescent="0.25">
      <c r="A38" s="18">
        <v>35</v>
      </c>
      <c r="B38" s="19" t="s">
        <v>31</v>
      </c>
      <c r="C38" s="19" t="s">
        <v>308</v>
      </c>
      <c r="D38" s="20">
        <v>1</v>
      </c>
      <c r="E38" s="21">
        <v>75818.602799999993</v>
      </c>
    </row>
    <row r="39" spans="1:6" x14ac:dyDescent="0.25">
      <c r="A39" s="18">
        <v>36</v>
      </c>
      <c r="B39" s="19" t="s">
        <v>32</v>
      </c>
      <c r="C39" s="19" t="s">
        <v>308</v>
      </c>
      <c r="D39" s="20">
        <v>1</v>
      </c>
      <c r="E39" s="21">
        <v>1014.4592</v>
      </c>
    </row>
    <row r="40" spans="1:6" x14ac:dyDescent="0.25">
      <c r="A40" s="18">
        <v>37</v>
      </c>
      <c r="B40" s="19" t="s">
        <v>33</v>
      </c>
      <c r="C40" s="19" t="s">
        <v>308</v>
      </c>
      <c r="D40" s="20">
        <v>1</v>
      </c>
      <c r="E40" s="21">
        <v>1561.4116000000001</v>
      </c>
    </row>
    <row r="41" spans="1:6" x14ac:dyDescent="0.25">
      <c r="A41" s="18">
        <v>38</v>
      </c>
      <c r="B41" s="19" t="s">
        <v>34</v>
      </c>
      <c r="C41" s="19" t="s">
        <v>308</v>
      </c>
      <c r="D41" s="20">
        <v>1</v>
      </c>
      <c r="E41" s="21">
        <v>4705.6239999999998</v>
      </c>
    </row>
    <row r="42" spans="1:6" x14ac:dyDescent="0.25">
      <c r="A42" s="18">
        <v>39</v>
      </c>
      <c r="B42" s="19" t="s">
        <v>35</v>
      </c>
      <c r="C42" s="19" t="s">
        <v>306</v>
      </c>
      <c r="D42" s="20">
        <v>1</v>
      </c>
      <c r="E42" s="21">
        <v>2141.9756000000002</v>
      </c>
    </row>
    <row r="43" spans="1:6" x14ac:dyDescent="0.25">
      <c r="A43" s="18">
        <v>40</v>
      </c>
      <c r="B43" s="19" t="s">
        <v>36</v>
      </c>
      <c r="C43" s="19" t="s">
        <v>306</v>
      </c>
      <c r="D43" s="20">
        <v>1</v>
      </c>
      <c r="E43" s="21">
        <v>754.73320000000001</v>
      </c>
    </row>
    <row r="44" spans="1:6" x14ac:dyDescent="0.25">
      <c r="A44" s="18">
        <v>41</v>
      </c>
      <c r="B44" s="19" t="s">
        <v>37</v>
      </c>
      <c r="C44" s="19" t="s">
        <v>306</v>
      </c>
      <c r="D44" s="20">
        <v>1</v>
      </c>
      <c r="E44" s="21">
        <v>2863.0972000000002</v>
      </c>
    </row>
    <row r="45" spans="1:6" x14ac:dyDescent="0.25">
      <c r="A45" s="18">
        <v>42</v>
      </c>
      <c r="B45" s="19" t="s">
        <v>38</v>
      </c>
      <c r="C45" s="19" t="s">
        <v>308</v>
      </c>
      <c r="D45" s="20">
        <v>1</v>
      </c>
      <c r="E45" s="21">
        <v>2453.6468</v>
      </c>
    </row>
    <row r="46" spans="1:6" x14ac:dyDescent="0.25">
      <c r="A46" s="18">
        <v>43</v>
      </c>
      <c r="B46" s="19" t="s">
        <v>39</v>
      </c>
      <c r="C46" s="19" t="s">
        <v>308</v>
      </c>
      <c r="D46" s="20">
        <v>2</v>
      </c>
      <c r="E46" s="21">
        <v>11687.67</v>
      </c>
    </row>
    <row r="47" spans="1:6" x14ac:dyDescent="0.25">
      <c r="A47" s="18">
        <v>44</v>
      </c>
      <c r="B47" s="19" t="s">
        <v>40</v>
      </c>
      <c r="C47" s="19" t="s">
        <v>308</v>
      </c>
      <c r="D47" s="20">
        <v>1</v>
      </c>
      <c r="E47" s="21">
        <v>2010.5848000000001</v>
      </c>
    </row>
    <row r="48" spans="1:6" x14ac:dyDescent="0.25">
      <c r="A48" s="18">
        <v>45</v>
      </c>
      <c r="B48" s="19" t="s">
        <v>41</v>
      </c>
      <c r="C48" s="19" t="s">
        <v>306</v>
      </c>
      <c r="D48" s="20">
        <v>1</v>
      </c>
      <c r="E48" s="21">
        <v>464.45120000000003</v>
      </c>
    </row>
    <row r="49" spans="1:5" x14ac:dyDescent="0.25">
      <c r="A49" s="18">
        <v>46</v>
      </c>
      <c r="B49" s="19" t="s">
        <v>42</v>
      </c>
      <c r="C49" s="19" t="s">
        <v>306</v>
      </c>
      <c r="D49" s="20">
        <v>2</v>
      </c>
      <c r="E49" s="21">
        <v>3064.7667999999999</v>
      </c>
    </row>
    <row r="50" spans="1:5" x14ac:dyDescent="0.25">
      <c r="A50" s="18">
        <v>47</v>
      </c>
      <c r="B50" s="19" t="s">
        <v>43</v>
      </c>
      <c r="C50" s="19" t="s">
        <v>306</v>
      </c>
      <c r="D50" s="20">
        <v>1</v>
      </c>
      <c r="E50" s="21">
        <v>2725.5952000000002</v>
      </c>
    </row>
    <row r="51" spans="1:5" x14ac:dyDescent="0.25">
      <c r="A51" s="18">
        <v>48</v>
      </c>
      <c r="B51" s="19" t="s">
        <v>44</v>
      </c>
      <c r="C51" s="19" t="s">
        <v>311</v>
      </c>
      <c r="D51" s="20">
        <v>3</v>
      </c>
      <c r="E51" s="21">
        <v>1231.4068000000002</v>
      </c>
    </row>
    <row r="52" spans="1:5" x14ac:dyDescent="0.25">
      <c r="A52" s="18">
        <v>49</v>
      </c>
      <c r="B52" s="19" t="s">
        <v>45</v>
      </c>
      <c r="C52" s="19" t="s">
        <v>308</v>
      </c>
      <c r="D52" s="20">
        <v>1</v>
      </c>
      <c r="E52" s="21">
        <v>1200.8507999999999</v>
      </c>
    </row>
    <row r="53" spans="1:5" x14ac:dyDescent="0.25">
      <c r="A53" s="18">
        <v>50</v>
      </c>
      <c r="B53" s="19" t="s">
        <v>46</v>
      </c>
      <c r="C53" s="19" t="s">
        <v>308</v>
      </c>
      <c r="D53" s="20">
        <v>1</v>
      </c>
      <c r="E53" s="21">
        <v>20741.412800000002</v>
      </c>
    </row>
    <row r="54" spans="1:5" x14ac:dyDescent="0.25">
      <c r="A54" s="18">
        <v>51</v>
      </c>
      <c r="B54" s="19" t="s">
        <v>47</v>
      </c>
      <c r="C54" s="19" t="s">
        <v>306</v>
      </c>
      <c r="D54" s="20">
        <v>3</v>
      </c>
      <c r="E54" s="21">
        <v>546.95240000000001</v>
      </c>
    </row>
    <row r="55" spans="1:5" x14ac:dyDescent="0.25">
      <c r="A55" s="18">
        <v>52</v>
      </c>
      <c r="B55" s="19" t="s">
        <v>48</v>
      </c>
      <c r="C55" s="19" t="s">
        <v>306</v>
      </c>
      <c r="D55" s="20">
        <v>1</v>
      </c>
      <c r="E55" s="21">
        <v>2921.1536000000001</v>
      </c>
    </row>
    <row r="56" spans="1:5" x14ac:dyDescent="0.25">
      <c r="A56" s="18">
        <v>53</v>
      </c>
      <c r="B56" s="19" t="s">
        <v>49</v>
      </c>
      <c r="C56" s="19" t="s">
        <v>306</v>
      </c>
      <c r="D56" s="20">
        <v>1</v>
      </c>
      <c r="E56" s="21">
        <v>152.78</v>
      </c>
    </row>
    <row r="57" spans="1:5" x14ac:dyDescent="0.25">
      <c r="A57" s="18">
        <v>54</v>
      </c>
      <c r="B57" s="19" t="s">
        <v>50</v>
      </c>
      <c r="C57" s="19" t="s">
        <v>311</v>
      </c>
      <c r="D57" s="20">
        <v>1</v>
      </c>
      <c r="E57" s="21">
        <v>204.7252</v>
      </c>
    </row>
    <row r="58" spans="1:5" x14ac:dyDescent="0.25">
      <c r="A58" s="18">
        <v>55</v>
      </c>
      <c r="B58" s="19" t="s">
        <v>51</v>
      </c>
      <c r="C58" s="19" t="s">
        <v>306</v>
      </c>
      <c r="D58" s="20">
        <v>1</v>
      </c>
      <c r="E58" s="21">
        <v>1983.0844</v>
      </c>
    </row>
    <row r="59" spans="1:5" x14ac:dyDescent="0.25">
      <c r="A59" s="18">
        <v>56</v>
      </c>
      <c r="B59" s="19" t="s">
        <v>52</v>
      </c>
      <c r="C59" s="19" t="s">
        <v>306</v>
      </c>
      <c r="D59" s="20">
        <v>1</v>
      </c>
      <c r="E59" s="21">
        <v>464.45120000000003</v>
      </c>
    </row>
    <row r="60" spans="1:5" x14ac:dyDescent="0.25">
      <c r="A60" s="18">
        <v>57</v>
      </c>
      <c r="B60" s="19" t="s">
        <v>53</v>
      </c>
      <c r="C60" s="19" t="s">
        <v>308</v>
      </c>
      <c r="D60" s="20">
        <v>1</v>
      </c>
      <c r="E60" s="21">
        <v>773.06680000000006</v>
      </c>
    </row>
    <row r="61" spans="1:5" x14ac:dyDescent="0.25">
      <c r="A61" s="18">
        <v>58</v>
      </c>
      <c r="B61" s="19" t="s">
        <v>54</v>
      </c>
      <c r="C61" s="19" t="s">
        <v>306</v>
      </c>
      <c r="D61" s="20">
        <v>1</v>
      </c>
      <c r="E61" s="21">
        <v>2248.9216000000001</v>
      </c>
    </row>
    <row r="62" spans="1:5" x14ac:dyDescent="0.25">
      <c r="A62" s="18">
        <v>59</v>
      </c>
      <c r="B62" s="19" t="s">
        <v>55</v>
      </c>
      <c r="C62" s="19" t="s">
        <v>308</v>
      </c>
      <c r="D62" s="20">
        <v>1</v>
      </c>
      <c r="E62" s="21">
        <v>629.45360000000005</v>
      </c>
    </row>
    <row r="63" spans="1:5" x14ac:dyDescent="0.25">
      <c r="A63" s="18">
        <v>60</v>
      </c>
      <c r="B63" s="19" t="s">
        <v>56</v>
      </c>
      <c r="C63" s="19" t="s">
        <v>306</v>
      </c>
      <c r="D63" s="20">
        <v>1</v>
      </c>
      <c r="E63" s="21">
        <v>1310.8524</v>
      </c>
    </row>
    <row r="64" spans="1:5" x14ac:dyDescent="0.25">
      <c r="A64" s="18">
        <v>61</v>
      </c>
      <c r="B64" s="19" t="s">
        <v>57</v>
      </c>
      <c r="C64" s="19" t="s">
        <v>306</v>
      </c>
      <c r="D64" s="20">
        <v>1</v>
      </c>
      <c r="E64" s="21">
        <v>601.95320000000004</v>
      </c>
    </row>
    <row r="65" spans="1:5" x14ac:dyDescent="0.25">
      <c r="A65" s="18">
        <v>62</v>
      </c>
      <c r="B65" s="19" t="s">
        <v>58</v>
      </c>
      <c r="C65" s="19" t="s">
        <v>306</v>
      </c>
      <c r="D65" s="20">
        <v>1</v>
      </c>
      <c r="E65" s="21">
        <v>409.4504</v>
      </c>
    </row>
    <row r="66" spans="1:5" x14ac:dyDescent="0.25">
      <c r="A66" s="18">
        <v>63</v>
      </c>
      <c r="B66" s="19" t="s">
        <v>59</v>
      </c>
      <c r="C66" s="19" t="s">
        <v>306</v>
      </c>
      <c r="D66" s="20">
        <v>1</v>
      </c>
      <c r="E66" s="21">
        <v>495.00720000000001</v>
      </c>
    </row>
    <row r="67" spans="1:5" x14ac:dyDescent="0.25">
      <c r="A67" s="18">
        <v>64</v>
      </c>
      <c r="B67" s="19" t="s">
        <v>60</v>
      </c>
      <c r="C67" s="19" t="s">
        <v>306</v>
      </c>
      <c r="D67" s="20">
        <v>1</v>
      </c>
      <c r="E67" s="21">
        <v>3361.1600000000003</v>
      </c>
    </row>
    <row r="68" spans="1:5" x14ac:dyDescent="0.25">
      <c r="A68" s="18">
        <v>65</v>
      </c>
      <c r="B68" s="19" t="s">
        <v>51</v>
      </c>
      <c r="C68" s="19" t="s">
        <v>306</v>
      </c>
      <c r="D68" s="20">
        <v>1</v>
      </c>
      <c r="E68" s="21">
        <v>1961.6952000000001</v>
      </c>
    </row>
    <row r="69" spans="1:5" x14ac:dyDescent="0.25">
      <c r="A69" s="18">
        <v>66</v>
      </c>
      <c r="B69" s="19" t="s">
        <v>61</v>
      </c>
      <c r="C69" s="19" t="s">
        <v>306</v>
      </c>
      <c r="D69" s="20">
        <v>1</v>
      </c>
      <c r="E69" s="21">
        <v>3018.9328</v>
      </c>
    </row>
    <row r="70" spans="1:5" x14ac:dyDescent="0.25">
      <c r="A70" s="18">
        <v>67</v>
      </c>
      <c r="B70" s="19" t="s">
        <v>62</v>
      </c>
      <c r="C70" s="19" t="s">
        <v>308</v>
      </c>
      <c r="D70" s="20">
        <v>2</v>
      </c>
      <c r="E70" s="21">
        <v>3086.1559999999999</v>
      </c>
    </row>
    <row r="71" spans="1:5" x14ac:dyDescent="0.25">
      <c r="A71" s="18">
        <v>68</v>
      </c>
      <c r="B71" s="19" t="s">
        <v>63</v>
      </c>
      <c r="C71" s="19" t="s">
        <v>311</v>
      </c>
      <c r="D71" s="20">
        <v>1</v>
      </c>
      <c r="E71" s="21">
        <v>3553.6628000000001</v>
      </c>
    </row>
    <row r="72" spans="1:5" x14ac:dyDescent="0.25">
      <c r="A72" s="18">
        <v>69</v>
      </c>
      <c r="B72" s="19" t="s">
        <v>64</v>
      </c>
      <c r="C72" s="19" t="s">
        <v>306</v>
      </c>
      <c r="D72" s="20">
        <v>2</v>
      </c>
      <c r="E72" s="21">
        <v>534.73</v>
      </c>
    </row>
    <row r="73" spans="1:5" x14ac:dyDescent="0.25">
      <c r="A73" s="18">
        <v>70</v>
      </c>
      <c r="B73" s="19" t="s">
        <v>59</v>
      </c>
      <c r="C73" s="19" t="s">
        <v>306</v>
      </c>
      <c r="D73" s="20">
        <v>2</v>
      </c>
      <c r="E73" s="21">
        <v>925.84680000000003</v>
      </c>
    </row>
    <row r="74" spans="1:5" x14ac:dyDescent="0.25">
      <c r="A74" s="18">
        <v>71</v>
      </c>
      <c r="B74" s="19" t="s">
        <v>65</v>
      </c>
      <c r="C74" s="19" t="s">
        <v>308</v>
      </c>
      <c r="D74" s="20">
        <v>1</v>
      </c>
      <c r="E74" s="21">
        <v>1139.7388000000001</v>
      </c>
    </row>
    <row r="75" spans="1:5" x14ac:dyDescent="0.25">
      <c r="A75" s="18">
        <v>72</v>
      </c>
      <c r="B75" s="19" t="s">
        <v>51</v>
      </c>
      <c r="C75" s="19" t="s">
        <v>306</v>
      </c>
      <c r="D75" s="20">
        <v>1</v>
      </c>
      <c r="E75" s="21">
        <v>1983.0844</v>
      </c>
    </row>
    <row r="76" spans="1:5" x14ac:dyDescent="0.25">
      <c r="A76" s="18">
        <v>73</v>
      </c>
      <c r="B76" s="19" t="s">
        <v>36</v>
      </c>
      <c r="C76" s="19" t="s">
        <v>306</v>
      </c>
      <c r="D76" s="20">
        <v>1</v>
      </c>
      <c r="E76" s="21">
        <v>446.11760000000004</v>
      </c>
    </row>
    <row r="77" spans="1:5" x14ac:dyDescent="0.25">
      <c r="A77" s="18">
        <v>74</v>
      </c>
      <c r="B77" s="19" t="s">
        <v>66</v>
      </c>
      <c r="C77" s="19" t="s">
        <v>306</v>
      </c>
      <c r="D77" s="20">
        <v>1</v>
      </c>
      <c r="E77" s="21">
        <v>3642.2752</v>
      </c>
    </row>
    <row r="78" spans="1:5" x14ac:dyDescent="0.25">
      <c r="A78" s="18">
        <v>75</v>
      </c>
      <c r="B78" s="19" t="s">
        <v>67</v>
      </c>
      <c r="C78" s="19" t="s">
        <v>306</v>
      </c>
      <c r="D78" s="20">
        <v>1</v>
      </c>
      <c r="E78" s="21">
        <v>1998.3624</v>
      </c>
    </row>
    <row r="79" spans="1:5" x14ac:dyDescent="0.25">
      <c r="A79" s="18">
        <v>76</v>
      </c>
      <c r="B79" s="19" t="s">
        <v>68</v>
      </c>
      <c r="C79" s="19" t="s">
        <v>306</v>
      </c>
      <c r="D79" s="20">
        <v>1</v>
      </c>
      <c r="E79" s="21">
        <v>3095.3227999999999</v>
      </c>
    </row>
    <row r="80" spans="1:5" x14ac:dyDescent="0.25">
      <c r="A80" s="18">
        <v>77</v>
      </c>
      <c r="B80" s="19" t="s">
        <v>69</v>
      </c>
      <c r="C80" s="19" t="s">
        <v>306</v>
      </c>
      <c r="D80" s="20">
        <v>1</v>
      </c>
      <c r="E80" s="21">
        <v>1753.9144000000001</v>
      </c>
    </row>
    <row r="81" spans="1:5" x14ac:dyDescent="0.25">
      <c r="A81" s="18">
        <v>78</v>
      </c>
      <c r="B81" s="19" t="s">
        <v>70</v>
      </c>
      <c r="C81" s="19" t="s">
        <v>308</v>
      </c>
      <c r="D81" s="20">
        <v>1</v>
      </c>
      <c r="E81" s="21">
        <v>17817.203600000001</v>
      </c>
    </row>
    <row r="82" spans="1:5" x14ac:dyDescent="0.25">
      <c r="A82" s="18">
        <v>79</v>
      </c>
      <c r="B82" s="19" t="s">
        <v>71</v>
      </c>
      <c r="C82" s="19" t="s">
        <v>308</v>
      </c>
      <c r="D82" s="20">
        <v>1</v>
      </c>
      <c r="E82" s="21">
        <v>21.389200000000002</v>
      </c>
    </row>
    <row r="83" spans="1:5" x14ac:dyDescent="0.25">
      <c r="A83" s="18">
        <v>80</v>
      </c>
      <c r="B83" s="19" t="s">
        <v>36</v>
      </c>
      <c r="C83" s="19" t="s">
        <v>306</v>
      </c>
      <c r="D83" s="20">
        <v>1</v>
      </c>
      <c r="E83" s="21">
        <v>730.28840000000002</v>
      </c>
    </row>
    <row r="84" spans="1:5" x14ac:dyDescent="0.25">
      <c r="A84" s="18">
        <v>81</v>
      </c>
      <c r="B84" s="19" t="s">
        <v>72</v>
      </c>
      <c r="C84" s="19" t="s">
        <v>306</v>
      </c>
      <c r="D84" s="20">
        <v>1</v>
      </c>
      <c r="E84" s="21">
        <v>24.444800000000001</v>
      </c>
    </row>
    <row r="85" spans="1:5" x14ac:dyDescent="0.25">
      <c r="A85" s="18">
        <v>82</v>
      </c>
      <c r="B85" s="19" t="s">
        <v>73</v>
      </c>
      <c r="C85" s="19" t="s">
        <v>308</v>
      </c>
      <c r="D85" s="20">
        <v>2</v>
      </c>
      <c r="E85" s="21">
        <v>12283.512000000001</v>
      </c>
    </row>
    <row r="86" spans="1:5" x14ac:dyDescent="0.25">
      <c r="A86" s="18">
        <v>83</v>
      </c>
      <c r="B86" s="19" t="s">
        <v>74</v>
      </c>
      <c r="C86" s="19" t="s">
        <v>306</v>
      </c>
      <c r="D86" s="20">
        <v>1</v>
      </c>
      <c r="E86" s="21">
        <v>650.84280000000001</v>
      </c>
    </row>
    <row r="87" spans="1:5" x14ac:dyDescent="0.25">
      <c r="A87" s="18">
        <v>84</v>
      </c>
      <c r="B87" s="19" t="s">
        <v>72</v>
      </c>
      <c r="C87" s="19" t="s">
        <v>306</v>
      </c>
      <c r="D87" s="20">
        <v>1</v>
      </c>
      <c r="E87" s="21">
        <v>24.444800000000001</v>
      </c>
    </row>
    <row r="88" spans="1:5" x14ac:dyDescent="0.25">
      <c r="A88" s="18">
        <v>85</v>
      </c>
      <c r="B88" s="19" t="s">
        <v>75</v>
      </c>
      <c r="C88" s="19" t="s">
        <v>306</v>
      </c>
      <c r="D88" s="20">
        <v>1</v>
      </c>
      <c r="E88" s="21">
        <v>4180.0608000000002</v>
      </c>
    </row>
    <row r="89" spans="1:5" x14ac:dyDescent="0.25">
      <c r="A89" s="18">
        <v>86</v>
      </c>
      <c r="B89" s="19" t="s">
        <v>76</v>
      </c>
      <c r="C89" s="19" t="s">
        <v>306</v>
      </c>
      <c r="D89" s="20">
        <v>1</v>
      </c>
      <c r="E89" s="21">
        <v>440.00639999999999</v>
      </c>
    </row>
    <row r="90" spans="1:5" x14ac:dyDescent="0.25">
      <c r="A90" s="18">
        <v>87</v>
      </c>
      <c r="B90" s="19" t="s">
        <v>77</v>
      </c>
      <c r="C90" s="19" t="s">
        <v>306</v>
      </c>
      <c r="D90" s="20">
        <v>1</v>
      </c>
      <c r="E90" s="21">
        <v>18.333600000000001</v>
      </c>
    </row>
    <row r="91" spans="1:5" x14ac:dyDescent="0.25">
      <c r="A91" s="18">
        <v>88</v>
      </c>
      <c r="B91" s="19" t="s">
        <v>78</v>
      </c>
      <c r="C91" s="19" t="s">
        <v>306</v>
      </c>
      <c r="D91" s="20">
        <v>1</v>
      </c>
      <c r="E91" s="21">
        <v>2615.5936000000002</v>
      </c>
    </row>
    <row r="92" spans="1:5" x14ac:dyDescent="0.25">
      <c r="A92" s="18">
        <v>89</v>
      </c>
      <c r="B92" s="19" t="s">
        <v>79</v>
      </c>
      <c r="C92" s="19" t="s">
        <v>306</v>
      </c>
      <c r="D92" s="20">
        <v>1</v>
      </c>
      <c r="E92" s="21">
        <v>1454.4656</v>
      </c>
    </row>
    <row r="93" spans="1:5" x14ac:dyDescent="0.25">
      <c r="A93" s="18">
        <v>90</v>
      </c>
      <c r="B93" s="19" t="s">
        <v>51</v>
      </c>
      <c r="C93" s="19" t="s">
        <v>306</v>
      </c>
      <c r="D93" s="20">
        <v>1</v>
      </c>
      <c r="E93" s="21">
        <v>2062.5300000000002</v>
      </c>
    </row>
    <row r="94" spans="1:5" x14ac:dyDescent="0.25">
      <c r="A94" s="18">
        <v>91</v>
      </c>
      <c r="B94" s="19" t="s">
        <v>80</v>
      </c>
      <c r="C94" s="19" t="s">
        <v>306</v>
      </c>
      <c r="D94" s="20">
        <v>2</v>
      </c>
      <c r="E94" s="21">
        <v>1081.6824000000001</v>
      </c>
    </row>
    <row r="95" spans="1:5" x14ac:dyDescent="0.25">
      <c r="A95" s="18">
        <v>92</v>
      </c>
      <c r="B95" s="19" t="s">
        <v>81</v>
      </c>
      <c r="C95" s="19" t="s">
        <v>306</v>
      </c>
      <c r="D95" s="20">
        <v>1</v>
      </c>
      <c r="E95" s="21">
        <v>4280.8955999999998</v>
      </c>
    </row>
    <row r="96" spans="1:5" x14ac:dyDescent="0.25">
      <c r="A96" s="18">
        <v>93</v>
      </c>
      <c r="B96" s="19" t="s">
        <v>82</v>
      </c>
      <c r="C96" s="19" t="s">
        <v>306</v>
      </c>
      <c r="D96" s="20">
        <v>1</v>
      </c>
      <c r="E96" s="21">
        <v>2383.3679999999999</v>
      </c>
    </row>
    <row r="97" spans="1:5" x14ac:dyDescent="0.25">
      <c r="A97" s="18">
        <v>94</v>
      </c>
      <c r="B97" s="19" t="s">
        <v>83</v>
      </c>
      <c r="C97" s="19" t="s">
        <v>308</v>
      </c>
      <c r="D97" s="20">
        <v>1</v>
      </c>
      <c r="E97" s="21">
        <v>3764.4992000000002</v>
      </c>
    </row>
    <row r="98" spans="1:5" x14ac:dyDescent="0.25">
      <c r="A98" s="18">
        <v>95</v>
      </c>
      <c r="B98" s="19" t="s">
        <v>84</v>
      </c>
      <c r="C98" s="19" t="s">
        <v>306</v>
      </c>
      <c r="D98" s="20">
        <v>1</v>
      </c>
      <c r="E98" s="21">
        <v>2578.9264000000003</v>
      </c>
    </row>
    <row r="99" spans="1:5" x14ac:dyDescent="0.25">
      <c r="A99" s="18">
        <v>96</v>
      </c>
      <c r="B99" s="19" t="s">
        <v>334</v>
      </c>
      <c r="C99" s="19" t="s">
        <v>308</v>
      </c>
      <c r="D99" s="20">
        <v>1</v>
      </c>
      <c r="E99" s="21">
        <v>2948.654</v>
      </c>
    </row>
    <row r="100" spans="1:5" x14ac:dyDescent="0.25">
      <c r="A100" s="18">
        <v>97</v>
      </c>
      <c r="B100" s="19" t="s">
        <v>85</v>
      </c>
      <c r="C100" s="19" t="s">
        <v>308</v>
      </c>
      <c r="D100" s="20">
        <v>1</v>
      </c>
      <c r="E100" s="21">
        <v>6597.0403999999999</v>
      </c>
    </row>
    <row r="101" spans="1:5" x14ac:dyDescent="0.25">
      <c r="A101" s="18">
        <v>98</v>
      </c>
      <c r="B101" s="19" t="s">
        <v>86</v>
      </c>
      <c r="C101" s="19" t="s">
        <v>306</v>
      </c>
      <c r="D101" s="20">
        <v>1</v>
      </c>
      <c r="E101" s="21">
        <v>837.23440000000005</v>
      </c>
    </row>
    <row r="102" spans="1:5" x14ac:dyDescent="0.25">
      <c r="A102" s="18">
        <v>99</v>
      </c>
      <c r="B102" s="19" t="s">
        <v>87</v>
      </c>
      <c r="C102" s="19" t="s">
        <v>308</v>
      </c>
      <c r="D102" s="20">
        <v>3</v>
      </c>
      <c r="E102" s="21">
        <v>42.778400000000005</v>
      </c>
    </row>
    <row r="103" spans="1:5" x14ac:dyDescent="0.25">
      <c r="A103" s="18">
        <v>100</v>
      </c>
      <c r="B103" s="19" t="s">
        <v>88</v>
      </c>
      <c r="C103" s="19" t="s">
        <v>306</v>
      </c>
      <c r="D103" s="20">
        <v>1</v>
      </c>
      <c r="E103" s="21">
        <v>125.2796</v>
      </c>
    </row>
    <row r="104" spans="1:5" x14ac:dyDescent="0.25">
      <c r="A104" s="18">
        <v>101</v>
      </c>
      <c r="B104" s="19" t="s">
        <v>89</v>
      </c>
      <c r="C104" s="19" t="s">
        <v>306</v>
      </c>
      <c r="D104" s="20">
        <v>2</v>
      </c>
      <c r="E104" s="21">
        <v>91.668000000000006</v>
      </c>
    </row>
    <row r="105" spans="1:5" x14ac:dyDescent="0.25">
      <c r="A105" s="18">
        <v>102</v>
      </c>
      <c r="B105" s="19" t="s">
        <v>90</v>
      </c>
      <c r="C105" s="19" t="s">
        <v>308</v>
      </c>
      <c r="D105" s="20">
        <v>5</v>
      </c>
      <c r="E105" s="21">
        <v>42.778399999999991</v>
      </c>
    </row>
    <row r="106" spans="1:5" x14ac:dyDescent="0.25">
      <c r="A106" s="18">
        <v>103</v>
      </c>
      <c r="B106" s="19" t="s">
        <v>91</v>
      </c>
      <c r="C106" s="19" t="s">
        <v>308</v>
      </c>
      <c r="D106" s="20">
        <v>1</v>
      </c>
      <c r="E106" s="21">
        <v>15207.7212</v>
      </c>
    </row>
    <row r="107" spans="1:5" x14ac:dyDescent="0.25">
      <c r="A107" s="18">
        <v>104</v>
      </c>
      <c r="B107" s="19" t="s">
        <v>51</v>
      </c>
      <c r="C107" s="19" t="s">
        <v>306</v>
      </c>
      <c r="D107" s="20">
        <v>1</v>
      </c>
      <c r="E107" s="21">
        <v>2148.0868</v>
      </c>
    </row>
    <row r="108" spans="1:5" x14ac:dyDescent="0.25">
      <c r="A108" s="18">
        <v>105</v>
      </c>
      <c r="B108" s="19" t="s">
        <v>92</v>
      </c>
      <c r="C108" s="19" t="s">
        <v>308</v>
      </c>
      <c r="D108" s="20">
        <v>10</v>
      </c>
      <c r="E108" s="21">
        <v>2420.0352000000003</v>
      </c>
    </row>
    <row r="109" spans="1:5" x14ac:dyDescent="0.25">
      <c r="A109" s="18">
        <v>106</v>
      </c>
      <c r="B109" s="19" t="s">
        <v>93</v>
      </c>
      <c r="C109" s="19" t="s">
        <v>306</v>
      </c>
      <c r="D109" s="20">
        <v>1</v>
      </c>
      <c r="E109" s="21">
        <v>1540.0224000000001</v>
      </c>
    </row>
    <row r="110" spans="1:5" x14ac:dyDescent="0.25">
      <c r="A110" s="18">
        <v>107</v>
      </c>
      <c r="B110" s="19" t="s">
        <v>94</v>
      </c>
      <c r="C110" s="19" t="s">
        <v>308</v>
      </c>
      <c r="D110" s="20">
        <v>1</v>
      </c>
      <c r="E110" s="21">
        <v>3174.7683999999999</v>
      </c>
    </row>
    <row r="111" spans="1:5" x14ac:dyDescent="0.25">
      <c r="A111" s="18">
        <v>108</v>
      </c>
      <c r="B111" s="19" t="s">
        <v>95</v>
      </c>
      <c r="C111" s="19" t="s">
        <v>308</v>
      </c>
      <c r="D111" s="20">
        <v>5</v>
      </c>
      <c r="E111" s="21">
        <v>699.7324000000001</v>
      </c>
    </row>
    <row r="112" spans="1:5" x14ac:dyDescent="0.25">
      <c r="A112" s="18">
        <v>109</v>
      </c>
      <c r="B112" s="19" t="s">
        <v>96</v>
      </c>
      <c r="C112" s="19" t="s">
        <v>308</v>
      </c>
      <c r="D112" s="20">
        <v>1</v>
      </c>
      <c r="E112" s="21">
        <v>5209.7979999999998</v>
      </c>
    </row>
    <row r="113" spans="1:5" x14ac:dyDescent="0.25">
      <c r="A113" s="18">
        <v>110</v>
      </c>
      <c r="B113" s="19" t="s">
        <v>97</v>
      </c>
      <c r="C113" s="19" t="s">
        <v>311</v>
      </c>
      <c r="D113" s="20">
        <v>1</v>
      </c>
      <c r="E113" s="21">
        <v>1051.1264000000001</v>
      </c>
    </row>
    <row r="114" spans="1:5" x14ac:dyDescent="0.25">
      <c r="A114" s="18">
        <v>111</v>
      </c>
      <c r="B114" s="19" t="s">
        <v>98</v>
      </c>
      <c r="C114" s="19" t="s">
        <v>308</v>
      </c>
      <c r="D114" s="20">
        <v>3</v>
      </c>
      <c r="E114" s="21">
        <v>232.22560000000001</v>
      </c>
    </row>
    <row r="115" spans="1:5" x14ac:dyDescent="0.25">
      <c r="A115" s="18">
        <v>112</v>
      </c>
      <c r="B115" s="19" t="s">
        <v>99</v>
      </c>
      <c r="C115" s="19" t="s">
        <v>308</v>
      </c>
      <c r="D115" s="20">
        <v>1</v>
      </c>
      <c r="E115" s="21">
        <v>311.6712</v>
      </c>
    </row>
    <row r="116" spans="1:5" x14ac:dyDescent="0.25">
      <c r="A116" s="18">
        <v>113</v>
      </c>
      <c r="B116" s="19" t="s">
        <v>50</v>
      </c>
      <c r="C116" s="19" t="s">
        <v>311</v>
      </c>
      <c r="D116" s="20">
        <v>1</v>
      </c>
      <c r="E116" s="21">
        <v>311.6712</v>
      </c>
    </row>
    <row r="117" spans="1:5" x14ac:dyDescent="0.25">
      <c r="A117" s="18">
        <v>114</v>
      </c>
      <c r="B117" s="19" t="s">
        <v>100</v>
      </c>
      <c r="C117" s="19" t="s">
        <v>306</v>
      </c>
      <c r="D117" s="20">
        <v>1</v>
      </c>
      <c r="E117" s="21">
        <v>507.2296</v>
      </c>
    </row>
    <row r="118" spans="1:5" x14ac:dyDescent="0.25">
      <c r="A118" s="18">
        <v>115</v>
      </c>
      <c r="B118" s="19" t="s">
        <v>101</v>
      </c>
      <c r="C118" s="19" t="s">
        <v>308</v>
      </c>
      <c r="D118" s="20">
        <v>3</v>
      </c>
      <c r="E118" s="21">
        <v>2380.3124000000003</v>
      </c>
    </row>
    <row r="119" spans="1:5" x14ac:dyDescent="0.25">
      <c r="A119" s="18">
        <v>116</v>
      </c>
      <c r="B119" s="19" t="s">
        <v>102</v>
      </c>
      <c r="C119" s="19" t="s">
        <v>308</v>
      </c>
      <c r="D119" s="20">
        <v>2</v>
      </c>
      <c r="E119" s="21">
        <v>51.9452</v>
      </c>
    </row>
    <row r="120" spans="1:5" x14ac:dyDescent="0.25">
      <c r="A120" s="18">
        <v>117</v>
      </c>
      <c r="B120" s="19" t="s">
        <v>103</v>
      </c>
      <c r="C120" s="19" t="s">
        <v>311</v>
      </c>
      <c r="D120" s="20">
        <v>1</v>
      </c>
      <c r="E120" s="21">
        <v>168.05799999999999</v>
      </c>
    </row>
    <row r="121" spans="1:5" x14ac:dyDescent="0.25">
      <c r="A121" s="18">
        <v>118</v>
      </c>
      <c r="B121" s="19" t="s">
        <v>97</v>
      </c>
      <c r="C121" s="19" t="s">
        <v>311</v>
      </c>
      <c r="D121" s="20">
        <v>1</v>
      </c>
      <c r="E121" s="21">
        <v>1350.5752</v>
      </c>
    </row>
    <row r="122" spans="1:5" x14ac:dyDescent="0.25">
      <c r="A122" s="18">
        <v>119</v>
      </c>
      <c r="B122" s="19" t="s">
        <v>104</v>
      </c>
      <c r="C122" s="19" t="s">
        <v>311</v>
      </c>
      <c r="D122" s="20">
        <v>1</v>
      </c>
      <c r="E122" s="21">
        <v>1827.2488000000001</v>
      </c>
    </row>
    <row r="123" spans="1:5" x14ac:dyDescent="0.25">
      <c r="A123" s="18">
        <v>120</v>
      </c>
      <c r="B123" s="19" t="s">
        <v>50</v>
      </c>
      <c r="C123" s="19" t="s">
        <v>311</v>
      </c>
      <c r="D123" s="20">
        <v>1</v>
      </c>
      <c r="E123" s="21">
        <v>281.11520000000002</v>
      </c>
    </row>
    <row r="124" spans="1:5" x14ac:dyDescent="0.25">
      <c r="A124" s="18">
        <v>121</v>
      </c>
      <c r="B124" s="19" t="s">
        <v>105</v>
      </c>
      <c r="C124" s="19" t="s">
        <v>308</v>
      </c>
      <c r="D124" s="20">
        <v>1</v>
      </c>
      <c r="E124" s="21">
        <v>375.83879999999999</v>
      </c>
    </row>
    <row r="125" spans="1:5" x14ac:dyDescent="0.25">
      <c r="A125" s="18">
        <v>122</v>
      </c>
      <c r="B125" s="19" t="s">
        <v>106</v>
      </c>
      <c r="C125" s="19" t="s">
        <v>308</v>
      </c>
      <c r="D125" s="20">
        <v>1</v>
      </c>
      <c r="E125" s="21">
        <v>134.44640000000001</v>
      </c>
    </row>
    <row r="126" spans="1:5" x14ac:dyDescent="0.25">
      <c r="A126" s="18">
        <v>123</v>
      </c>
      <c r="B126" s="19" t="s">
        <v>97</v>
      </c>
      <c r="C126" s="19" t="s">
        <v>311</v>
      </c>
      <c r="D126" s="20">
        <v>1</v>
      </c>
      <c r="E126" s="21">
        <v>907.51319999999998</v>
      </c>
    </row>
    <row r="127" spans="1:5" x14ac:dyDescent="0.25">
      <c r="A127" s="18">
        <v>124</v>
      </c>
      <c r="B127" s="19" t="s">
        <v>107</v>
      </c>
      <c r="C127" s="19" t="s">
        <v>311</v>
      </c>
      <c r="D127" s="20">
        <v>5</v>
      </c>
      <c r="E127" s="21">
        <v>2591.1487999999999</v>
      </c>
    </row>
    <row r="128" spans="1:5" x14ac:dyDescent="0.25">
      <c r="A128" s="18">
        <v>125</v>
      </c>
      <c r="B128" s="19" t="s">
        <v>108</v>
      </c>
      <c r="C128" s="19" t="s">
        <v>311</v>
      </c>
      <c r="D128" s="20">
        <v>1</v>
      </c>
      <c r="E128" s="21">
        <v>250.5592</v>
      </c>
    </row>
    <row r="129" spans="1:5" x14ac:dyDescent="0.25">
      <c r="A129" s="18">
        <v>126</v>
      </c>
      <c r="B129" s="19" t="s">
        <v>108</v>
      </c>
      <c r="C129" s="19" t="s">
        <v>311</v>
      </c>
      <c r="D129" s="20">
        <v>1</v>
      </c>
      <c r="E129" s="21">
        <v>158.8912</v>
      </c>
    </row>
    <row r="130" spans="1:5" x14ac:dyDescent="0.25">
      <c r="A130" s="18">
        <v>127</v>
      </c>
      <c r="B130" s="19" t="s">
        <v>109</v>
      </c>
      <c r="C130" s="19" t="s">
        <v>311</v>
      </c>
      <c r="D130" s="20">
        <v>1</v>
      </c>
      <c r="E130" s="21">
        <v>1301.6856</v>
      </c>
    </row>
    <row r="131" spans="1:5" x14ac:dyDescent="0.25">
      <c r="A131" s="18">
        <v>128</v>
      </c>
      <c r="B131" s="19" t="s">
        <v>97</v>
      </c>
      <c r="C131" s="19" t="s">
        <v>311</v>
      </c>
      <c r="D131" s="20">
        <v>1</v>
      </c>
      <c r="E131" s="21">
        <v>916.68000000000006</v>
      </c>
    </row>
    <row r="132" spans="1:5" x14ac:dyDescent="0.25">
      <c r="A132" s="18">
        <v>129</v>
      </c>
      <c r="B132" s="19" t="s">
        <v>110</v>
      </c>
      <c r="C132" s="19" t="s">
        <v>306</v>
      </c>
      <c r="D132" s="20">
        <v>2</v>
      </c>
      <c r="E132" s="21">
        <v>522.50760000000002</v>
      </c>
    </row>
    <row r="133" spans="1:5" x14ac:dyDescent="0.25">
      <c r="A133" s="18">
        <v>130</v>
      </c>
      <c r="B133" s="19" t="s">
        <v>111</v>
      </c>
      <c r="C133" s="19" t="s">
        <v>308</v>
      </c>
      <c r="D133" s="20">
        <v>20</v>
      </c>
      <c r="E133" s="21">
        <v>2340.5895999999998</v>
      </c>
    </row>
    <row r="134" spans="1:5" x14ac:dyDescent="0.25">
      <c r="A134" s="18">
        <v>131</v>
      </c>
      <c r="B134" s="19" t="s">
        <v>112</v>
      </c>
      <c r="C134" s="19" t="s">
        <v>308</v>
      </c>
      <c r="D134" s="20">
        <v>1</v>
      </c>
      <c r="E134" s="21">
        <v>430.83960000000002</v>
      </c>
    </row>
    <row r="135" spans="1:5" x14ac:dyDescent="0.25">
      <c r="A135" s="18">
        <v>132</v>
      </c>
      <c r="B135" s="19" t="s">
        <v>97</v>
      </c>
      <c r="C135" s="19" t="s">
        <v>311</v>
      </c>
      <c r="D135" s="20">
        <v>1</v>
      </c>
      <c r="E135" s="21">
        <v>1103.0716</v>
      </c>
    </row>
    <row r="136" spans="1:5" x14ac:dyDescent="0.25">
      <c r="A136" s="18">
        <v>133</v>
      </c>
      <c r="B136" s="19" t="s">
        <v>108</v>
      </c>
      <c r="C136" s="19" t="s">
        <v>311</v>
      </c>
      <c r="D136" s="20">
        <v>1</v>
      </c>
      <c r="E136" s="21">
        <v>158.8912</v>
      </c>
    </row>
    <row r="137" spans="1:5" x14ac:dyDescent="0.25">
      <c r="A137" s="18">
        <v>134</v>
      </c>
      <c r="B137" s="19" t="s">
        <v>108</v>
      </c>
      <c r="C137" s="19" t="s">
        <v>311</v>
      </c>
      <c r="D137" s="20">
        <v>1</v>
      </c>
      <c r="E137" s="21">
        <v>161.9468</v>
      </c>
    </row>
    <row r="138" spans="1:5" x14ac:dyDescent="0.25">
      <c r="A138" s="18">
        <v>135</v>
      </c>
      <c r="B138" s="19" t="s">
        <v>113</v>
      </c>
      <c r="C138" s="19" t="s">
        <v>308</v>
      </c>
      <c r="D138" s="20">
        <v>1</v>
      </c>
      <c r="E138" s="21">
        <v>779.178</v>
      </c>
    </row>
    <row r="139" spans="1:5" x14ac:dyDescent="0.25">
      <c r="A139" s="18">
        <v>136</v>
      </c>
      <c r="B139" s="19" t="s">
        <v>114</v>
      </c>
      <c r="C139" s="19" t="s">
        <v>308</v>
      </c>
      <c r="D139" s="20">
        <v>1</v>
      </c>
      <c r="E139" s="21">
        <v>837.23440000000005</v>
      </c>
    </row>
    <row r="140" spans="1:5" x14ac:dyDescent="0.25">
      <c r="A140" s="18">
        <v>137</v>
      </c>
      <c r="B140" s="19" t="s">
        <v>115</v>
      </c>
      <c r="C140" s="19" t="s">
        <v>306</v>
      </c>
      <c r="D140" s="20">
        <v>10</v>
      </c>
      <c r="E140" s="21">
        <v>2413.924</v>
      </c>
    </row>
    <row r="141" spans="1:5" x14ac:dyDescent="0.25">
      <c r="A141" s="18">
        <v>138</v>
      </c>
      <c r="B141" s="19" t="s">
        <v>116</v>
      </c>
      <c r="C141" s="19" t="s">
        <v>306</v>
      </c>
      <c r="D141" s="20">
        <v>1</v>
      </c>
      <c r="E141" s="21">
        <v>522.50760000000002</v>
      </c>
    </row>
    <row r="142" spans="1:5" x14ac:dyDescent="0.25">
      <c r="A142" s="18">
        <v>139</v>
      </c>
      <c r="B142" s="19" t="s">
        <v>117</v>
      </c>
      <c r="C142" s="19" t="s">
        <v>311</v>
      </c>
      <c r="D142" s="20">
        <v>1</v>
      </c>
      <c r="E142" s="21">
        <v>815.84519999999998</v>
      </c>
    </row>
    <row r="143" spans="1:5" x14ac:dyDescent="0.25">
      <c r="A143" s="18">
        <v>140</v>
      </c>
      <c r="B143" s="19" t="s">
        <v>108</v>
      </c>
      <c r="C143" s="19" t="s">
        <v>311</v>
      </c>
      <c r="D143" s="20">
        <v>1</v>
      </c>
      <c r="E143" s="21">
        <v>174.16920000000002</v>
      </c>
    </row>
    <row r="144" spans="1:5" x14ac:dyDescent="0.25">
      <c r="A144" s="18">
        <v>141</v>
      </c>
      <c r="B144" s="19" t="s">
        <v>118</v>
      </c>
      <c r="C144" s="19" t="s">
        <v>308</v>
      </c>
      <c r="D144" s="20">
        <v>4</v>
      </c>
      <c r="E144" s="21">
        <v>2600.3155999999999</v>
      </c>
    </row>
    <row r="145" spans="1:5" x14ac:dyDescent="0.25">
      <c r="A145" s="18">
        <v>142</v>
      </c>
      <c r="B145" s="19" t="s">
        <v>104</v>
      </c>
      <c r="C145" s="19" t="s">
        <v>311</v>
      </c>
      <c r="D145" s="20">
        <v>1</v>
      </c>
      <c r="E145" s="21">
        <v>1674.4688000000001</v>
      </c>
    </row>
    <row r="146" spans="1:5" x14ac:dyDescent="0.25">
      <c r="A146" s="18">
        <v>143</v>
      </c>
      <c r="B146" s="19" t="s">
        <v>104</v>
      </c>
      <c r="C146" s="19" t="s">
        <v>311</v>
      </c>
      <c r="D146" s="20">
        <v>1</v>
      </c>
      <c r="E146" s="21">
        <v>669.17640000000006</v>
      </c>
    </row>
    <row r="147" spans="1:5" x14ac:dyDescent="0.25">
      <c r="A147" s="18">
        <v>144</v>
      </c>
      <c r="B147" s="19" t="s">
        <v>119</v>
      </c>
      <c r="C147" s="19" t="s">
        <v>306</v>
      </c>
      <c r="D147" s="20">
        <v>1</v>
      </c>
      <c r="E147" s="21">
        <v>831.1232</v>
      </c>
    </row>
    <row r="148" spans="1:5" x14ac:dyDescent="0.25">
      <c r="A148" s="18">
        <v>145</v>
      </c>
      <c r="B148" s="19" t="s">
        <v>97</v>
      </c>
      <c r="C148" s="19" t="s">
        <v>311</v>
      </c>
      <c r="D148" s="20">
        <v>1</v>
      </c>
      <c r="E148" s="21">
        <v>996.12560000000008</v>
      </c>
    </row>
    <row r="149" spans="1:5" x14ac:dyDescent="0.25">
      <c r="A149" s="18">
        <v>146</v>
      </c>
      <c r="B149" s="19" t="s">
        <v>120</v>
      </c>
      <c r="C149" s="19" t="s">
        <v>308</v>
      </c>
      <c r="D149" s="20">
        <v>1</v>
      </c>
      <c r="E149" s="21">
        <v>519.452</v>
      </c>
    </row>
    <row r="150" spans="1:5" x14ac:dyDescent="0.25">
      <c r="A150" s="18">
        <v>147</v>
      </c>
      <c r="B150" s="19" t="s">
        <v>121</v>
      </c>
      <c r="C150" s="19" t="s">
        <v>311</v>
      </c>
      <c r="D150" s="20">
        <v>1</v>
      </c>
      <c r="E150" s="21">
        <v>443.06200000000001</v>
      </c>
    </row>
    <row r="151" spans="1:5" x14ac:dyDescent="0.25">
      <c r="A151" s="18">
        <v>148</v>
      </c>
      <c r="B151" s="19" t="s">
        <v>122</v>
      </c>
      <c r="C151" s="19" t="s">
        <v>306</v>
      </c>
      <c r="D151" s="20">
        <v>4</v>
      </c>
      <c r="E151" s="21">
        <v>177.22480000000002</v>
      </c>
    </row>
    <row r="152" spans="1:5" x14ac:dyDescent="0.25">
      <c r="A152" s="18">
        <v>149</v>
      </c>
      <c r="B152" s="19" t="s">
        <v>123</v>
      </c>
      <c r="C152" s="19" t="s">
        <v>308</v>
      </c>
      <c r="D152" s="20">
        <v>3</v>
      </c>
      <c r="E152" s="21">
        <v>696.67680000000007</v>
      </c>
    </row>
    <row r="153" spans="1:5" x14ac:dyDescent="0.25">
      <c r="A153" s="18">
        <v>150</v>
      </c>
      <c r="B153" s="19" t="s">
        <v>124</v>
      </c>
      <c r="C153" s="19" t="s">
        <v>311</v>
      </c>
      <c r="D153" s="20">
        <v>3</v>
      </c>
      <c r="E153" s="21">
        <v>73.334400000000002</v>
      </c>
    </row>
    <row r="154" spans="1:5" x14ac:dyDescent="0.25">
      <c r="A154" s="18">
        <v>151</v>
      </c>
      <c r="B154" s="19" t="s">
        <v>108</v>
      </c>
      <c r="C154" s="19" t="s">
        <v>311</v>
      </c>
      <c r="D154" s="20">
        <v>1</v>
      </c>
      <c r="E154" s="21">
        <v>326.94920000000002</v>
      </c>
    </row>
    <row r="155" spans="1:5" x14ac:dyDescent="0.25">
      <c r="A155" s="18">
        <v>152</v>
      </c>
      <c r="B155" s="19" t="s">
        <v>125</v>
      </c>
      <c r="C155" s="19" t="s">
        <v>311</v>
      </c>
      <c r="D155" s="20">
        <v>1</v>
      </c>
      <c r="E155" s="21">
        <v>244.44800000000001</v>
      </c>
    </row>
    <row r="156" spans="1:5" x14ac:dyDescent="0.25">
      <c r="A156" s="18">
        <v>153</v>
      </c>
      <c r="B156" s="19" t="s">
        <v>126</v>
      </c>
      <c r="C156" s="19" t="s">
        <v>311</v>
      </c>
      <c r="D156" s="20">
        <v>1</v>
      </c>
      <c r="E156" s="21">
        <v>168.05799999999999</v>
      </c>
    </row>
    <row r="157" spans="1:5" x14ac:dyDescent="0.25">
      <c r="A157" s="18">
        <v>154</v>
      </c>
      <c r="B157" s="19" t="s">
        <v>126</v>
      </c>
      <c r="C157" s="19" t="s">
        <v>311</v>
      </c>
      <c r="D157" s="20">
        <v>1</v>
      </c>
      <c r="E157" s="21">
        <v>357.5052</v>
      </c>
    </row>
    <row r="158" spans="1:5" x14ac:dyDescent="0.25">
      <c r="A158" s="18">
        <v>155</v>
      </c>
      <c r="B158" s="19" t="s">
        <v>108</v>
      </c>
      <c r="C158" s="19" t="s">
        <v>311</v>
      </c>
      <c r="D158" s="20">
        <v>1</v>
      </c>
      <c r="E158" s="21">
        <v>155.8356</v>
      </c>
    </row>
    <row r="159" spans="1:5" x14ac:dyDescent="0.25">
      <c r="A159" s="18">
        <v>156</v>
      </c>
      <c r="B159" s="19" t="s">
        <v>126</v>
      </c>
      <c r="C159" s="19" t="s">
        <v>311</v>
      </c>
      <c r="D159" s="20">
        <v>1</v>
      </c>
      <c r="E159" s="21">
        <v>180.28040000000001</v>
      </c>
    </row>
    <row r="160" spans="1:5" x14ac:dyDescent="0.25">
      <c r="A160" s="18">
        <v>157</v>
      </c>
      <c r="B160" s="19" t="s">
        <v>126</v>
      </c>
      <c r="C160" s="19" t="s">
        <v>311</v>
      </c>
      <c r="D160" s="20">
        <v>1</v>
      </c>
      <c r="E160" s="21">
        <v>253.6148</v>
      </c>
    </row>
    <row r="161" spans="1:5" x14ac:dyDescent="0.25">
      <c r="A161" s="18">
        <v>158</v>
      </c>
      <c r="B161" s="19" t="s">
        <v>126</v>
      </c>
      <c r="C161" s="19" t="s">
        <v>311</v>
      </c>
      <c r="D161" s="20">
        <v>1</v>
      </c>
      <c r="E161" s="21">
        <v>161.9468</v>
      </c>
    </row>
    <row r="162" spans="1:5" x14ac:dyDescent="0.25">
      <c r="A162" s="18">
        <v>159</v>
      </c>
      <c r="B162" s="19" t="s">
        <v>127</v>
      </c>
      <c r="C162" s="19" t="s">
        <v>311</v>
      </c>
      <c r="D162" s="20">
        <v>5</v>
      </c>
      <c r="E162" s="21">
        <v>1873.0827999999999</v>
      </c>
    </row>
    <row r="163" spans="1:5" x14ac:dyDescent="0.25">
      <c r="A163" s="18">
        <v>160</v>
      </c>
      <c r="B163" s="19" t="s">
        <v>126</v>
      </c>
      <c r="C163" s="19" t="s">
        <v>311</v>
      </c>
      <c r="D163" s="20">
        <v>3</v>
      </c>
      <c r="E163" s="21">
        <v>592.78640000000007</v>
      </c>
    </row>
    <row r="164" spans="1:5" x14ac:dyDescent="0.25">
      <c r="A164" s="18">
        <v>161</v>
      </c>
      <c r="B164" s="19" t="s">
        <v>128</v>
      </c>
      <c r="C164" s="19" t="s">
        <v>308</v>
      </c>
      <c r="D164" s="20">
        <v>1</v>
      </c>
      <c r="E164" s="21">
        <v>247.50360000000001</v>
      </c>
    </row>
    <row r="165" spans="1:5" x14ac:dyDescent="0.25">
      <c r="A165" s="18">
        <v>162</v>
      </c>
      <c r="B165" s="19" t="s">
        <v>103</v>
      </c>
      <c r="C165" s="19" t="s">
        <v>311</v>
      </c>
      <c r="D165" s="20">
        <v>13</v>
      </c>
      <c r="E165" s="21">
        <v>2148.0868000000005</v>
      </c>
    </row>
    <row r="166" spans="1:5" x14ac:dyDescent="0.25">
      <c r="A166" s="18">
        <v>163</v>
      </c>
      <c r="B166" s="19" t="s">
        <v>126</v>
      </c>
      <c r="C166" s="19" t="s">
        <v>311</v>
      </c>
      <c r="D166" s="20">
        <v>1</v>
      </c>
      <c r="E166" s="21">
        <v>134.44640000000001</v>
      </c>
    </row>
    <row r="167" spans="1:5" x14ac:dyDescent="0.25">
      <c r="A167" s="18">
        <v>164</v>
      </c>
      <c r="B167" s="19" t="s">
        <v>108</v>
      </c>
      <c r="C167" s="19" t="s">
        <v>311</v>
      </c>
      <c r="D167" s="20">
        <v>1</v>
      </c>
      <c r="E167" s="21">
        <v>168.05799999999999</v>
      </c>
    </row>
    <row r="168" spans="1:5" x14ac:dyDescent="0.25">
      <c r="A168" s="18">
        <v>165</v>
      </c>
      <c r="B168" s="19" t="s">
        <v>97</v>
      </c>
      <c r="C168" s="19" t="s">
        <v>311</v>
      </c>
      <c r="D168" s="20">
        <v>1</v>
      </c>
      <c r="E168" s="21">
        <v>1023.626</v>
      </c>
    </row>
    <row r="169" spans="1:5" x14ac:dyDescent="0.25">
      <c r="A169" s="18">
        <v>166</v>
      </c>
      <c r="B169" s="19" t="s">
        <v>97</v>
      </c>
      <c r="C169" s="19" t="s">
        <v>311</v>
      </c>
      <c r="D169" s="20">
        <v>1</v>
      </c>
      <c r="E169" s="21">
        <v>1142.7944</v>
      </c>
    </row>
    <row r="170" spans="1:5" x14ac:dyDescent="0.25">
      <c r="A170" s="18">
        <v>167</v>
      </c>
      <c r="B170" s="19" t="s">
        <v>97</v>
      </c>
      <c r="C170" s="19" t="s">
        <v>311</v>
      </c>
      <c r="D170" s="20">
        <v>1</v>
      </c>
      <c r="E170" s="21">
        <v>1026.6816000000001</v>
      </c>
    </row>
    <row r="171" spans="1:5" x14ac:dyDescent="0.25">
      <c r="A171" s="18">
        <v>168</v>
      </c>
      <c r="B171" s="19" t="s">
        <v>129</v>
      </c>
      <c r="C171" s="19" t="s">
        <v>308</v>
      </c>
      <c r="D171" s="20">
        <v>2</v>
      </c>
      <c r="E171" s="21">
        <v>1763.0812000000001</v>
      </c>
    </row>
    <row r="172" spans="1:5" x14ac:dyDescent="0.25">
      <c r="A172" s="18">
        <v>169</v>
      </c>
      <c r="B172" s="19" t="s">
        <v>130</v>
      </c>
      <c r="C172" s="19" t="s">
        <v>311</v>
      </c>
      <c r="D172" s="20">
        <v>5</v>
      </c>
      <c r="E172" s="21">
        <v>605.00880000000006</v>
      </c>
    </row>
    <row r="173" spans="1:5" x14ac:dyDescent="0.25">
      <c r="A173" s="18">
        <v>170</v>
      </c>
      <c r="B173" s="19" t="s">
        <v>109</v>
      </c>
      <c r="C173" s="19" t="s">
        <v>311</v>
      </c>
      <c r="D173" s="20">
        <v>1</v>
      </c>
      <c r="E173" s="21">
        <v>1182.5172</v>
      </c>
    </row>
    <row r="174" spans="1:5" x14ac:dyDescent="0.25">
      <c r="A174" s="18">
        <v>171</v>
      </c>
      <c r="B174" s="19" t="s">
        <v>97</v>
      </c>
      <c r="C174" s="19" t="s">
        <v>311</v>
      </c>
      <c r="D174" s="20">
        <v>1</v>
      </c>
      <c r="E174" s="21">
        <v>1139.7388000000001</v>
      </c>
    </row>
    <row r="175" spans="1:5" x14ac:dyDescent="0.25">
      <c r="A175" s="18">
        <v>172</v>
      </c>
      <c r="B175" s="19" t="s">
        <v>109</v>
      </c>
      <c r="C175" s="19" t="s">
        <v>311</v>
      </c>
      <c r="D175" s="20">
        <v>1</v>
      </c>
      <c r="E175" s="21">
        <v>1090.8492000000001</v>
      </c>
    </row>
    <row r="176" spans="1:5" x14ac:dyDescent="0.25">
      <c r="A176" s="18">
        <v>173</v>
      </c>
      <c r="B176" s="19" t="s">
        <v>131</v>
      </c>
      <c r="C176" s="19" t="s">
        <v>306</v>
      </c>
      <c r="D176" s="20">
        <v>4</v>
      </c>
      <c r="E176" s="21">
        <v>623.3424</v>
      </c>
    </row>
    <row r="177" spans="1:5" x14ac:dyDescent="0.25">
      <c r="A177" s="18">
        <v>174</v>
      </c>
      <c r="B177" s="19" t="s">
        <v>125</v>
      </c>
      <c r="C177" s="19" t="s">
        <v>311</v>
      </c>
      <c r="D177" s="20">
        <v>1</v>
      </c>
      <c r="E177" s="21">
        <v>213.892</v>
      </c>
    </row>
    <row r="178" spans="1:5" x14ac:dyDescent="0.25">
      <c r="A178" s="18">
        <v>175</v>
      </c>
      <c r="B178" s="19" t="s">
        <v>125</v>
      </c>
      <c r="C178" s="19" t="s">
        <v>311</v>
      </c>
      <c r="D178" s="20">
        <v>1</v>
      </c>
      <c r="E178" s="21">
        <v>415.5616</v>
      </c>
    </row>
    <row r="179" spans="1:5" x14ac:dyDescent="0.25">
      <c r="A179" s="18">
        <v>176</v>
      </c>
      <c r="B179" s="19" t="s">
        <v>132</v>
      </c>
      <c r="C179" s="19" t="s">
        <v>308</v>
      </c>
      <c r="D179" s="20">
        <v>1</v>
      </c>
      <c r="E179" s="21">
        <v>650.84280000000001</v>
      </c>
    </row>
    <row r="180" spans="1:5" x14ac:dyDescent="0.25">
      <c r="A180" s="18">
        <v>177</v>
      </c>
      <c r="B180" s="19" t="s">
        <v>133</v>
      </c>
      <c r="C180" s="19" t="s">
        <v>311</v>
      </c>
      <c r="D180" s="20">
        <v>1</v>
      </c>
      <c r="E180" s="21">
        <v>137.50200000000001</v>
      </c>
    </row>
    <row r="181" spans="1:5" x14ac:dyDescent="0.25">
      <c r="A181" s="18">
        <v>178</v>
      </c>
      <c r="B181" s="19" t="s">
        <v>134</v>
      </c>
      <c r="C181" s="19" t="s">
        <v>311</v>
      </c>
      <c r="D181" s="20">
        <v>10</v>
      </c>
      <c r="E181" s="21">
        <v>4033.3919999999998</v>
      </c>
    </row>
    <row r="182" spans="1:5" x14ac:dyDescent="0.25">
      <c r="A182" s="18">
        <v>179</v>
      </c>
      <c r="B182" s="19" t="s">
        <v>135</v>
      </c>
      <c r="C182" s="19" t="s">
        <v>311</v>
      </c>
      <c r="D182" s="20">
        <v>1</v>
      </c>
      <c r="E182" s="21">
        <v>85.55680000000001</v>
      </c>
    </row>
    <row r="183" spans="1:5" x14ac:dyDescent="0.25">
      <c r="A183" s="18">
        <v>180</v>
      </c>
      <c r="B183" s="19" t="s">
        <v>135</v>
      </c>
      <c r="C183" s="19" t="s">
        <v>311</v>
      </c>
      <c r="D183" s="20">
        <v>1</v>
      </c>
      <c r="E183" s="21">
        <v>155.8356</v>
      </c>
    </row>
    <row r="184" spans="1:5" x14ac:dyDescent="0.25">
      <c r="A184" s="18">
        <v>181</v>
      </c>
      <c r="B184" s="19" t="s">
        <v>125</v>
      </c>
      <c r="C184" s="19" t="s">
        <v>311</v>
      </c>
      <c r="D184" s="20">
        <v>1</v>
      </c>
      <c r="E184" s="21">
        <v>265.8372</v>
      </c>
    </row>
    <row r="185" spans="1:5" x14ac:dyDescent="0.25">
      <c r="A185" s="18">
        <v>182</v>
      </c>
      <c r="B185" s="19" t="s">
        <v>136</v>
      </c>
      <c r="C185" s="19" t="s">
        <v>306</v>
      </c>
      <c r="D185" s="20">
        <v>1</v>
      </c>
      <c r="E185" s="21">
        <v>320.83800000000002</v>
      </c>
    </row>
    <row r="186" spans="1:5" x14ac:dyDescent="0.25">
      <c r="A186" s="18">
        <v>183</v>
      </c>
      <c r="B186" s="19" t="s">
        <v>137</v>
      </c>
      <c r="C186" s="19" t="s">
        <v>308</v>
      </c>
      <c r="D186" s="20">
        <v>1</v>
      </c>
      <c r="E186" s="21">
        <v>2426.1464000000001</v>
      </c>
    </row>
    <row r="187" spans="1:5" x14ac:dyDescent="0.25">
      <c r="A187" s="18">
        <v>184</v>
      </c>
      <c r="B187" s="19" t="s">
        <v>138</v>
      </c>
      <c r="C187" s="19" t="s">
        <v>308</v>
      </c>
      <c r="D187" s="20">
        <v>1</v>
      </c>
      <c r="E187" s="21">
        <v>45.834000000000003</v>
      </c>
    </row>
    <row r="188" spans="1:5" x14ac:dyDescent="0.25">
      <c r="A188" s="18">
        <v>185</v>
      </c>
      <c r="B188" s="19" t="s">
        <v>139</v>
      </c>
      <c r="C188" s="19" t="s">
        <v>308</v>
      </c>
      <c r="D188" s="20">
        <v>2</v>
      </c>
      <c r="E188" s="21">
        <v>91.668000000000006</v>
      </c>
    </row>
    <row r="189" spans="1:5" x14ac:dyDescent="0.25">
      <c r="A189" s="18">
        <v>186</v>
      </c>
      <c r="B189" s="19" t="s">
        <v>140</v>
      </c>
      <c r="C189" s="19" t="s">
        <v>308</v>
      </c>
      <c r="D189" s="20">
        <v>8</v>
      </c>
      <c r="E189" s="21">
        <v>1387.2424000000001</v>
      </c>
    </row>
    <row r="190" spans="1:5" x14ac:dyDescent="0.25">
      <c r="A190" s="18">
        <v>187</v>
      </c>
      <c r="B190" s="19" t="s">
        <v>141</v>
      </c>
      <c r="C190" s="19" t="s">
        <v>308</v>
      </c>
      <c r="D190" s="20">
        <v>2</v>
      </c>
      <c r="E190" s="21">
        <v>91.668000000000006</v>
      </c>
    </row>
    <row r="191" spans="1:5" x14ac:dyDescent="0.25">
      <c r="A191" s="18">
        <v>188</v>
      </c>
      <c r="B191" s="19" t="s">
        <v>142</v>
      </c>
      <c r="C191" s="19" t="s">
        <v>308</v>
      </c>
      <c r="D191" s="20">
        <v>2</v>
      </c>
      <c r="E191" s="21">
        <v>94.723600000000005</v>
      </c>
    </row>
    <row r="192" spans="1:5" x14ac:dyDescent="0.25">
      <c r="A192" s="18">
        <v>189</v>
      </c>
      <c r="B192" s="19" t="s">
        <v>143</v>
      </c>
      <c r="C192" s="19" t="s">
        <v>308</v>
      </c>
      <c r="D192" s="20">
        <v>1</v>
      </c>
      <c r="E192" s="21">
        <v>467.5068</v>
      </c>
    </row>
    <row r="193" spans="1:5" x14ac:dyDescent="0.25">
      <c r="A193" s="18">
        <v>190</v>
      </c>
      <c r="B193" s="19" t="s">
        <v>144</v>
      </c>
      <c r="C193" s="19" t="s">
        <v>308</v>
      </c>
      <c r="D193" s="20">
        <v>2</v>
      </c>
      <c r="E193" s="21">
        <v>94.723600000000005</v>
      </c>
    </row>
    <row r="194" spans="1:5" x14ac:dyDescent="0.25">
      <c r="A194" s="18">
        <v>191</v>
      </c>
      <c r="B194" s="19" t="s">
        <v>145</v>
      </c>
      <c r="C194" s="19" t="s">
        <v>308</v>
      </c>
      <c r="D194" s="20">
        <v>3</v>
      </c>
      <c r="E194" s="21">
        <v>30.556000000000004</v>
      </c>
    </row>
    <row r="195" spans="1:5" x14ac:dyDescent="0.25">
      <c r="A195" s="18">
        <v>192</v>
      </c>
      <c r="B195" s="19" t="s">
        <v>138</v>
      </c>
      <c r="C195" s="19" t="s">
        <v>308</v>
      </c>
      <c r="D195" s="20">
        <v>2</v>
      </c>
      <c r="E195" s="21">
        <v>91.668000000000006</v>
      </c>
    </row>
    <row r="196" spans="1:5" x14ac:dyDescent="0.25">
      <c r="A196" s="18">
        <v>193</v>
      </c>
      <c r="B196" s="19" t="s">
        <v>146</v>
      </c>
      <c r="C196" s="19" t="s">
        <v>308</v>
      </c>
      <c r="D196" s="20">
        <v>1</v>
      </c>
      <c r="E196" s="21">
        <v>45.834000000000003</v>
      </c>
    </row>
    <row r="197" spans="1:5" x14ac:dyDescent="0.25">
      <c r="A197" s="18">
        <v>194</v>
      </c>
      <c r="B197" s="19" t="s">
        <v>147</v>
      </c>
      <c r="C197" s="19" t="s">
        <v>308</v>
      </c>
      <c r="D197" s="20">
        <v>3</v>
      </c>
      <c r="E197" s="21">
        <v>70.278800000000004</v>
      </c>
    </row>
    <row r="198" spans="1:5" x14ac:dyDescent="0.25">
      <c r="A198" s="18">
        <v>195</v>
      </c>
      <c r="B198" s="19" t="s">
        <v>148</v>
      </c>
      <c r="C198" s="19" t="s">
        <v>308</v>
      </c>
      <c r="D198" s="20">
        <v>6</v>
      </c>
      <c r="E198" s="21">
        <v>30.556000000000004</v>
      </c>
    </row>
    <row r="199" spans="1:5" x14ac:dyDescent="0.25">
      <c r="A199" s="18">
        <v>196</v>
      </c>
      <c r="B199" s="19" t="s">
        <v>149</v>
      </c>
      <c r="C199" s="19" t="s">
        <v>308</v>
      </c>
      <c r="D199" s="20">
        <v>1</v>
      </c>
      <c r="E199" s="21">
        <v>198.614</v>
      </c>
    </row>
    <row r="200" spans="1:5" x14ac:dyDescent="0.25">
      <c r="A200" s="18">
        <v>197</v>
      </c>
      <c r="B200" s="19" t="s">
        <v>150</v>
      </c>
      <c r="C200" s="19" t="s">
        <v>308</v>
      </c>
      <c r="D200" s="20">
        <v>20</v>
      </c>
      <c r="E200" s="21">
        <v>186.39160000000001</v>
      </c>
    </row>
    <row r="201" spans="1:5" x14ac:dyDescent="0.25">
      <c r="A201" s="18">
        <v>198</v>
      </c>
      <c r="B201" s="19" t="s">
        <v>142</v>
      </c>
      <c r="C201" s="19" t="s">
        <v>308</v>
      </c>
      <c r="D201" s="20">
        <v>1</v>
      </c>
      <c r="E201" s="21">
        <v>48.889600000000002</v>
      </c>
    </row>
    <row r="202" spans="1:5" x14ac:dyDescent="0.25">
      <c r="A202" s="18">
        <v>199</v>
      </c>
      <c r="B202" s="19" t="s">
        <v>151</v>
      </c>
      <c r="C202" s="19" t="s">
        <v>308</v>
      </c>
      <c r="D202" s="20">
        <v>1</v>
      </c>
      <c r="E202" s="21">
        <v>30.556000000000001</v>
      </c>
    </row>
    <row r="203" spans="1:5" x14ac:dyDescent="0.25">
      <c r="A203" s="18">
        <v>200</v>
      </c>
      <c r="B203" s="19" t="s">
        <v>141</v>
      </c>
      <c r="C203" s="19" t="s">
        <v>308</v>
      </c>
      <c r="D203" s="20">
        <v>1</v>
      </c>
      <c r="E203" s="21">
        <v>45.834000000000003</v>
      </c>
    </row>
    <row r="204" spans="1:5" x14ac:dyDescent="0.25">
      <c r="A204" s="18">
        <v>201</v>
      </c>
      <c r="B204" s="19" t="s">
        <v>152</v>
      </c>
      <c r="C204" s="19" t="s">
        <v>308</v>
      </c>
      <c r="D204" s="20">
        <v>1</v>
      </c>
      <c r="E204" s="21">
        <v>21.389200000000002</v>
      </c>
    </row>
    <row r="205" spans="1:5" x14ac:dyDescent="0.25">
      <c r="A205" s="18">
        <v>202</v>
      </c>
      <c r="B205" s="19" t="s">
        <v>153</v>
      </c>
      <c r="C205" s="19" t="s">
        <v>308</v>
      </c>
      <c r="D205" s="20">
        <v>1</v>
      </c>
      <c r="E205" s="21">
        <v>48.889600000000002</v>
      </c>
    </row>
    <row r="206" spans="1:5" x14ac:dyDescent="0.25">
      <c r="A206" s="18">
        <v>203</v>
      </c>
      <c r="B206" s="19" t="s">
        <v>154</v>
      </c>
      <c r="C206" s="19" t="s">
        <v>308</v>
      </c>
      <c r="D206" s="20">
        <v>2</v>
      </c>
      <c r="E206" s="21">
        <v>100.8348</v>
      </c>
    </row>
    <row r="207" spans="1:5" x14ac:dyDescent="0.25">
      <c r="A207" s="18">
        <v>204</v>
      </c>
      <c r="B207" s="19" t="s">
        <v>155</v>
      </c>
      <c r="C207" s="19" t="s">
        <v>308</v>
      </c>
      <c r="D207" s="20">
        <v>3</v>
      </c>
      <c r="E207" s="21">
        <v>73.334400000000002</v>
      </c>
    </row>
    <row r="208" spans="1:5" x14ac:dyDescent="0.25">
      <c r="A208" s="18">
        <v>205</v>
      </c>
      <c r="B208" s="19" t="s">
        <v>145</v>
      </c>
      <c r="C208" s="19" t="s">
        <v>308</v>
      </c>
      <c r="D208" s="20">
        <v>2</v>
      </c>
      <c r="E208" s="21">
        <v>21.389200000000002</v>
      </c>
    </row>
    <row r="209" spans="1:5" x14ac:dyDescent="0.25">
      <c r="A209" s="18">
        <v>206</v>
      </c>
      <c r="B209" s="19" t="s">
        <v>146</v>
      </c>
      <c r="C209" s="19" t="s">
        <v>308</v>
      </c>
      <c r="D209" s="20">
        <v>2</v>
      </c>
      <c r="E209" s="21">
        <v>91.668000000000006</v>
      </c>
    </row>
    <row r="210" spans="1:5" x14ac:dyDescent="0.25">
      <c r="A210" s="18">
        <v>207</v>
      </c>
      <c r="B210" s="19" t="s">
        <v>139</v>
      </c>
      <c r="C210" s="19" t="s">
        <v>308</v>
      </c>
      <c r="D210" s="20">
        <v>1</v>
      </c>
      <c r="E210" s="21">
        <v>45.834000000000003</v>
      </c>
    </row>
    <row r="211" spans="1:5" x14ac:dyDescent="0.25">
      <c r="A211" s="18">
        <v>208</v>
      </c>
      <c r="B211" s="19" t="s">
        <v>156</v>
      </c>
      <c r="C211" s="19" t="s">
        <v>308</v>
      </c>
      <c r="D211" s="20">
        <v>1</v>
      </c>
      <c r="E211" s="21">
        <v>24.444800000000001</v>
      </c>
    </row>
    <row r="212" spans="1:5" x14ac:dyDescent="0.25">
      <c r="A212" s="18">
        <v>209</v>
      </c>
      <c r="B212" s="19" t="s">
        <v>147</v>
      </c>
      <c r="C212" s="19" t="s">
        <v>308</v>
      </c>
      <c r="D212" s="20">
        <v>2</v>
      </c>
      <c r="E212" s="21">
        <v>45.834000000000003</v>
      </c>
    </row>
    <row r="213" spans="1:5" x14ac:dyDescent="0.25">
      <c r="A213" s="18">
        <v>210</v>
      </c>
      <c r="B213" s="19" t="s">
        <v>157</v>
      </c>
      <c r="C213" s="19" t="s">
        <v>308</v>
      </c>
      <c r="D213" s="20">
        <v>2</v>
      </c>
      <c r="E213" s="21">
        <v>27.500399999999999</v>
      </c>
    </row>
    <row r="214" spans="1:5" x14ac:dyDescent="0.25">
      <c r="A214" s="18">
        <v>211</v>
      </c>
      <c r="B214" s="19" t="s">
        <v>144</v>
      </c>
      <c r="C214" s="19" t="s">
        <v>308</v>
      </c>
      <c r="D214" s="20">
        <v>1</v>
      </c>
      <c r="E214" s="21">
        <v>48.889600000000002</v>
      </c>
    </row>
    <row r="215" spans="1:5" x14ac:dyDescent="0.25">
      <c r="A215" s="18">
        <v>212</v>
      </c>
      <c r="B215" s="19" t="s">
        <v>158</v>
      </c>
      <c r="C215" s="19" t="s">
        <v>308</v>
      </c>
      <c r="D215" s="20">
        <v>2</v>
      </c>
      <c r="E215" s="21">
        <v>18.333600000000001</v>
      </c>
    </row>
    <row r="216" spans="1:5" x14ac:dyDescent="0.25">
      <c r="A216" s="18">
        <v>213</v>
      </c>
      <c r="B216" s="19" t="s">
        <v>153</v>
      </c>
      <c r="C216" s="19" t="s">
        <v>308</v>
      </c>
      <c r="D216" s="20">
        <v>2</v>
      </c>
      <c r="E216" s="21">
        <v>94.723600000000005</v>
      </c>
    </row>
    <row r="217" spans="1:5" x14ac:dyDescent="0.25">
      <c r="A217" s="18">
        <v>214</v>
      </c>
      <c r="B217" s="19" t="s">
        <v>159</v>
      </c>
      <c r="C217" s="19" t="s">
        <v>308</v>
      </c>
      <c r="D217" s="20">
        <v>1</v>
      </c>
      <c r="E217" s="21">
        <v>48.889600000000002</v>
      </c>
    </row>
    <row r="218" spans="1:5" x14ac:dyDescent="0.25">
      <c r="A218" s="18">
        <v>215</v>
      </c>
      <c r="B218" s="19" t="s">
        <v>160</v>
      </c>
      <c r="C218" s="19" t="s">
        <v>308</v>
      </c>
      <c r="D218" s="20">
        <v>1</v>
      </c>
      <c r="E218" s="21">
        <v>97.779200000000003</v>
      </c>
    </row>
    <row r="219" spans="1:5" x14ac:dyDescent="0.25">
      <c r="A219" s="18">
        <v>216</v>
      </c>
      <c r="B219" s="19" t="s">
        <v>161</v>
      </c>
      <c r="C219" s="19" t="s">
        <v>308</v>
      </c>
      <c r="D219" s="20">
        <v>2</v>
      </c>
      <c r="E219" s="21">
        <v>394.17240000000004</v>
      </c>
    </row>
    <row r="220" spans="1:5" x14ac:dyDescent="0.25">
      <c r="A220" s="18">
        <v>217</v>
      </c>
      <c r="B220" s="19" t="s">
        <v>162</v>
      </c>
      <c r="C220" s="19" t="s">
        <v>308</v>
      </c>
      <c r="D220" s="20">
        <v>2</v>
      </c>
      <c r="E220" s="21">
        <v>348.33840000000004</v>
      </c>
    </row>
    <row r="221" spans="1:5" x14ac:dyDescent="0.25">
      <c r="A221" s="18">
        <v>218</v>
      </c>
      <c r="B221" s="19" t="s">
        <v>151</v>
      </c>
      <c r="C221" s="19" t="s">
        <v>308</v>
      </c>
      <c r="D221" s="20">
        <v>2</v>
      </c>
      <c r="E221" s="21">
        <v>61.112000000000002</v>
      </c>
    </row>
    <row r="222" spans="1:5" x14ac:dyDescent="0.25">
      <c r="A222" s="18">
        <v>219</v>
      </c>
      <c r="B222" s="19" t="s">
        <v>156</v>
      </c>
      <c r="C222" s="19" t="s">
        <v>308</v>
      </c>
      <c r="D222" s="20">
        <v>2</v>
      </c>
      <c r="E222" s="21">
        <v>45.834000000000003</v>
      </c>
    </row>
    <row r="223" spans="1:5" x14ac:dyDescent="0.25">
      <c r="A223" s="18">
        <v>220</v>
      </c>
      <c r="B223" s="19" t="s">
        <v>163</v>
      </c>
      <c r="C223" s="19" t="s">
        <v>308</v>
      </c>
      <c r="D223" s="20">
        <v>1</v>
      </c>
      <c r="E223" s="21">
        <v>12.2224</v>
      </c>
    </row>
    <row r="224" spans="1:5" x14ac:dyDescent="0.25">
      <c r="A224" s="18">
        <v>221</v>
      </c>
      <c r="B224" s="19" t="s">
        <v>164</v>
      </c>
      <c r="C224" s="19" t="s">
        <v>308</v>
      </c>
      <c r="D224" s="20">
        <v>1</v>
      </c>
      <c r="E224" s="21">
        <v>779.178</v>
      </c>
    </row>
    <row r="225" spans="1:5" x14ac:dyDescent="0.25">
      <c r="A225" s="18">
        <v>222</v>
      </c>
      <c r="B225" s="19" t="s">
        <v>165</v>
      </c>
      <c r="C225" s="19" t="s">
        <v>308</v>
      </c>
      <c r="D225" s="20">
        <v>1</v>
      </c>
      <c r="E225" s="21">
        <v>24.444800000000001</v>
      </c>
    </row>
    <row r="226" spans="1:5" x14ac:dyDescent="0.25">
      <c r="A226" s="18">
        <v>223</v>
      </c>
      <c r="B226" s="19" t="s">
        <v>155</v>
      </c>
      <c r="C226" s="19" t="s">
        <v>308</v>
      </c>
      <c r="D226" s="20">
        <v>2</v>
      </c>
      <c r="E226" s="21">
        <v>48.889600000000002</v>
      </c>
    </row>
    <row r="227" spans="1:5" x14ac:dyDescent="0.25">
      <c r="A227" s="18">
        <v>224</v>
      </c>
      <c r="B227" s="19" t="s">
        <v>166</v>
      </c>
      <c r="C227" s="19" t="s">
        <v>308</v>
      </c>
      <c r="D227" s="20">
        <v>1</v>
      </c>
      <c r="E227" s="21">
        <v>97.779200000000003</v>
      </c>
    </row>
    <row r="228" spans="1:5" x14ac:dyDescent="0.25">
      <c r="A228" s="18">
        <v>225</v>
      </c>
      <c r="B228" s="19" t="s">
        <v>167</v>
      </c>
      <c r="C228" s="19" t="s">
        <v>308</v>
      </c>
      <c r="D228" s="20">
        <v>3</v>
      </c>
      <c r="E228" s="21">
        <v>2841.7080000000001</v>
      </c>
    </row>
    <row r="229" spans="1:5" x14ac:dyDescent="0.25">
      <c r="A229" s="18">
        <v>226</v>
      </c>
      <c r="B229" s="19" t="s">
        <v>152</v>
      </c>
      <c r="C229" s="19" t="s">
        <v>308</v>
      </c>
      <c r="D229" s="20">
        <v>2</v>
      </c>
      <c r="E229" s="21">
        <v>42.778400000000005</v>
      </c>
    </row>
    <row r="230" spans="1:5" x14ac:dyDescent="0.25">
      <c r="A230" s="18">
        <v>227</v>
      </c>
      <c r="B230" s="19" t="s">
        <v>149</v>
      </c>
      <c r="C230" s="19" t="s">
        <v>308</v>
      </c>
      <c r="D230" s="20">
        <v>3</v>
      </c>
      <c r="E230" s="21">
        <v>592.78640000000007</v>
      </c>
    </row>
    <row r="231" spans="1:5" x14ac:dyDescent="0.25">
      <c r="A231" s="18">
        <v>228</v>
      </c>
      <c r="B231" s="19" t="s">
        <v>168</v>
      </c>
      <c r="C231" s="19" t="s">
        <v>308</v>
      </c>
      <c r="D231" s="20">
        <v>2</v>
      </c>
      <c r="E231" s="21">
        <v>125.2796</v>
      </c>
    </row>
    <row r="232" spans="1:5" x14ac:dyDescent="0.25">
      <c r="A232" s="18">
        <v>229</v>
      </c>
      <c r="B232" s="19" t="s">
        <v>169</v>
      </c>
      <c r="C232" s="19" t="s">
        <v>308</v>
      </c>
      <c r="D232" s="20">
        <v>3</v>
      </c>
      <c r="E232" s="21">
        <v>42.778400000000005</v>
      </c>
    </row>
    <row r="233" spans="1:5" x14ac:dyDescent="0.25">
      <c r="A233" s="18">
        <v>230</v>
      </c>
      <c r="B233" s="19" t="s">
        <v>170</v>
      </c>
      <c r="C233" s="19" t="s">
        <v>308</v>
      </c>
      <c r="D233" s="20">
        <v>35</v>
      </c>
      <c r="E233" s="21">
        <v>55.000799999999998</v>
      </c>
    </row>
    <row r="234" spans="1:5" x14ac:dyDescent="0.25">
      <c r="A234" s="18">
        <v>231</v>
      </c>
      <c r="B234" s="19" t="s">
        <v>171</v>
      </c>
      <c r="C234" s="19" t="s">
        <v>308</v>
      </c>
      <c r="D234" s="20">
        <v>5</v>
      </c>
      <c r="E234" s="21">
        <v>39.722800000000007</v>
      </c>
    </row>
    <row r="235" spans="1:5" x14ac:dyDescent="0.25">
      <c r="A235" s="18">
        <v>232</v>
      </c>
      <c r="B235" s="19" t="s">
        <v>159</v>
      </c>
      <c r="C235" s="19" t="s">
        <v>308</v>
      </c>
      <c r="D235" s="20">
        <v>2</v>
      </c>
      <c r="E235" s="21">
        <v>94.723600000000005</v>
      </c>
    </row>
    <row r="236" spans="1:5" x14ac:dyDescent="0.25">
      <c r="A236" s="18">
        <v>233</v>
      </c>
      <c r="B236" s="19" t="s">
        <v>172</v>
      </c>
      <c r="C236" s="19" t="s">
        <v>306</v>
      </c>
      <c r="D236" s="20">
        <v>1</v>
      </c>
      <c r="E236" s="21">
        <v>595.84199999999998</v>
      </c>
    </row>
    <row r="237" spans="1:5" x14ac:dyDescent="0.25">
      <c r="A237" s="18">
        <v>234</v>
      </c>
      <c r="B237" s="19" t="s">
        <v>173</v>
      </c>
      <c r="C237" s="19" t="s">
        <v>306</v>
      </c>
      <c r="D237" s="20">
        <v>1</v>
      </c>
      <c r="E237" s="21">
        <v>779.178</v>
      </c>
    </row>
    <row r="238" spans="1:5" x14ac:dyDescent="0.25">
      <c r="A238" s="18">
        <v>235</v>
      </c>
      <c r="B238" s="19" t="s">
        <v>174</v>
      </c>
      <c r="C238" s="19" t="s">
        <v>306</v>
      </c>
      <c r="D238" s="20">
        <v>1</v>
      </c>
      <c r="E238" s="21">
        <v>186.39160000000001</v>
      </c>
    </row>
    <row r="239" spans="1:5" x14ac:dyDescent="0.25">
      <c r="A239" s="18">
        <v>236</v>
      </c>
      <c r="B239" s="19" t="s">
        <v>175</v>
      </c>
      <c r="C239" s="19" t="s">
        <v>306</v>
      </c>
      <c r="D239" s="20">
        <v>1</v>
      </c>
      <c r="E239" s="21">
        <v>1002.2368</v>
      </c>
    </row>
    <row r="240" spans="1:5" x14ac:dyDescent="0.25">
      <c r="A240" s="18">
        <v>237</v>
      </c>
      <c r="B240" s="19" t="s">
        <v>176</v>
      </c>
      <c r="C240" s="19" t="s">
        <v>306</v>
      </c>
      <c r="D240" s="20">
        <v>33.9</v>
      </c>
      <c r="E240" s="21">
        <v>3364.2156000000004</v>
      </c>
    </row>
    <row r="241" spans="1:5" x14ac:dyDescent="0.25">
      <c r="A241" s="18">
        <v>238</v>
      </c>
      <c r="B241" s="19" t="s">
        <v>177</v>
      </c>
      <c r="C241" s="19" t="s">
        <v>306</v>
      </c>
      <c r="D241" s="20">
        <v>2</v>
      </c>
      <c r="E241" s="21">
        <v>1720.3028000000002</v>
      </c>
    </row>
    <row r="242" spans="1:5" x14ac:dyDescent="0.25">
      <c r="A242" s="18">
        <v>239</v>
      </c>
      <c r="B242" s="19" t="s">
        <v>178</v>
      </c>
      <c r="C242" s="19" t="s">
        <v>306</v>
      </c>
      <c r="D242" s="20">
        <v>13</v>
      </c>
      <c r="E242" s="21">
        <v>1002.2368000000001</v>
      </c>
    </row>
    <row r="243" spans="1:5" x14ac:dyDescent="0.25">
      <c r="A243" s="18">
        <v>240</v>
      </c>
      <c r="B243" s="19" t="s">
        <v>178</v>
      </c>
      <c r="C243" s="19" t="s">
        <v>306</v>
      </c>
      <c r="D243" s="20">
        <v>16</v>
      </c>
      <c r="E243" s="21">
        <v>1585.8564000000001</v>
      </c>
    </row>
    <row r="244" spans="1:5" x14ac:dyDescent="0.25">
      <c r="A244" s="18">
        <v>241</v>
      </c>
      <c r="B244" s="19" t="s">
        <v>179</v>
      </c>
      <c r="C244" s="19" t="s">
        <v>306</v>
      </c>
      <c r="D244" s="20">
        <v>1</v>
      </c>
      <c r="E244" s="21">
        <v>241.39240000000001</v>
      </c>
    </row>
    <row r="245" spans="1:5" x14ac:dyDescent="0.25">
      <c r="A245" s="18">
        <v>242</v>
      </c>
      <c r="B245" s="19" t="s">
        <v>180</v>
      </c>
      <c r="C245" s="19" t="s">
        <v>306</v>
      </c>
      <c r="D245" s="20">
        <v>1</v>
      </c>
      <c r="E245" s="21">
        <v>287.22640000000001</v>
      </c>
    </row>
    <row r="246" spans="1:5" x14ac:dyDescent="0.25">
      <c r="A246" s="18">
        <v>243</v>
      </c>
      <c r="B246" s="19" t="s">
        <v>175</v>
      </c>
      <c r="C246" s="19" t="s">
        <v>306</v>
      </c>
      <c r="D246" s="20">
        <v>8.3000000000000007</v>
      </c>
      <c r="E246" s="21">
        <v>760.84439999999995</v>
      </c>
    </row>
    <row r="247" spans="1:5" x14ac:dyDescent="0.25">
      <c r="A247" s="18">
        <v>244</v>
      </c>
      <c r="B247" s="19" t="s">
        <v>181</v>
      </c>
      <c r="C247" s="19" t="s">
        <v>306</v>
      </c>
      <c r="D247" s="20">
        <v>1</v>
      </c>
      <c r="E247" s="21">
        <v>375.83879999999999</v>
      </c>
    </row>
    <row r="248" spans="1:5" x14ac:dyDescent="0.25">
      <c r="A248" s="18">
        <v>245</v>
      </c>
      <c r="B248" s="19" t="s">
        <v>182</v>
      </c>
      <c r="C248" s="19" t="s">
        <v>306</v>
      </c>
      <c r="D248" s="20">
        <v>4</v>
      </c>
      <c r="E248" s="21">
        <v>617.23120000000006</v>
      </c>
    </row>
    <row r="249" spans="1:5" x14ac:dyDescent="0.25">
      <c r="A249" s="18">
        <v>246</v>
      </c>
      <c r="B249" s="19" t="s">
        <v>183</v>
      </c>
      <c r="C249" s="19" t="s">
        <v>306</v>
      </c>
      <c r="D249" s="20">
        <v>1</v>
      </c>
      <c r="E249" s="21">
        <v>660.00959999999998</v>
      </c>
    </row>
    <row r="250" spans="1:5" x14ac:dyDescent="0.25">
      <c r="A250" s="18">
        <v>247</v>
      </c>
      <c r="B250" s="19" t="s">
        <v>184</v>
      </c>
      <c r="C250" s="19" t="s">
        <v>306</v>
      </c>
      <c r="D250" s="20">
        <v>4</v>
      </c>
      <c r="E250" s="21">
        <v>3437.55</v>
      </c>
    </row>
    <row r="251" spans="1:5" x14ac:dyDescent="0.25">
      <c r="A251" s="18">
        <v>248</v>
      </c>
      <c r="B251" s="19" t="s">
        <v>185</v>
      </c>
      <c r="C251" s="19" t="s">
        <v>306</v>
      </c>
      <c r="D251" s="20">
        <v>3</v>
      </c>
      <c r="E251" s="21">
        <v>586.67520000000002</v>
      </c>
    </row>
    <row r="252" spans="1:5" x14ac:dyDescent="0.25">
      <c r="A252" s="18">
        <v>249</v>
      </c>
      <c r="B252" s="19" t="s">
        <v>186</v>
      </c>
      <c r="C252" s="19" t="s">
        <v>306</v>
      </c>
      <c r="D252" s="20">
        <v>1</v>
      </c>
      <c r="E252" s="21">
        <v>443.06200000000001</v>
      </c>
    </row>
    <row r="253" spans="1:5" x14ac:dyDescent="0.25">
      <c r="A253" s="18">
        <v>250</v>
      </c>
      <c r="B253" s="19" t="s">
        <v>187</v>
      </c>
      <c r="C253" s="19" t="s">
        <v>306</v>
      </c>
      <c r="D253" s="20">
        <v>2</v>
      </c>
      <c r="E253" s="21">
        <v>968.62520000000006</v>
      </c>
    </row>
    <row r="254" spans="1:5" x14ac:dyDescent="0.25">
      <c r="A254" s="18">
        <v>251</v>
      </c>
      <c r="B254" s="19" t="s">
        <v>188</v>
      </c>
      <c r="C254" s="19" t="s">
        <v>306</v>
      </c>
      <c r="D254" s="20">
        <v>1</v>
      </c>
      <c r="E254" s="21">
        <v>1103.0716</v>
      </c>
    </row>
    <row r="255" spans="1:5" x14ac:dyDescent="0.25">
      <c r="A255" s="18">
        <v>252</v>
      </c>
      <c r="B255" s="19" t="s">
        <v>175</v>
      </c>
      <c r="C255" s="19" t="s">
        <v>306</v>
      </c>
      <c r="D255" s="20">
        <v>12</v>
      </c>
      <c r="E255" s="21">
        <v>1112.2384</v>
      </c>
    </row>
    <row r="256" spans="1:5" x14ac:dyDescent="0.25">
      <c r="A256" s="18">
        <v>253</v>
      </c>
      <c r="B256" s="19" t="s">
        <v>189</v>
      </c>
      <c r="C256" s="19" t="s">
        <v>306</v>
      </c>
      <c r="D256" s="20">
        <v>1</v>
      </c>
      <c r="E256" s="21">
        <v>754.73320000000001</v>
      </c>
    </row>
    <row r="257" spans="1:5" x14ac:dyDescent="0.25">
      <c r="A257" s="18">
        <v>254</v>
      </c>
      <c r="B257" s="19" t="s">
        <v>190</v>
      </c>
      <c r="C257" s="19" t="s">
        <v>306</v>
      </c>
      <c r="D257" s="20">
        <v>4</v>
      </c>
      <c r="E257" s="21">
        <v>1763.0812000000001</v>
      </c>
    </row>
    <row r="258" spans="1:5" x14ac:dyDescent="0.25">
      <c r="A258" s="18">
        <v>255</v>
      </c>
      <c r="B258" s="19" t="s">
        <v>191</v>
      </c>
      <c r="C258" s="19" t="s">
        <v>306</v>
      </c>
      <c r="D258" s="20">
        <v>5</v>
      </c>
      <c r="E258" s="21">
        <v>2093.0860000000002</v>
      </c>
    </row>
    <row r="259" spans="1:5" x14ac:dyDescent="0.25">
      <c r="A259" s="18">
        <v>256</v>
      </c>
      <c r="B259" s="19" t="s">
        <v>175</v>
      </c>
      <c r="C259" s="19" t="s">
        <v>306</v>
      </c>
      <c r="D259" s="20">
        <v>47.6</v>
      </c>
      <c r="E259" s="21">
        <v>4458.1203999999998</v>
      </c>
    </row>
    <row r="260" spans="1:5" x14ac:dyDescent="0.25">
      <c r="A260" s="18">
        <v>257</v>
      </c>
      <c r="B260" s="19" t="s">
        <v>192</v>
      </c>
      <c r="C260" s="19" t="s">
        <v>306</v>
      </c>
      <c r="D260" s="20">
        <v>1</v>
      </c>
      <c r="E260" s="21">
        <v>553.06360000000006</v>
      </c>
    </row>
    <row r="261" spans="1:5" x14ac:dyDescent="0.25">
      <c r="A261" s="18">
        <v>258</v>
      </c>
      <c r="B261" s="19" t="s">
        <v>193</v>
      </c>
      <c r="C261" s="19" t="s">
        <v>306</v>
      </c>
      <c r="D261" s="20">
        <v>20</v>
      </c>
      <c r="E261" s="21">
        <v>1411.6872000000001</v>
      </c>
    </row>
    <row r="262" spans="1:5" x14ac:dyDescent="0.25">
      <c r="A262" s="18">
        <v>259</v>
      </c>
      <c r="B262" s="19" t="s">
        <v>194</v>
      </c>
      <c r="C262" s="19" t="s">
        <v>306</v>
      </c>
      <c r="D262" s="20">
        <v>1</v>
      </c>
      <c r="E262" s="21">
        <v>1103.0716</v>
      </c>
    </row>
    <row r="263" spans="1:5" x14ac:dyDescent="0.25">
      <c r="A263" s="18">
        <v>260</v>
      </c>
      <c r="B263" s="19" t="s">
        <v>195</v>
      </c>
      <c r="C263" s="19" t="s">
        <v>306</v>
      </c>
      <c r="D263" s="20">
        <v>1</v>
      </c>
      <c r="E263" s="21">
        <v>440.00639999999999</v>
      </c>
    </row>
    <row r="264" spans="1:5" x14ac:dyDescent="0.25">
      <c r="A264" s="18">
        <v>261</v>
      </c>
      <c r="B264" s="19" t="s">
        <v>196</v>
      </c>
      <c r="C264" s="19" t="s">
        <v>306</v>
      </c>
      <c r="D264" s="20">
        <v>8</v>
      </c>
      <c r="E264" s="21">
        <v>3880.6120000000001</v>
      </c>
    </row>
    <row r="265" spans="1:5" x14ac:dyDescent="0.25">
      <c r="A265" s="18">
        <v>262</v>
      </c>
      <c r="B265" s="19" t="s">
        <v>197</v>
      </c>
      <c r="C265" s="19" t="s">
        <v>306</v>
      </c>
      <c r="D265" s="20">
        <v>8</v>
      </c>
      <c r="E265" s="21">
        <v>2646.1496000000002</v>
      </c>
    </row>
    <row r="266" spans="1:5" x14ac:dyDescent="0.25">
      <c r="A266" s="18">
        <v>263</v>
      </c>
      <c r="B266" s="19" t="s">
        <v>174</v>
      </c>
      <c r="C266" s="19" t="s">
        <v>306</v>
      </c>
      <c r="D266" s="20">
        <v>1</v>
      </c>
      <c r="E266" s="21">
        <v>650.84280000000001</v>
      </c>
    </row>
    <row r="267" spans="1:5" x14ac:dyDescent="0.25">
      <c r="A267" s="18">
        <v>264</v>
      </c>
      <c r="B267" s="19" t="s">
        <v>198</v>
      </c>
      <c r="C267" s="19" t="s">
        <v>306</v>
      </c>
      <c r="D267" s="20">
        <v>25</v>
      </c>
      <c r="E267" s="21">
        <v>2306.9780000000001</v>
      </c>
    </row>
    <row r="268" spans="1:5" x14ac:dyDescent="0.25">
      <c r="A268" s="18">
        <v>265</v>
      </c>
      <c r="B268" s="19" t="s">
        <v>173</v>
      </c>
      <c r="C268" s="19" t="s">
        <v>306</v>
      </c>
      <c r="D268" s="20">
        <v>1</v>
      </c>
      <c r="E268" s="21">
        <v>1145.8500000000001</v>
      </c>
    </row>
    <row r="269" spans="1:5" x14ac:dyDescent="0.25">
      <c r="A269" s="18">
        <v>266</v>
      </c>
      <c r="B269" s="19" t="s">
        <v>199</v>
      </c>
      <c r="C269" s="19" t="s">
        <v>306</v>
      </c>
      <c r="D269" s="20">
        <v>2</v>
      </c>
      <c r="E269" s="21">
        <v>944.18040000000008</v>
      </c>
    </row>
    <row r="270" spans="1:5" x14ac:dyDescent="0.25">
      <c r="A270" s="18">
        <v>267</v>
      </c>
      <c r="B270" s="19" t="s">
        <v>200</v>
      </c>
      <c r="C270" s="19" t="s">
        <v>306</v>
      </c>
      <c r="D270" s="20">
        <v>1</v>
      </c>
      <c r="E270" s="21">
        <v>993.07</v>
      </c>
    </row>
    <row r="271" spans="1:5" x14ac:dyDescent="0.25">
      <c r="A271" s="18">
        <v>268</v>
      </c>
      <c r="B271" s="19" t="s">
        <v>201</v>
      </c>
      <c r="C271" s="19" t="s">
        <v>306</v>
      </c>
      <c r="D271" s="20">
        <v>1</v>
      </c>
      <c r="E271" s="21">
        <v>348.33840000000004</v>
      </c>
    </row>
    <row r="272" spans="1:5" x14ac:dyDescent="0.25">
      <c r="A272" s="18">
        <v>269</v>
      </c>
      <c r="B272" s="19" t="s">
        <v>202</v>
      </c>
      <c r="C272" s="19" t="s">
        <v>306</v>
      </c>
      <c r="D272" s="20">
        <v>1</v>
      </c>
      <c r="E272" s="21">
        <v>840.29000000000008</v>
      </c>
    </row>
    <row r="273" spans="1:5" x14ac:dyDescent="0.25">
      <c r="A273" s="18">
        <v>270</v>
      </c>
      <c r="B273" s="19" t="s">
        <v>203</v>
      </c>
      <c r="C273" s="19" t="s">
        <v>306</v>
      </c>
      <c r="D273" s="20">
        <v>1</v>
      </c>
      <c r="E273" s="21">
        <v>1145.8500000000001</v>
      </c>
    </row>
    <row r="274" spans="1:5" x14ac:dyDescent="0.25">
      <c r="A274" s="18">
        <v>271</v>
      </c>
      <c r="B274" s="19" t="s">
        <v>204</v>
      </c>
      <c r="C274" s="19" t="s">
        <v>306</v>
      </c>
      <c r="D274" s="20">
        <v>5</v>
      </c>
      <c r="E274" s="21">
        <v>1653.0796</v>
      </c>
    </row>
    <row r="275" spans="1:5" x14ac:dyDescent="0.25">
      <c r="A275" s="18">
        <v>272</v>
      </c>
      <c r="B275" s="19" t="s">
        <v>199</v>
      </c>
      <c r="C275" s="19" t="s">
        <v>306</v>
      </c>
      <c r="D275" s="20">
        <v>1</v>
      </c>
      <c r="E275" s="21">
        <v>684.45440000000008</v>
      </c>
    </row>
    <row r="276" spans="1:5" x14ac:dyDescent="0.25">
      <c r="A276" s="18">
        <v>273</v>
      </c>
      <c r="B276" s="19" t="s">
        <v>205</v>
      </c>
      <c r="C276" s="19" t="s">
        <v>306</v>
      </c>
      <c r="D276" s="20">
        <v>12</v>
      </c>
      <c r="E276" s="21">
        <v>1191.684</v>
      </c>
    </row>
    <row r="277" spans="1:5" x14ac:dyDescent="0.25">
      <c r="A277" s="18">
        <v>274</v>
      </c>
      <c r="B277" s="19" t="s">
        <v>206</v>
      </c>
      <c r="C277" s="19" t="s">
        <v>306</v>
      </c>
      <c r="D277" s="20">
        <v>3</v>
      </c>
      <c r="E277" s="21">
        <v>2575.8708000000001</v>
      </c>
    </row>
    <row r="278" spans="1:5" x14ac:dyDescent="0.25">
      <c r="A278" s="18">
        <v>275</v>
      </c>
      <c r="B278" s="19" t="s">
        <v>207</v>
      </c>
      <c r="C278" s="19" t="s">
        <v>306</v>
      </c>
      <c r="D278" s="20">
        <v>2</v>
      </c>
      <c r="E278" s="21">
        <v>3086.1559999999999</v>
      </c>
    </row>
    <row r="279" spans="1:5" x14ac:dyDescent="0.25">
      <c r="A279" s="18">
        <v>276</v>
      </c>
      <c r="B279" s="19" t="s">
        <v>208</v>
      </c>
      <c r="C279" s="19" t="s">
        <v>306</v>
      </c>
      <c r="D279" s="20">
        <v>2</v>
      </c>
      <c r="E279" s="21">
        <v>528.61879999999996</v>
      </c>
    </row>
    <row r="280" spans="1:5" x14ac:dyDescent="0.25">
      <c r="A280" s="18">
        <v>277</v>
      </c>
      <c r="B280" s="19" t="s">
        <v>209</v>
      </c>
      <c r="C280" s="19" t="s">
        <v>306</v>
      </c>
      <c r="D280" s="20">
        <v>1</v>
      </c>
      <c r="E280" s="21">
        <v>1873.0828000000001</v>
      </c>
    </row>
    <row r="281" spans="1:5" x14ac:dyDescent="0.25">
      <c r="A281" s="18">
        <v>278</v>
      </c>
      <c r="B281" s="19" t="s">
        <v>210</v>
      </c>
      <c r="C281" s="19" t="s">
        <v>306</v>
      </c>
      <c r="D281" s="20">
        <v>1</v>
      </c>
      <c r="E281" s="21">
        <v>418.61720000000003</v>
      </c>
    </row>
    <row r="282" spans="1:5" x14ac:dyDescent="0.25">
      <c r="A282" s="18">
        <v>279</v>
      </c>
      <c r="B282" s="19" t="s">
        <v>211</v>
      </c>
      <c r="C282" s="19" t="s">
        <v>306</v>
      </c>
      <c r="D282" s="20">
        <v>1</v>
      </c>
      <c r="E282" s="21">
        <v>339.17160000000001</v>
      </c>
    </row>
    <row r="283" spans="1:5" x14ac:dyDescent="0.25">
      <c r="A283" s="18">
        <v>280</v>
      </c>
      <c r="B283" s="19" t="s">
        <v>177</v>
      </c>
      <c r="C283" s="19" t="s">
        <v>306</v>
      </c>
      <c r="D283" s="20">
        <v>14</v>
      </c>
      <c r="E283" s="21">
        <v>5555.0807999999997</v>
      </c>
    </row>
    <row r="284" spans="1:5" x14ac:dyDescent="0.25">
      <c r="A284" s="18">
        <v>281</v>
      </c>
      <c r="B284" s="19" t="s">
        <v>212</v>
      </c>
      <c r="C284" s="19" t="s">
        <v>306</v>
      </c>
      <c r="D284" s="20">
        <v>1</v>
      </c>
      <c r="E284" s="21">
        <v>195.55840000000001</v>
      </c>
    </row>
    <row r="285" spans="1:5" x14ac:dyDescent="0.25">
      <c r="A285" s="18">
        <v>282</v>
      </c>
      <c r="B285" s="19" t="s">
        <v>197</v>
      </c>
      <c r="C285" s="19" t="s">
        <v>306</v>
      </c>
      <c r="D285" s="20">
        <v>2</v>
      </c>
      <c r="E285" s="21">
        <v>1411.6872000000001</v>
      </c>
    </row>
    <row r="286" spans="1:5" x14ac:dyDescent="0.25">
      <c r="A286" s="18">
        <v>283</v>
      </c>
      <c r="B286" s="19" t="s">
        <v>213</v>
      </c>
      <c r="C286" s="19" t="s">
        <v>306</v>
      </c>
      <c r="D286" s="20">
        <v>1</v>
      </c>
      <c r="E286" s="21">
        <v>1402.5204000000001</v>
      </c>
    </row>
    <row r="287" spans="1:5" x14ac:dyDescent="0.25">
      <c r="A287" s="18">
        <v>284</v>
      </c>
      <c r="B287" s="19" t="s">
        <v>214</v>
      </c>
      <c r="C287" s="19" t="s">
        <v>306</v>
      </c>
      <c r="D287" s="20">
        <v>1</v>
      </c>
      <c r="E287" s="21">
        <v>134.44640000000001</v>
      </c>
    </row>
    <row r="288" spans="1:5" x14ac:dyDescent="0.25">
      <c r="A288" s="18">
        <v>285</v>
      </c>
      <c r="B288" s="19" t="s">
        <v>175</v>
      </c>
      <c r="C288" s="19" t="s">
        <v>306</v>
      </c>
      <c r="D288" s="20">
        <v>11.4</v>
      </c>
      <c r="E288" s="21">
        <v>993.07</v>
      </c>
    </row>
    <row r="289" spans="1:5" x14ac:dyDescent="0.25">
      <c r="A289" s="18">
        <v>286</v>
      </c>
      <c r="B289" s="19" t="s">
        <v>177</v>
      </c>
      <c r="C289" s="19" t="s">
        <v>306</v>
      </c>
      <c r="D289" s="20">
        <v>3</v>
      </c>
      <c r="E289" s="21">
        <v>1585.8563999999999</v>
      </c>
    </row>
    <row r="290" spans="1:5" x14ac:dyDescent="0.25">
      <c r="A290" s="18">
        <v>287</v>
      </c>
      <c r="B290" s="19" t="s">
        <v>215</v>
      </c>
      <c r="C290" s="19" t="s">
        <v>306</v>
      </c>
      <c r="D290" s="20">
        <v>1</v>
      </c>
      <c r="E290" s="21">
        <v>464.45120000000003</v>
      </c>
    </row>
    <row r="291" spans="1:5" x14ac:dyDescent="0.25">
      <c r="A291" s="18">
        <v>288</v>
      </c>
      <c r="B291" s="19" t="s">
        <v>216</v>
      </c>
      <c r="C291" s="19" t="s">
        <v>306</v>
      </c>
      <c r="D291" s="20">
        <v>1</v>
      </c>
      <c r="E291" s="21">
        <v>467.5068</v>
      </c>
    </row>
    <row r="292" spans="1:5" x14ac:dyDescent="0.25">
      <c r="A292" s="18">
        <v>289</v>
      </c>
      <c r="B292" s="19" t="s">
        <v>197</v>
      </c>
      <c r="C292" s="19" t="s">
        <v>306</v>
      </c>
      <c r="D292" s="20">
        <v>1</v>
      </c>
      <c r="E292" s="21">
        <v>330.00479999999999</v>
      </c>
    </row>
    <row r="293" spans="1:5" x14ac:dyDescent="0.25">
      <c r="A293" s="18">
        <v>290</v>
      </c>
      <c r="B293" s="19" t="s">
        <v>217</v>
      </c>
      <c r="C293" s="19" t="s">
        <v>308</v>
      </c>
      <c r="D293" s="20">
        <v>1</v>
      </c>
      <c r="E293" s="21">
        <v>51.9452</v>
      </c>
    </row>
    <row r="294" spans="1:5" x14ac:dyDescent="0.25">
      <c r="A294" s="18">
        <v>291</v>
      </c>
      <c r="B294" s="19" t="s">
        <v>218</v>
      </c>
      <c r="C294" s="19" t="s">
        <v>308</v>
      </c>
      <c r="D294" s="20">
        <v>1</v>
      </c>
      <c r="E294" s="21">
        <v>97.779200000000003</v>
      </c>
    </row>
    <row r="295" spans="1:5" x14ac:dyDescent="0.25">
      <c r="A295" s="18">
        <v>292</v>
      </c>
      <c r="B295" s="19" t="s">
        <v>219</v>
      </c>
      <c r="C295" s="19" t="s">
        <v>308</v>
      </c>
      <c r="D295" s="20">
        <v>4</v>
      </c>
      <c r="E295" s="21">
        <v>1124.4608000000001</v>
      </c>
    </row>
    <row r="296" spans="1:5" x14ac:dyDescent="0.25">
      <c r="A296" s="18">
        <v>293</v>
      </c>
      <c r="B296" s="19" t="s">
        <v>220</v>
      </c>
      <c r="C296" s="19" t="s">
        <v>308</v>
      </c>
      <c r="D296" s="20">
        <v>3</v>
      </c>
      <c r="E296" s="21">
        <v>977.79200000000014</v>
      </c>
    </row>
    <row r="297" spans="1:5" x14ac:dyDescent="0.25">
      <c r="A297" s="18">
        <v>294</v>
      </c>
      <c r="B297" s="19" t="s">
        <v>221</v>
      </c>
      <c r="C297" s="19" t="s">
        <v>308</v>
      </c>
      <c r="D297" s="20">
        <v>1</v>
      </c>
      <c r="E297" s="21">
        <v>702.78800000000001</v>
      </c>
    </row>
    <row r="298" spans="1:5" x14ac:dyDescent="0.25">
      <c r="A298" s="18">
        <v>295</v>
      </c>
      <c r="B298" s="19" t="s">
        <v>222</v>
      </c>
      <c r="C298" s="19" t="s">
        <v>308</v>
      </c>
      <c r="D298" s="20">
        <v>5</v>
      </c>
      <c r="E298" s="21">
        <v>4134.2268000000004</v>
      </c>
    </row>
    <row r="299" spans="1:5" x14ac:dyDescent="0.25">
      <c r="A299" s="18">
        <v>296</v>
      </c>
      <c r="B299" s="19" t="s">
        <v>223</v>
      </c>
      <c r="C299" s="19" t="s">
        <v>308</v>
      </c>
      <c r="D299" s="20">
        <v>1</v>
      </c>
      <c r="E299" s="21">
        <v>699.73239999999998</v>
      </c>
    </row>
    <row r="300" spans="1:5" x14ac:dyDescent="0.25">
      <c r="A300" s="18">
        <v>297</v>
      </c>
      <c r="B300" s="19" t="s">
        <v>223</v>
      </c>
      <c r="C300" s="19" t="s">
        <v>308</v>
      </c>
      <c r="D300" s="20">
        <v>1</v>
      </c>
      <c r="E300" s="21">
        <v>699.73239999999998</v>
      </c>
    </row>
    <row r="301" spans="1:5" x14ac:dyDescent="0.25">
      <c r="A301" s="18">
        <v>298</v>
      </c>
      <c r="B301" s="19" t="s">
        <v>224</v>
      </c>
      <c r="C301" s="19" t="s">
        <v>308</v>
      </c>
      <c r="D301" s="20">
        <v>5</v>
      </c>
      <c r="E301" s="21">
        <v>715.0104</v>
      </c>
    </row>
    <row r="302" spans="1:5" x14ac:dyDescent="0.25">
      <c r="A302" s="18">
        <v>299</v>
      </c>
      <c r="B302" s="19" t="s">
        <v>225</v>
      </c>
      <c r="C302" s="19" t="s">
        <v>308</v>
      </c>
      <c r="D302" s="20">
        <v>1</v>
      </c>
      <c r="E302" s="21">
        <v>834.17880000000002</v>
      </c>
    </row>
    <row r="303" spans="1:5" x14ac:dyDescent="0.25">
      <c r="A303" s="18">
        <v>300</v>
      </c>
      <c r="B303" s="19" t="s">
        <v>226</v>
      </c>
      <c r="C303" s="19" t="s">
        <v>308</v>
      </c>
      <c r="D303" s="20">
        <v>1</v>
      </c>
      <c r="E303" s="21">
        <v>223.05880000000002</v>
      </c>
    </row>
    <row r="304" spans="1:5" x14ac:dyDescent="0.25">
      <c r="A304" s="18">
        <v>301</v>
      </c>
      <c r="B304" s="19" t="s">
        <v>217</v>
      </c>
      <c r="C304" s="19" t="s">
        <v>308</v>
      </c>
      <c r="D304" s="20">
        <v>3</v>
      </c>
      <c r="E304" s="21">
        <v>152.78</v>
      </c>
    </row>
    <row r="305" spans="1:5" x14ac:dyDescent="0.25">
      <c r="A305" s="18">
        <v>302</v>
      </c>
      <c r="B305" s="19" t="s">
        <v>222</v>
      </c>
      <c r="C305" s="19" t="s">
        <v>308</v>
      </c>
      <c r="D305" s="20">
        <v>2</v>
      </c>
      <c r="E305" s="21">
        <v>1830.3044</v>
      </c>
    </row>
    <row r="306" spans="1:5" x14ac:dyDescent="0.25">
      <c r="A306" s="18">
        <v>303</v>
      </c>
      <c r="B306" s="19" t="s">
        <v>217</v>
      </c>
      <c r="C306" s="19" t="s">
        <v>308</v>
      </c>
      <c r="D306" s="20">
        <v>1</v>
      </c>
      <c r="E306" s="21">
        <v>55.000799999999998</v>
      </c>
    </row>
    <row r="307" spans="1:5" x14ac:dyDescent="0.25">
      <c r="A307" s="18">
        <v>304</v>
      </c>
      <c r="B307" s="19" t="s">
        <v>223</v>
      </c>
      <c r="C307" s="19" t="s">
        <v>308</v>
      </c>
      <c r="D307" s="20">
        <v>1</v>
      </c>
      <c r="E307" s="21">
        <v>699.73239999999998</v>
      </c>
    </row>
    <row r="308" spans="1:5" x14ac:dyDescent="0.25">
      <c r="A308" s="18">
        <v>305</v>
      </c>
      <c r="B308" s="19" t="s">
        <v>227</v>
      </c>
      <c r="C308" s="19" t="s">
        <v>308</v>
      </c>
      <c r="D308" s="20">
        <v>1</v>
      </c>
      <c r="E308" s="21">
        <v>110.0016</v>
      </c>
    </row>
    <row r="309" spans="1:5" x14ac:dyDescent="0.25">
      <c r="A309" s="18">
        <v>306</v>
      </c>
      <c r="B309" s="19" t="s">
        <v>228</v>
      </c>
      <c r="C309" s="19" t="s">
        <v>308</v>
      </c>
      <c r="D309" s="20">
        <v>1</v>
      </c>
      <c r="E309" s="21">
        <v>33.611600000000003</v>
      </c>
    </row>
    <row r="310" spans="1:5" x14ac:dyDescent="0.25">
      <c r="A310" s="18">
        <v>307</v>
      </c>
      <c r="B310" s="19" t="s">
        <v>229</v>
      </c>
      <c r="C310" s="19" t="s">
        <v>308</v>
      </c>
      <c r="D310" s="20">
        <v>3</v>
      </c>
      <c r="E310" s="21">
        <v>330.00479999999999</v>
      </c>
    </row>
    <row r="311" spans="1:5" x14ac:dyDescent="0.25">
      <c r="A311" s="18">
        <v>308</v>
      </c>
      <c r="B311" s="19" t="s">
        <v>229</v>
      </c>
      <c r="C311" s="19" t="s">
        <v>308</v>
      </c>
      <c r="D311" s="20">
        <v>3</v>
      </c>
      <c r="E311" s="21">
        <v>330.00479999999999</v>
      </c>
    </row>
    <row r="312" spans="1:5" x14ac:dyDescent="0.25">
      <c r="A312" s="18">
        <v>309</v>
      </c>
      <c r="B312" s="19" t="s">
        <v>230</v>
      </c>
      <c r="C312" s="19" t="s">
        <v>306</v>
      </c>
      <c r="D312" s="20">
        <v>1</v>
      </c>
      <c r="E312" s="21">
        <v>837.23440000000005</v>
      </c>
    </row>
    <row r="313" spans="1:5" x14ac:dyDescent="0.25">
      <c r="A313" s="18">
        <v>310</v>
      </c>
      <c r="B313" s="19" t="s">
        <v>231</v>
      </c>
      <c r="C313" s="19" t="s">
        <v>308</v>
      </c>
      <c r="D313" s="20">
        <v>2</v>
      </c>
      <c r="E313" s="21">
        <v>2667.5388000000003</v>
      </c>
    </row>
    <row r="314" spans="1:5" x14ac:dyDescent="0.25">
      <c r="A314" s="18">
        <v>311</v>
      </c>
      <c r="B314" s="19" t="s">
        <v>232</v>
      </c>
      <c r="C314" s="19" t="s">
        <v>308</v>
      </c>
      <c r="D314" s="20">
        <v>1</v>
      </c>
      <c r="E314" s="21">
        <v>3394.7716</v>
      </c>
    </row>
    <row r="315" spans="1:5" x14ac:dyDescent="0.25">
      <c r="A315" s="18">
        <v>312</v>
      </c>
      <c r="B315" s="19" t="s">
        <v>233</v>
      </c>
      <c r="C315" s="19" t="s">
        <v>308</v>
      </c>
      <c r="D315" s="20">
        <v>1</v>
      </c>
      <c r="E315" s="21">
        <v>397.22800000000001</v>
      </c>
    </row>
    <row r="316" spans="1:5" x14ac:dyDescent="0.25">
      <c r="A316" s="18">
        <v>313</v>
      </c>
      <c r="B316" s="19" t="s">
        <v>234</v>
      </c>
      <c r="C316" s="19" t="s">
        <v>308</v>
      </c>
      <c r="D316" s="20">
        <v>1</v>
      </c>
      <c r="E316" s="21">
        <v>51297.412799999998</v>
      </c>
    </row>
    <row r="317" spans="1:5" x14ac:dyDescent="0.25">
      <c r="A317" s="18">
        <v>314</v>
      </c>
      <c r="B317" s="19" t="s">
        <v>235</v>
      </c>
      <c r="C317" s="19" t="s">
        <v>308</v>
      </c>
      <c r="D317" s="20">
        <v>1</v>
      </c>
      <c r="E317" s="21">
        <v>2976.1543999999999</v>
      </c>
    </row>
    <row r="318" spans="1:5" x14ac:dyDescent="0.25">
      <c r="A318" s="18">
        <v>315</v>
      </c>
      <c r="B318" s="19" t="s">
        <v>236</v>
      </c>
      <c r="C318" s="19" t="s">
        <v>308</v>
      </c>
      <c r="D318" s="20">
        <v>1</v>
      </c>
      <c r="E318" s="21">
        <v>760.84440000000006</v>
      </c>
    </row>
    <row r="319" spans="1:5" x14ac:dyDescent="0.25">
      <c r="A319" s="18">
        <v>316</v>
      </c>
      <c r="B319" s="19" t="s">
        <v>237</v>
      </c>
      <c r="C319" s="19" t="s">
        <v>308</v>
      </c>
      <c r="D319" s="20">
        <v>1</v>
      </c>
      <c r="E319" s="21">
        <v>449.17320000000001</v>
      </c>
    </row>
    <row r="320" spans="1:5" x14ac:dyDescent="0.25">
      <c r="A320" s="18">
        <v>317</v>
      </c>
      <c r="B320" s="19" t="s">
        <v>238</v>
      </c>
      <c r="C320" s="19" t="s">
        <v>308</v>
      </c>
      <c r="D320" s="20">
        <v>10</v>
      </c>
      <c r="E320" s="21">
        <v>8509.8459999999995</v>
      </c>
    </row>
    <row r="321" spans="1:5" x14ac:dyDescent="0.25">
      <c r="A321" s="18">
        <v>318</v>
      </c>
      <c r="B321" s="19" t="s">
        <v>239</v>
      </c>
      <c r="C321" s="19" t="s">
        <v>308</v>
      </c>
      <c r="D321" s="20">
        <v>2</v>
      </c>
      <c r="E321" s="21">
        <v>504.17400000000004</v>
      </c>
    </row>
    <row r="322" spans="1:5" x14ac:dyDescent="0.25">
      <c r="A322" s="18">
        <v>319</v>
      </c>
      <c r="B322" s="19" t="s">
        <v>240</v>
      </c>
      <c r="C322" s="19" t="s">
        <v>306</v>
      </c>
      <c r="D322" s="20">
        <v>1</v>
      </c>
      <c r="E322" s="21">
        <v>67.223200000000006</v>
      </c>
    </row>
    <row r="323" spans="1:5" x14ac:dyDescent="0.25">
      <c r="A323" s="18">
        <v>320</v>
      </c>
      <c r="B323" s="19" t="s">
        <v>241</v>
      </c>
      <c r="C323" s="19" t="s">
        <v>306</v>
      </c>
      <c r="D323" s="20">
        <v>1</v>
      </c>
      <c r="E323" s="21">
        <v>1986.14</v>
      </c>
    </row>
    <row r="324" spans="1:5" x14ac:dyDescent="0.25">
      <c r="A324" s="18">
        <v>321</v>
      </c>
      <c r="B324" s="19" t="s">
        <v>242</v>
      </c>
      <c r="C324" s="19" t="s">
        <v>306</v>
      </c>
      <c r="D324" s="20">
        <v>1</v>
      </c>
      <c r="E324" s="21">
        <v>485.84039999999999</v>
      </c>
    </row>
    <row r="325" spans="1:5" x14ac:dyDescent="0.25">
      <c r="A325" s="18">
        <v>322</v>
      </c>
      <c r="B325" s="19" t="s">
        <v>243</v>
      </c>
      <c r="C325" s="19" t="s">
        <v>306</v>
      </c>
      <c r="D325" s="20">
        <v>2</v>
      </c>
      <c r="E325" s="21">
        <v>403.33920000000001</v>
      </c>
    </row>
    <row r="326" spans="1:5" x14ac:dyDescent="0.25">
      <c r="A326" s="18">
        <v>323</v>
      </c>
      <c r="B326" s="19" t="s">
        <v>244</v>
      </c>
      <c r="C326" s="19" t="s">
        <v>308</v>
      </c>
      <c r="D326" s="20">
        <v>1</v>
      </c>
      <c r="E326" s="21">
        <v>452.22880000000004</v>
      </c>
    </row>
    <row r="327" spans="1:5" x14ac:dyDescent="0.25">
      <c r="A327" s="18">
        <v>324</v>
      </c>
      <c r="B327" s="19" t="s">
        <v>245</v>
      </c>
      <c r="C327" s="19" t="s">
        <v>308</v>
      </c>
      <c r="D327" s="20">
        <v>1</v>
      </c>
      <c r="E327" s="21">
        <v>345.28280000000001</v>
      </c>
    </row>
    <row r="328" spans="1:5" x14ac:dyDescent="0.25">
      <c r="A328" s="18">
        <v>325</v>
      </c>
      <c r="B328" s="19" t="s">
        <v>246</v>
      </c>
      <c r="C328" s="19" t="s">
        <v>306</v>
      </c>
      <c r="D328" s="20">
        <v>1</v>
      </c>
      <c r="E328" s="21">
        <v>2288.6444000000001</v>
      </c>
    </row>
    <row r="329" spans="1:5" x14ac:dyDescent="0.25">
      <c r="A329" s="18">
        <v>326</v>
      </c>
      <c r="B329" s="19" t="s">
        <v>247</v>
      </c>
      <c r="C329" s="19" t="s">
        <v>306</v>
      </c>
      <c r="D329" s="20">
        <v>2</v>
      </c>
      <c r="E329" s="21">
        <v>278.05959999999999</v>
      </c>
    </row>
    <row r="330" spans="1:5" x14ac:dyDescent="0.25">
      <c r="A330" s="18">
        <v>327</v>
      </c>
      <c r="B330" s="19" t="s">
        <v>248</v>
      </c>
      <c r="C330" s="19" t="s">
        <v>308</v>
      </c>
      <c r="D330" s="20">
        <v>1</v>
      </c>
      <c r="E330" s="21">
        <v>2328.3672000000001</v>
      </c>
    </row>
    <row r="331" spans="1:5" x14ac:dyDescent="0.25">
      <c r="A331" s="18">
        <v>328</v>
      </c>
      <c r="B331" s="19" t="s">
        <v>249</v>
      </c>
      <c r="C331" s="19" t="s">
        <v>308</v>
      </c>
      <c r="D331" s="20">
        <v>5</v>
      </c>
      <c r="E331" s="21">
        <v>4629.2340000000004</v>
      </c>
    </row>
    <row r="332" spans="1:5" x14ac:dyDescent="0.25">
      <c r="A332" s="18">
        <v>329</v>
      </c>
      <c r="B332" s="19" t="s">
        <v>250</v>
      </c>
      <c r="C332" s="19" t="s">
        <v>308</v>
      </c>
      <c r="D332" s="20">
        <v>1</v>
      </c>
      <c r="E332" s="21">
        <v>360.56080000000003</v>
      </c>
    </row>
    <row r="333" spans="1:5" x14ac:dyDescent="0.25">
      <c r="A333" s="18">
        <v>330</v>
      </c>
      <c r="B333" s="19" t="s">
        <v>245</v>
      </c>
      <c r="C333" s="19" t="s">
        <v>308</v>
      </c>
      <c r="D333" s="20">
        <v>1</v>
      </c>
      <c r="E333" s="21">
        <v>161.9468</v>
      </c>
    </row>
    <row r="334" spans="1:5" x14ac:dyDescent="0.25">
      <c r="A334" s="18">
        <v>331</v>
      </c>
      <c r="B334" s="19" t="s">
        <v>251</v>
      </c>
      <c r="C334" s="19" t="s">
        <v>308</v>
      </c>
      <c r="D334" s="20">
        <v>1</v>
      </c>
      <c r="E334" s="21">
        <v>418.61720000000003</v>
      </c>
    </row>
    <row r="335" spans="1:5" x14ac:dyDescent="0.25">
      <c r="A335" s="18">
        <v>332</v>
      </c>
      <c r="B335" s="19" t="s">
        <v>217</v>
      </c>
      <c r="C335" s="19" t="s">
        <v>308</v>
      </c>
      <c r="D335" s="20">
        <v>2</v>
      </c>
      <c r="E335" s="21">
        <v>88.612400000000008</v>
      </c>
    </row>
    <row r="336" spans="1:5" x14ac:dyDescent="0.25">
      <c r="A336" s="18">
        <v>333</v>
      </c>
      <c r="B336" s="19" t="s">
        <v>252</v>
      </c>
      <c r="C336" s="19" t="s">
        <v>308</v>
      </c>
      <c r="D336" s="20">
        <v>1</v>
      </c>
      <c r="E336" s="21">
        <v>177.22480000000002</v>
      </c>
    </row>
    <row r="337" spans="1:5" x14ac:dyDescent="0.25">
      <c r="A337" s="18">
        <v>334</v>
      </c>
      <c r="B337" s="19" t="s">
        <v>253</v>
      </c>
      <c r="C337" s="19" t="s">
        <v>308</v>
      </c>
      <c r="D337" s="20">
        <v>5</v>
      </c>
      <c r="E337" s="21">
        <v>3465.0504000000001</v>
      </c>
    </row>
    <row r="338" spans="1:5" x14ac:dyDescent="0.25">
      <c r="A338" s="18">
        <v>335</v>
      </c>
      <c r="B338" s="19" t="s">
        <v>254</v>
      </c>
      <c r="C338" s="19" t="s">
        <v>308</v>
      </c>
      <c r="D338" s="20">
        <v>8</v>
      </c>
      <c r="E338" s="21">
        <v>1784.4704000000002</v>
      </c>
    </row>
    <row r="339" spans="1:5" x14ac:dyDescent="0.25">
      <c r="A339" s="18">
        <v>336</v>
      </c>
      <c r="B339" s="19" t="s">
        <v>255</v>
      </c>
      <c r="C339" s="19" t="s">
        <v>308</v>
      </c>
      <c r="D339" s="20">
        <v>2</v>
      </c>
      <c r="E339" s="21">
        <v>152.78</v>
      </c>
    </row>
    <row r="340" spans="1:5" x14ac:dyDescent="0.25">
      <c r="A340" s="18">
        <v>337</v>
      </c>
      <c r="B340" s="19" t="s">
        <v>256</v>
      </c>
      <c r="C340" s="19" t="s">
        <v>308</v>
      </c>
      <c r="D340" s="20">
        <v>1</v>
      </c>
      <c r="E340" s="21">
        <v>137.50200000000001</v>
      </c>
    </row>
    <row r="341" spans="1:5" x14ac:dyDescent="0.25">
      <c r="A341" s="18">
        <v>338</v>
      </c>
      <c r="B341" s="19" t="s">
        <v>257</v>
      </c>
      <c r="C341" s="19" t="s">
        <v>308</v>
      </c>
      <c r="D341" s="20">
        <v>2</v>
      </c>
      <c r="E341" s="21">
        <v>213.892</v>
      </c>
    </row>
    <row r="342" spans="1:5" x14ac:dyDescent="0.25">
      <c r="A342" s="18">
        <v>339</v>
      </c>
      <c r="B342" s="19" t="s">
        <v>258</v>
      </c>
      <c r="C342" s="19" t="s">
        <v>308</v>
      </c>
      <c r="D342" s="20">
        <v>1</v>
      </c>
      <c r="E342" s="21">
        <v>2481.1471999999999</v>
      </c>
    </row>
    <row r="343" spans="1:5" x14ac:dyDescent="0.25">
      <c r="A343" s="18">
        <v>340</v>
      </c>
      <c r="B343" s="19" t="s">
        <v>259</v>
      </c>
      <c r="C343" s="19" t="s">
        <v>308</v>
      </c>
      <c r="D343" s="20">
        <v>25</v>
      </c>
      <c r="E343" s="21">
        <v>119.16840000000002</v>
      </c>
    </row>
    <row r="344" spans="1:5" x14ac:dyDescent="0.25">
      <c r="A344" s="18">
        <v>341</v>
      </c>
      <c r="B344" s="19" t="s">
        <v>260</v>
      </c>
      <c r="C344" s="19" t="s">
        <v>308</v>
      </c>
      <c r="D344" s="20">
        <v>2</v>
      </c>
      <c r="E344" s="21">
        <v>1271.1296</v>
      </c>
    </row>
    <row r="345" spans="1:5" x14ac:dyDescent="0.25">
      <c r="A345" s="18">
        <v>342</v>
      </c>
      <c r="B345" s="19" t="s">
        <v>261</v>
      </c>
      <c r="C345" s="19" t="s">
        <v>308</v>
      </c>
      <c r="D345" s="20">
        <v>1</v>
      </c>
      <c r="E345" s="21">
        <v>812.78960000000006</v>
      </c>
    </row>
    <row r="346" spans="1:5" x14ac:dyDescent="0.25">
      <c r="A346" s="18">
        <v>343</v>
      </c>
      <c r="B346" s="19" t="s">
        <v>262</v>
      </c>
      <c r="C346" s="19" t="s">
        <v>308</v>
      </c>
      <c r="D346" s="20">
        <v>2</v>
      </c>
      <c r="E346" s="21">
        <v>821.95640000000003</v>
      </c>
    </row>
    <row r="347" spans="1:5" x14ac:dyDescent="0.25">
      <c r="A347" s="18">
        <v>344</v>
      </c>
      <c r="B347" s="19" t="s">
        <v>263</v>
      </c>
      <c r="C347" s="19" t="s">
        <v>308</v>
      </c>
      <c r="D347" s="20">
        <v>2</v>
      </c>
      <c r="E347" s="21">
        <v>100.8348</v>
      </c>
    </row>
    <row r="348" spans="1:5" x14ac:dyDescent="0.25">
      <c r="A348" s="18">
        <v>345</v>
      </c>
      <c r="B348" s="19" t="s">
        <v>264</v>
      </c>
      <c r="C348" s="19" t="s">
        <v>308</v>
      </c>
      <c r="D348" s="20">
        <v>1</v>
      </c>
      <c r="E348" s="21">
        <v>537.78560000000004</v>
      </c>
    </row>
    <row r="349" spans="1:5" x14ac:dyDescent="0.25">
      <c r="A349" s="18">
        <v>346</v>
      </c>
      <c r="B349" s="19" t="s">
        <v>265</v>
      </c>
      <c r="C349" s="19" t="s">
        <v>308</v>
      </c>
      <c r="D349" s="20">
        <v>1</v>
      </c>
      <c r="E349" s="21">
        <v>385.00560000000002</v>
      </c>
    </row>
    <row r="350" spans="1:5" x14ac:dyDescent="0.25">
      <c r="A350" s="18">
        <v>347</v>
      </c>
      <c r="B350" s="19" t="s">
        <v>233</v>
      </c>
      <c r="C350" s="19" t="s">
        <v>308</v>
      </c>
      <c r="D350" s="20">
        <v>1</v>
      </c>
      <c r="E350" s="21">
        <v>397.22800000000001</v>
      </c>
    </row>
    <row r="351" spans="1:5" x14ac:dyDescent="0.25">
      <c r="A351" s="18">
        <v>348</v>
      </c>
      <c r="B351" s="19" t="s">
        <v>266</v>
      </c>
      <c r="C351" s="19" t="s">
        <v>308</v>
      </c>
      <c r="D351" s="20">
        <v>20</v>
      </c>
      <c r="E351" s="21">
        <v>2740.8732000000005</v>
      </c>
    </row>
    <row r="352" spans="1:5" x14ac:dyDescent="0.25">
      <c r="A352" s="18">
        <v>349</v>
      </c>
      <c r="B352" s="19" t="s">
        <v>267</v>
      </c>
      <c r="C352" s="19" t="s">
        <v>308</v>
      </c>
      <c r="D352" s="20">
        <v>1</v>
      </c>
      <c r="E352" s="21">
        <v>595.84199999999998</v>
      </c>
    </row>
    <row r="353" spans="1:5" x14ac:dyDescent="0.25">
      <c r="A353" s="18">
        <v>350</v>
      </c>
      <c r="B353" s="19" t="s">
        <v>268</v>
      </c>
      <c r="C353" s="19" t="s">
        <v>308</v>
      </c>
      <c r="D353" s="20">
        <v>1</v>
      </c>
      <c r="E353" s="21">
        <v>635.56479999999999</v>
      </c>
    </row>
    <row r="354" spans="1:5" x14ac:dyDescent="0.25">
      <c r="A354" s="18">
        <v>351</v>
      </c>
      <c r="B354" s="19" t="s">
        <v>269</v>
      </c>
      <c r="C354" s="19" t="s">
        <v>308</v>
      </c>
      <c r="D354" s="20">
        <v>1</v>
      </c>
      <c r="E354" s="21">
        <v>2306.9780000000001</v>
      </c>
    </row>
    <row r="355" spans="1:5" x14ac:dyDescent="0.25">
      <c r="A355" s="18">
        <v>352</v>
      </c>
      <c r="B355" s="19" t="s">
        <v>270</v>
      </c>
      <c r="C355" s="19" t="s">
        <v>308</v>
      </c>
      <c r="D355" s="20">
        <v>1</v>
      </c>
      <c r="E355" s="21">
        <v>9.1668000000000003</v>
      </c>
    </row>
    <row r="356" spans="1:5" x14ac:dyDescent="0.25">
      <c r="A356" s="18">
        <v>353</v>
      </c>
      <c r="B356" s="19" t="s">
        <v>271</v>
      </c>
      <c r="C356" s="19" t="s">
        <v>308</v>
      </c>
      <c r="D356" s="20">
        <v>3</v>
      </c>
      <c r="E356" s="21">
        <v>1139.7388000000001</v>
      </c>
    </row>
    <row r="357" spans="1:5" x14ac:dyDescent="0.25">
      <c r="A357" s="18">
        <v>354</v>
      </c>
      <c r="B357" s="19" t="s">
        <v>272</v>
      </c>
      <c r="C357" s="19" t="s">
        <v>308</v>
      </c>
      <c r="D357" s="20">
        <v>1</v>
      </c>
      <c r="E357" s="21">
        <v>635.56479999999999</v>
      </c>
    </row>
    <row r="358" spans="1:5" x14ac:dyDescent="0.25">
      <c r="A358" s="18">
        <v>355</v>
      </c>
      <c r="B358" s="19" t="s">
        <v>273</v>
      </c>
      <c r="C358" s="19" t="s">
        <v>308</v>
      </c>
      <c r="D358" s="20">
        <v>1</v>
      </c>
      <c r="E358" s="21">
        <v>42.778400000000005</v>
      </c>
    </row>
    <row r="359" spans="1:5" x14ac:dyDescent="0.25">
      <c r="A359" s="18">
        <v>356</v>
      </c>
      <c r="B359" s="19" t="s">
        <v>274</v>
      </c>
      <c r="C359" s="19" t="s">
        <v>308</v>
      </c>
      <c r="D359" s="20">
        <v>2</v>
      </c>
      <c r="E359" s="21">
        <v>220.00319999999999</v>
      </c>
    </row>
    <row r="360" spans="1:5" x14ac:dyDescent="0.25">
      <c r="A360" s="18">
        <v>357</v>
      </c>
      <c r="B360" s="19" t="s">
        <v>275</v>
      </c>
      <c r="C360" s="19" t="s">
        <v>308</v>
      </c>
      <c r="D360" s="20">
        <v>1</v>
      </c>
      <c r="E360" s="21">
        <v>2991.4324000000001</v>
      </c>
    </row>
    <row r="361" spans="1:5" x14ac:dyDescent="0.25">
      <c r="A361" s="18">
        <v>358</v>
      </c>
      <c r="B361" s="19" t="s">
        <v>276</v>
      </c>
      <c r="C361" s="19" t="s">
        <v>308</v>
      </c>
      <c r="D361" s="20">
        <v>2</v>
      </c>
      <c r="E361" s="21">
        <v>381.95</v>
      </c>
    </row>
    <row r="362" spans="1:5" x14ac:dyDescent="0.25">
      <c r="A362" s="18">
        <v>359</v>
      </c>
      <c r="B362" s="19" t="s">
        <v>277</v>
      </c>
      <c r="C362" s="19" t="s">
        <v>308</v>
      </c>
      <c r="D362" s="20">
        <v>2</v>
      </c>
      <c r="E362" s="21">
        <v>397.22800000000001</v>
      </c>
    </row>
    <row r="363" spans="1:5" x14ac:dyDescent="0.25">
      <c r="A363" s="18">
        <v>360</v>
      </c>
      <c r="B363" s="19" t="s">
        <v>278</v>
      </c>
      <c r="C363" s="19" t="s">
        <v>308</v>
      </c>
      <c r="D363" s="20">
        <v>1</v>
      </c>
      <c r="E363" s="21">
        <v>177.22480000000002</v>
      </c>
    </row>
    <row r="364" spans="1:5" x14ac:dyDescent="0.25">
      <c r="A364" s="18">
        <v>361</v>
      </c>
      <c r="B364" s="19" t="s">
        <v>279</v>
      </c>
      <c r="C364" s="19" t="s">
        <v>308</v>
      </c>
      <c r="D364" s="20">
        <v>1</v>
      </c>
      <c r="E364" s="21">
        <v>635.56479999999999</v>
      </c>
    </row>
    <row r="365" spans="1:5" x14ac:dyDescent="0.25">
      <c r="A365" s="18">
        <v>362</v>
      </c>
      <c r="B365" s="19" t="s">
        <v>280</v>
      </c>
      <c r="C365" s="19" t="s">
        <v>308</v>
      </c>
      <c r="D365" s="20">
        <v>1</v>
      </c>
      <c r="E365" s="21">
        <v>354.44960000000003</v>
      </c>
    </row>
    <row r="366" spans="1:5" x14ac:dyDescent="0.25">
      <c r="A366" s="18">
        <v>363</v>
      </c>
      <c r="B366" s="19" t="s">
        <v>281</v>
      </c>
      <c r="C366" s="19" t="s">
        <v>308</v>
      </c>
      <c r="D366" s="20">
        <v>1</v>
      </c>
      <c r="E366" s="21">
        <v>2933.3760000000002</v>
      </c>
    </row>
    <row r="367" spans="1:5" x14ac:dyDescent="0.25">
      <c r="A367" s="18">
        <v>364</v>
      </c>
      <c r="B367" s="19" t="s">
        <v>282</v>
      </c>
      <c r="C367" s="19" t="s">
        <v>308</v>
      </c>
      <c r="D367" s="20">
        <v>1</v>
      </c>
      <c r="E367" s="21">
        <v>702.78800000000001</v>
      </c>
    </row>
    <row r="368" spans="1:5" x14ac:dyDescent="0.25">
      <c r="A368" s="18">
        <v>365</v>
      </c>
      <c r="B368" s="19" t="s">
        <v>283</v>
      </c>
      <c r="C368" s="19" t="s">
        <v>308</v>
      </c>
      <c r="D368" s="20">
        <v>1</v>
      </c>
      <c r="E368" s="21">
        <v>351.39400000000001</v>
      </c>
    </row>
    <row r="369" spans="1:5" x14ac:dyDescent="0.25">
      <c r="A369" s="18">
        <v>366</v>
      </c>
      <c r="B369" s="19" t="s">
        <v>284</v>
      </c>
      <c r="C369" s="19" t="s">
        <v>308</v>
      </c>
      <c r="D369" s="20">
        <v>1</v>
      </c>
      <c r="E369" s="21">
        <v>375.83879999999999</v>
      </c>
    </row>
    <row r="370" spans="1:5" x14ac:dyDescent="0.25">
      <c r="A370" s="18">
        <v>367</v>
      </c>
      <c r="B370" s="19" t="s">
        <v>242</v>
      </c>
      <c r="C370" s="19" t="s">
        <v>308</v>
      </c>
      <c r="D370" s="20">
        <v>1</v>
      </c>
      <c r="E370" s="21">
        <v>501.11840000000001</v>
      </c>
    </row>
    <row r="371" spans="1:5" x14ac:dyDescent="0.25">
      <c r="A371" s="18">
        <v>368</v>
      </c>
      <c r="B371" s="19" t="s">
        <v>270</v>
      </c>
      <c r="C371" s="19" t="s">
        <v>308</v>
      </c>
      <c r="D371" s="20">
        <v>2</v>
      </c>
      <c r="E371" s="21">
        <v>15.278</v>
      </c>
    </row>
    <row r="372" spans="1:5" x14ac:dyDescent="0.25">
      <c r="A372" s="18">
        <v>369</v>
      </c>
      <c r="B372" s="19" t="s">
        <v>285</v>
      </c>
      <c r="C372" s="19" t="s">
        <v>308</v>
      </c>
      <c r="D372" s="20">
        <v>6</v>
      </c>
      <c r="E372" s="21">
        <v>2658.3720000000003</v>
      </c>
    </row>
    <row r="373" spans="1:5" x14ac:dyDescent="0.25">
      <c r="A373" s="18">
        <v>370</v>
      </c>
      <c r="B373" s="19" t="s">
        <v>286</v>
      </c>
      <c r="C373" s="19" t="s">
        <v>308</v>
      </c>
      <c r="D373" s="20">
        <v>1</v>
      </c>
      <c r="E373" s="21">
        <v>3266.4364</v>
      </c>
    </row>
    <row r="374" spans="1:5" x14ac:dyDescent="0.25">
      <c r="A374" s="18">
        <v>371</v>
      </c>
      <c r="B374" s="19" t="s">
        <v>287</v>
      </c>
      <c r="C374" s="19" t="s">
        <v>308</v>
      </c>
      <c r="D374" s="20">
        <v>1</v>
      </c>
      <c r="E374" s="21">
        <v>660.00959999999998</v>
      </c>
    </row>
    <row r="375" spans="1:5" x14ac:dyDescent="0.25">
      <c r="A375" s="18">
        <v>372</v>
      </c>
      <c r="B375" s="19" t="s">
        <v>288</v>
      </c>
      <c r="C375" s="19" t="s">
        <v>308</v>
      </c>
      <c r="D375" s="20">
        <v>1</v>
      </c>
      <c r="E375" s="21">
        <v>363.6164</v>
      </c>
    </row>
    <row r="376" spans="1:5" x14ac:dyDescent="0.25">
      <c r="A376" s="18">
        <v>373</v>
      </c>
      <c r="B376" s="19" t="s">
        <v>289</v>
      </c>
      <c r="C376" s="19" t="s">
        <v>308</v>
      </c>
      <c r="D376" s="20">
        <v>1</v>
      </c>
      <c r="E376" s="21">
        <v>27.500399999999999</v>
      </c>
    </row>
    <row r="377" spans="1:5" x14ac:dyDescent="0.25">
      <c r="A377" s="18">
        <v>374</v>
      </c>
      <c r="B377" s="19" t="s">
        <v>234</v>
      </c>
      <c r="C377" s="19" t="s">
        <v>308</v>
      </c>
      <c r="D377" s="20">
        <v>1</v>
      </c>
      <c r="E377" s="21">
        <v>253.6148</v>
      </c>
    </row>
    <row r="378" spans="1:5" x14ac:dyDescent="0.25">
      <c r="A378" s="18">
        <v>375</v>
      </c>
      <c r="B378" s="19" t="s">
        <v>290</v>
      </c>
      <c r="C378" s="19" t="s">
        <v>308</v>
      </c>
      <c r="D378" s="20">
        <v>3</v>
      </c>
      <c r="E378" s="21">
        <v>238.33679999999998</v>
      </c>
    </row>
    <row r="379" spans="1:5" x14ac:dyDescent="0.25">
      <c r="A379" s="18">
        <v>376</v>
      </c>
      <c r="B379" s="19" t="s">
        <v>291</v>
      </c>
      <c r="C379" s="19" t="s">
        <v>308</v>
      </c>
      <c r="D379" s="20">
        <v>3</v>
      </c>
      <c r="E379" s="21">
        <v>482.78480000000002</v>
      </c>
    </row>
    <row r="380" spans="1:5" x14ac:dyDescent="0.25">
      <c r="A380" s="18">
        <v>377</v>
      </c>
      <c r="B380" s="19" t="s">
        <v>292</v>
      </c>
      <c r="C380" s="19" t="s">
        <v>308</v>
      </c>
      <c r="D380" s="20">
        <v>1</v>
      </c>
      <c r="E380" s="21">
        <v>36.667200000000001</v>
      </c>
    </row>
    <row r="381" spans="1:5" x14ac:dyDescent="0.25">
      <c r="A381" s="18">
        <v>378</v>
      </c>
      <c r="B381" s="19" t="s">
        <v>293</v>
      </c>
      <c r="C381" s="19" t="s">
        <v>308</v>
      </c>
      <c r="D381" s="20">
        <v>1</v>
      </c>
      <c r="E381" s="21">
        <v>131.39080000000001</v>
      </c>
    </row>
    <row r="382" spans="1:5" x14ac:dyDescent="0.25">
      <c r="A382" s="18">
        <v>379</v>
      </c>
      <c r="B382" s="19" t="s">
        <v>294</v>
      </c>
      <c r="C382" s="19" t="s">
        <v>308</v>
      </c>
      <c r="D382" s="20">
        <v>1</v>
      </c>
      <c r="E382" s="21">
        <v>375.83879999999999</v>
      </c>
    </row>
    <row r="383" spans="1:5" x14ac:dyDescent="0.25">
      <c r="A383" s="18">
        <v>380</v>
      </c>
      <c r="B383" s="19" t="s">
        <v>295</v>
      </c>
      <c r="C383" s="19" t="s">
        <v>308</v>
      </c>
      <c r="D383" s="20">
        <v>1</v>
      </c>
      <c r="E383" s="21">
        <v>161.9468</v>
      </c>
    </row>
    <row r="384" spans="1:5" x14ac:dyDescent="0.25">
      <c r="A384" s="18">
        <v>381</v>
      </c>
      <c r="B384" s="19" t="s">
        <v>197</v>
      </c>
      <c r="C384" s="19" t="s">
        <v>306</v>
      </c>
      <c r="D384" s="20">
        <v>1</v>
      </c>
      <c r="E384" s="21">
        <v>330.00479999999999</v>
      </c>
    </row>
    <row r="385" spans="1:5" x14ac:dyDescent="0.25">
      <c r="A385" s="18">
        <v>382</v>
      </c>
      <c r="B385" s="19" t="s">
        <v>197</v>
      </c>
      <c r="C385" s="19" t="s">
        <v>306</v>
      </c>
      <c r="D385" s="20">
        <v>2</v>
      </c>
      <c r="E385" s="21">
        <v>85.55680000000001</v>
      </c>
    </row>
    <row r="386" spans="1:5" x14ac:dyDescent="0.25">
      <c r="A386" s="18">
        <v>383</v>
      </c>
      <c r="B386" s="19" t="s">
        <v>210</v>
      </c>
      <c r="C386" s="19" t="s">
        <v>306</v>
      </c>
      <c r="D386" s="20">
        <v>5</v>
      </c>
      <c r="E386" s="21">
        <v>2093.0860000000002</v>
      </c>
    </row>
    <row r="387" spans="1:5" x14ac:dyDescent="0.25">
      <c r="A387" s="18">
        <v>384</v>
      </c>
      <c r="B387" s="19" t="s">
        <v>178</v>
      </c>
      <c r="C387" s="19" t="s">
        <v>306</v>
      </c>
      <c r="D387" s="20">
        <v>4</v>
      </c>
      <c r="E387" s="21">
        <v>308.61560000000003</v>
      </c>
    </row>
    <row r="388" spans="1:5" x14ac:dyDescent="0.25">
      <c r="A388" s="18">
        <v>385</v>
      </c>
      <c r="B388" s="19" t="s">
        <v>296</v>
      </c>
      <c r="C388" s="19" t="s">
        <v>306</v>
      </c>
      <c r="D388" s="20">
        <v>1</v>
      </c>
      <c r="E388" s="21">
        <v>455.28440000000001</v>
      </c>
    </row>
    <row r="389" spans="1:5" x14ac:dyDescent="0.25">
      <c r="A389" s="18">
        <v>386</v>
      </c>
      <c r="B389" s="19" t="s">
        <v>340</v>
      </c>
      <c r="C389" s="19" t="s">
        <v>311</v>
      </c>
      <c r="D389" s="65"/>
      <c r="E389" s="21">
        <v>415015.82454659091</v>
      </c>
    </row>
    <row r="390" spans="1:5" x14ac:dyDescent="0.25">
      <c r="A390" s="18">
        <v>387</v>
      </c>
      <c r="B390" s="19" t="s">
        <v>341</v>
      </c>
      <c r="C390" s="19" t="s">
        <v>311</v>
      </c>
      <c r="D390" s="65"/>
      <c r="E390" s="21">
        <v>1460914.2169934518</v>
      </c>
    </row>
    <row r="391" spans="1:5" x14ac:dyDescent="0.25">
      <c r="A391" s="18">
        <v>388</v>
      </c>
      <c r="B391" s="19" t="s">
        <v>350</v>
      </c>
      <c r="C391" s="19" t="s">
        <v>311</v>
      </c>
      <c r="D391" s="65"/>
      <c r="E391" s="21">
        <v>263626.50015470741</v>
      </c>
    </row>
    <row r="392" spans="1:5" x14ac:dyDescent="0.25">
      <c r="A392" s="18">
        <v>389</v>
      </c>
      <c r="B392" s="19" t="s">
        <v>342</v>
      </c>
      <c r="C392" s="19" t="s">
        <v>311</v>
      </c>
      <c r="D392" s="65"/>
      <c r="E392" s="21">
        <v>121864.24533118473</v>
      </c>
    </row>
    <row r="393" spans="1:5" x14ac:dyDescent="0.25">
      <c r="A393" s="18">
        <v>390</v>
      </c>
      <c r="B393" s="19" t="s">
        <v>343</v>
      </c>
      <c r="C393" s="19" t="s">
        <v>311</v>
      </c>
      <c r="D393" s="20"/>
      <c r="E393" s="21">
        <v>438651.52917217743</v>
      </c>
    </row>
    <row r="394" spans="1:5" x14ac:dyDescent="0.25">
      <c r="A394" s="18">
        <v>391</v>
      </c>
      <c r="B394" s="19" t="s">
        <v>344</v>
      </c>
      <c r="C394" s="19" t="s">
        <v>311</v>
      </c>
      <c r="D394" s="20"/>
      <c r="E394" s="21">
        <v>551903.01853642275</v>
      </c>
    </row>
    <row r="395" spans="1:5" x14ac:dyDescent="0.25">
      <c r="A395" s="18">
        <v>392</v>
      </c>
      <c r="B395" s="19" t="s">
        <v>345</v>
      </c>
      <c r="C395" s="19" t="s">
        <v>311</v>
      </c>
      <c r="D395" s="20"/>
      <c r="E395" s="21">
        <v>203306.71760053333</v>
      </c>
    </row>
    <row r="396" spans="1:5" x14ac:dyDescent="0.25">
      <c r="A396" s="18">
        <v>393</v>
      </c>
      <c r="B396" s="19" t="s">
        <v>346</v>
      </c>
      <c r="C396" s="19" t="s">
        <v>311</v>
      </c>
      <c r="D396" s="20"/>
      <c r="E396" s="21">
        <v>77216.924566530899</v>
      </c>
    </row>
    <row r="397" spans="1:5" ht="30" x14ac:dyDescent="0.25">
      <c r="A397" s="18">
        <v>394</v>
      </c>
      <c r="B397" s="19" t="s">
        <v>349</v>
      </c>
      <c r="C397" s="19" t="s">
        <v>348</v>
      </c>
      <c r="D397" s="20">
        <v>12</v>
      </c>
      <c r="E397" s="21">
        <v>119364.47999999998</v>
      </c>
    </row>
    <row r="398" spans="1:5" ht="30" x14ac:dyDescent="0.25">
      <c r="A398" s="18">
        <v>395</v>
      </c>
      <c r="B398" s="19" t="s">
        <v>347</v>
      </c>
      <c r="C398" s="19" t="s">
        <v>348</v>
      </c>
      <c r="D398" s="20">
        <v>12</v>
      </c>
      <c r="E398" s="21">
        <v>472235.62199999992</v>
      </c>
    </row>
    <row r="399" spans="1:5" x14ac:dyDescent="0.25">
      <c r="A399" s="18"/>
      <c r="B399" s="64"/>
      <c r="C399"/>
      <c r="D399" s="20"/>
      <c r="E399" s="21"/>
    </row>
    <row r="400" spans="1:5" x14ac:dyDescent="0.25">
      <c r="A400" s="18"/>
      <c r="B400" s="19"/>
      <c r="C400" s="19"/>
      <c r="D400" s="20"/>
      <c r="E400" s="21"/>
    </row>
    <row r="401" spans="1:5" x14ac:dyDescent="0.25">
      <c r="A401" s="23"/>
      <c r="B401" s="19" t="s">
        <v>316</v>
      </c>
      <c r="C401" s="19"/>
      <c r="D401" s="20"/>
      <c r="E401" s="24">
        <f>SUM(E4:E400)</f>
        <v>27856296.491701584</v>
      </c>
    </row>
  </sheetData>
  <autoFilter ref="A3:E401" xr:uid="{00000000-0009-0000-0000-000001000000}"/>
  <pageMargins left="0.7" right="0.7" top="0.75" bottom="0.75" header="0.3" footer="0.3"/>
  <pageSetup orientation="portrait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E26" sqref="E26"/>
    </sheetView>
  </sheetViews>
  <sheetFormatPr defaultRowHeight="15" x14ac:dyDescent="0.25"/>
  <cols>
    <col min="1" max="1" width="16.375" customWidth="1"/>
    <col min="2" max="2" width="15.875" customWidth="1"/>
    <col min="3" max="4" width="18" customWidth="1"/>
    <col min="5" max="5" width="15.25" customWidth="1"/>
    <col min="6" max="6" width="15.75" customWidth="1"/>
    <col min="7" max="7" width="17.625" customWidth="1"/>
    <col min="8" max="8" width="11.875" customWidth="1"/>
  </cols>
  <sheetData>
    <row r="1" spans="1:7" ht="30.75" thickBot="1" x14ac:dyDescent="0.3">
      <c r="A1" s="48" t="s">
        <v>301</v>
      </c>
      <c r="B1" s="31" t="s">
        <v>318</v>
      </c>
      <c r="C1" s="57" t="s">
        <v>319</v>
      </c>
      <c r="D1" s="55" t="s">
        <v>320</v>
      </c>
      <c r="E1" s="11" t="s">
        <v>321</v>
      </c>
      <c r="F1" s="37" t="s">
        <v>322</v>
      </c>
      <c r="G1">
        <v>2.6</v>
      </c>
    </row>
    <row r="2" spans="1:7" x14ac:dyDescent="0.25">
      <c r="A2" s="1">
        <v>1</v>
      </c>
      <c r="B2" s="2">
        <v>3000000</v>
      </c>
      <c r="C2" s="5" t="s">
        <v>337</v>
      </c>
      <c r="D2" s="52">
        <v>1706306.62</v>
      </c>
      <c r="E2" s="52">
        <f>B2*$G$1</f>
        <v>7800000</v>
      </c>
      <c r="F2" s="3" t="s">
        <v>335</v>
      </c>
      <c r="G2" s="34"/>
    </row>
    <row r="3" spans="1:7" x14ac:dyDescent="0.25">
      <c r="A3" s="4">
        <v>2</v>
      </c>
      <c r="B3" s="5">
        <v>3000000</v>
      </c>
      <c r="C3" s="58" t="s">
        <v>325</v>
      </c>
      <c r="D3" s="53">
        <v>1706306.62</v>
      </c>
      <c r="E3" s="53"/>
      <c r="F3" s="38" t="s">
        <v>323</v>
      </c>
      <c r="G3" s="34"/>
    </row>
    <row r="4" spans="1:7" x14ac:dyDescent="0.25">
      <c r="A4" s="4">
        <v>3</v>
      </c>
      <c r="B4" s="5">
        <v>3000000</v>
      </c>
      <c r="C4" s="58" t="s">
        <v>326</v>
      </c>
      <c r="D4" s="53">
        <v>1706306.62</v>
      </c>
      <c r="E4" s="53"/>
      <c r="F4" s="38" t="s">
        <v>323</v>
      </c>
      <c r="G4" s="34"/>
    </row>
    <row r="5" spans="1:7" x14ac:dyDescent="0.25">
      <c r="A5" s="4">
        <v>4</v>
      </c>
      <c r="B5" s="5">
        <v>3000000</v>
      </c>
      <c r="C5" s="5" t="s">
        <v>337</v>
      </c>
      <c r="D5" s="53">
        <v>1706306.62</v>
      </c>
      <c r="E5" s="53">
        <f>B5*$G$1</f>
        <v>7800000</v>
      </c>
      <c r="F5" s="7" t="s">
        <v>335</v>
      </c>
      <c r="G5" s="34"/>
    </row>
    <row r="6" spans="1:7" ht="15" customHeight="1" x14ac:dyDescent="0.25">
      <c r="A6" s="4">
        <v>5</v>
      </c>
      <c r="B6" s="5">
        <v>3000000</v>
      </c>
      <c r="C6" s="5" t="s">
        <v>337</v>
      </c>
      <c r="D6" s="53">
        <v>1706306.62</v>
      </c>
      <c r="E6" s="53">
        <f>B6*$G$1</f>
        <v>7800000</v>
      </c>
      <c r="F6" s="7" t="s">
        <v>335</v>
      </c>
      <c r="G6" s="34"/>
    </row>
    <row r="7" spans="1:7" x14ac:dyDescent="0.25">
      <c r="A7" s="4">
        <v>6</v>
      </c>
      <c r="B7" s="5">
        <v>3000000</v>
      </c>
      <c r="C7" s="5" t="s">
        <v>336</v>
      </c>
      <c r="D7" s="53">
        <v>1706306.62</v>
      </c>
      <c r="E7" s="53">
        <f>B7*$G$1</f>
        <v>7800000</v>
      </c>
      <c r="F7" s="7" t="s">
        <v>335</v>
      </c>
      <c r="G7" s="34"/>
    </row>
    <row r="8" spans="1:7" x14ac:dyDescent="0.25">
      <c r="A8" s="4">
        <v>7</v>
      </c>
      <c r="B8" s="5">
        <v>2000000</v>
      </c>
      <c r="C8" s="5" t="s">
        <v>336</v>
      </c>
      <c r="D8" s="53">
        <v>383143.21</v>
      </c>
      <c r="E8" s="53">
        <f>B8*$G$1</f>
        <v>5200000</v>
      </c>
      <c r="F8" s="7" t="s">
        <v>335</v>
      </c>
      <c r="G8" s="35"/>
    </row>
    <row r="9" spans="1:7" x14ac:dyDescent="0.25">
      <c r="A9" s="4">
        <v>8</v>
      </c>
      <c r="B9" s="5">
        <v>2000000</v>
      </c>
      <c r="C9" s="58" t="s">
        <v>326</v>
      </c>
      <c r="D9" s="53">
        <v>383143.21</v>
      </c>
      <c r="E9" s="53"/>
      <c r="F9" s="38" t="s">
        <v>323</v>
      </c>
      <c r="G9" s="36"/>
    </row>
    <row r="10" spans="1:7" x14ac:dyDescent="0.25">
      <c r="A10" s="4">
        <v>9</v>
      </c>
      <c r="B10" s="5">
        <v>2000000</v>
      </c>
      <c r="C10" s="58" t="s">
        <v>328</v>
      </c>
      <c r="D10" s="53">
        <v>1093587.02</v>
      </c>
      <c r="E10" s="53"/>
      <c r="F10" s="38" t="s">
        <v>323</v>
      </c>
      <c r="G10" s="36"/>
    </row>
    <row r="11" spans="1:7" x14ac:dyDescent="0.25">
      <c r="A11" s="4">
        <v>10</v>
      </c>
      <c r="B11" s="5">
        <v>1000000</v>
      </c>
      <c r="C11" s="5" t="s">
        <v>338</v>
      </c>
      <c r="D11" s="53">
        <v>525852.72</v>
      </c>
      <c r="E11" s="53">
        <f>B11*$G$1</f>
        <v>2600000</v>
      </c>
      <c r="F11" s="7" t="s">
        <v>335</v>
      </c>
      <c r="G11" s="34"/>
    </row>
    <row r="12" spans="1:7" x14ac:dyDescent="0.25">
      <c r="A12" s="4">
        <v>11</v>
      </c>
      <c r="B12" s="5">
        <v>1000000</v>
      </c>
      <c r="C12" s="5" t="s">
        <v>338</v>
      </c>
      <c r="D12" s="53">
        <v>525852.72</v>
      </c>
      <c r="E12" s="53">
        <f>B12*$G$1</f>
        <v>2600000</v>
      </c>
      <c r="F12" s="7" t="s">
        <v>335</v>
      </c>
      <c r="G12" s="34"/>
    </row>
    <row r="13" spans="1:7" x14ac:dyDescent="0.25">
      <c r="A13" s="4">
        <v>12</v>
      </c>
      <c r="B13" s="5">
        <v>1000000</v>
      </c>
      <c r="C13" s="58" t="s">
        <v>329</v>
      </c>
      <c r="D13" s="53">
        <v>525852.72</v>
      </c>
      <c r="E13" s="53"/>
      <c r="F13" s="38" t="s">
        <v>323</v>
      </c>
      <c r="G13" s="36"/>
    </row>
    <row r="14" spans="1:7" x14ac:dyDescent="0.25">
      <c r="A14" s="4">
        <v>13</v>
      </c>
      <c r="B14" s="5">
        <v>1000000</v>
      </c>
      <c r="C14" s="58" t="s">
        <v>329</v>
      </c>
      <c r="D14" s="53">
        <v>525852.72</v>
      </c>
      <c r="E14" s="53"/>
      <c r="F14" s="38" t="s">
        <v>323</v>
      </c>
      <c r="G14" s="36"/>
    </row>
    <row r="15" spans="1:7" x14ac:dyDescent="0.25">
      <c r="A15" s="4">
        <v>14</v>
      </c>
      <c r="B15" s="5">
        <v>1000000</v>
      </c>
      <c r="C15" s="5" t="s">
        <v>338</v>
      </c>
      <c r="D15" s="53">
        <v>525852.72</v>
      </c>
      <c r="E15" s="53">
        <f>B15*$G$1</f>
        <v>2600000</v>
      </c>
      <c r="F15" s="7" t="s">
        <v>335</v>
      </c>
      <c r="G15" s="35"/>
    </row>
    <row r="16" spans="1:7" x14ac:dyDescent="0.25">
      <c r="A16" s="4">
        <v>15</v>
      </c>
      <c r="B16" s="5">
        <v>1000000</v>
      </c>
      <c r="C16" s="58" t="s">
        <v>327</v>
      </c>
      <c r="D16" s="53">
        <v>525852.72</v>
      </c>
      <c r="E16" s="53"/>
      <c r="F16" s="38" t="s">
        <v>323</v>
      </c>
      <c r="G16" s="35"/>
    </row>
    <row r="17" spans="1:7" x14ac:dyDescent="0.25">
      <c r="A17" s="4">
        <v>16</v>
      </c>
      <c r="B17" s="5">
        <v>1000000</v>
      </c>
      <c r="C17" s="58" t="s">
        <v>327</v>
      </c>
      <c r="D17" s="53">
        <v>525852.72</v>
      </c>
      <c r="E17" s="53"/>
      <c r="F17" s="38" t="s">
        <v>323</v>
      </c>
      <c r="G17" s="35"/>
    </row>
    <row r="18" spans="1:7" ht="15.75" thickBot="1" x14ac:dyDescent="0.3">
      <c r="A18" s="51">
        <v>17</v>
      </c>
      <c r="B18" s="10">
        <v>1000000</v>
      </c>
      <c r="C18" s="59" t="s">
        <v>330</v>
      </c>
      <c r="D18" s="56">
        <v>525852.72</v>
      </c>
      <c r="E18" s="56"/>
      <c r="F18" s="39" t="s">
        <v>323</v>
      </c>
    </row>
    <row r="19" spans="1:7" ht="15.75" thickBot="1" x14ac:dyDescent="0.3">
      <c r="A19" s="49"/>
      <c r="B19" s="33"/>
      <c r="C19" s="33"/>
      <c r="D19" s="54"/>
      <c r="E19" s="50"/>
      <c r="F19" s="33"/>
    </row>
    <row r="20" spans="1:7" x14ac:dyDescent="0.25">
      <c r="A20" s="41">
        <v>1</v>
      </c>
      <c r="B20" s="29">
        <v>100000</v>
      </c>
      <c r="C20" s="2" t="s">
        <v>339</v>
      </c>
      <c r="D20" s="45">
        <v>188469.41</v>
      </c>
      <c r="E20" s="42"/>
      <c r="F20" s="43" t="s">
        <v>324</v>
      </c>
    </row>
    <row r="21" spans="1:7" x14ac:dyDescent="0.25">
      <c r="A21" s="8">
        <v>2</v>
      </c>
      <c r="B21" s="30">
        <v>500000</v>
      </c>
      <c r="C21" s="5" t="s">
        <v>339</v>
      </c>
      <c r="D21" s="46">
        <v>1093587.02</v>
      </c>
      <c r="E21" s="6"/>
      <c r="F21" s="40" t="s">
        <v>324</v>
      </c>
    </row>
    <row r="22" spans="1:7" ht="15.75" thickBot="1" x14ac:dyDescent="0.3">
      <c r="A22" s="9">
        <v>3</v>
      </c>
      <c r="B22" s="60">
        <v>500000</v>
      </c>
      <c r="C22" s="10" t="s">
        <v>339</v>
      </c>
      <c r="D22" s="47">
        <v>1093587.02</v>
      </c>
      <c r="E22" s="10"/>
      <c r="F22" s="44" t="s">
        <v>324</v>
      </c>
    </row>
    <row r="23" spans="1:7" x14ac:dyDescent="0.25">
      <c r="D23" s="63"/>
      <c r="E23" s="63">
        <f>SUM(E2:E22)</f>
        <v>44200000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Property</vt:lpstr>
      <vt:lpstr>full list</vt:lpstr>
      <vt:lpstr>List of reservoires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Mikheil Grishashvili</dc:creator>
  <cp:lastModifiedBy>Marlen Mumladze</cp:lastModifiedBy>
  <dcterms:created xsi:type="dcterms:W3CDTF">2020-06-19T09:42:07Z</dcterms:created>
  <dcterms:modified xsi:type="dcterms:W3CDTF">2025-06-17T09:02:14Z</dcterms:modified>
</cp:coreProperties>
</file>