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ileserver\!pre\TB-000-YT-PR-6877 - Tabakhmela Drainage Construction works V, VI Lines\"/>
    </mc:Choice>
  </mc:AlternateContent>
  <xr:revisionPtr revIDLastSave="0" documentId="13_ncr:1_{E72668B2-2F05-4C0F-A513-F78141B915AF}" xr6:coauthVersionLast="47" xr6:coauthVersionMax="47" xr10:uidLastSave="{00000000-0000-0000-0000-000000000000}"/>
  <bookViews>
    <workbookView xWindow="-108" yWindow="-108" windowWidth="23256" windowHeight="12456" firstSheet="1" activeTab="1" xr2:uid="{AED003B8-ECB7-4E2A-B728-5962C8E706E2}"/>
  </bookViews>
  <sheets>
    <sheet name="CASHFLOW" sheetId="67" state="hidden" r:id="rId1"/>
    <sheet name="2.1_ERT" sheetId="31" r:id="rId2"/>
    <sheet name="2.2_SUB" sheetId="32" state="hidden" r:id="rId3"/>
    <sheet name="4.1.1_HC" sheetId="59" state="hidden" r:id="rId4"/>
    <sheet name="4.1.2_VN" sheetId="60" state="hidden" r:id="rId5"/>
    <sheet name="4.2.1_HV" sheetId="35" state="hidden" r:id="rId6"/>
    <sheet name="4.2.2_EL" sheetId="36" state="hidden" r:id="rId7"/>
    <sheet name="4.2.3_GR" sheetId="37" state="hidden" r:id="rId8"/>
    <sheet name="4.2.4_LN" sheetId="38" state="hidden" r:id="rId9"/>
    <sheet name="4.2.5_LGT" sheetId="39" state="hidden" r:id="rId10"/>
    <sheet name="4.2.6_FA" sheetId="40" state="hidden" r:id="rId11"/>
    <sheet name="4.2.7_CCTV" sheetId="41" state="hidden" r:id="rId12"/>
    <sheet name="4.2.8_ITS" sheetId="42" state="hidden" r:id="rId13"/>
    <sheet name="4.2.9_PA" sheetId="43" state="hidden" r:id="rId14"/>
    <sheet name="4.2.10_BMS" sheetId="66" state="hidden" r:id="rId15"/>
    <sheet name="4.2.11_TV" sheetId="63" state="hidden" r:id="rId16"/>
    <sheet name="4.2.12_TEL" sheetId="64" state="hidden" r:id="rId17"/>
    <sheet name="4.2.13_LCK" sheetId="65" state="hidden" r:id="rId18"/>
    <sheet name="4.3.1_PL" sheetId="44" state="hidden" r:id="rId19"/>
    <sheet name="4.3.2_SW" sheetId="45" state="hidden" r:id="rId20"/>
    <sheet name="4.3.3_FF" sheetId="46" state="hidden" r:id="rId21"/>
    <sheet name="4.3.4_DN" sheetId="47" state="hidden" r:id="rId22"/>
    <sheet name="4.3.5_GAS" sheetId="48" state="hidden" r:id="rId23"/>
    <sheet name="4.4.1_VT" sheetId="49" state="hidden" r:id="rId24"/>
    <sheet name="4.4.2_AC" sheetId="50" state="hidden" r:id="rId25"/>
    <sheet name="5.1_FF" sheetId="51" state="hidden" r:id="rId26"/>
    <sheet name="5.2_MF" sheetId="52" state="hidden" r:id="rId27"/>
    <sheet name="5.3_FX" sheetId="53" state="hidden" r:id="rId28"/>
    <sheet name="5.4_AL" sheetId="54" state="hidden" r:id="rId29"/>
    <sheet name="5.5_EQ" sheetId="55" state="hidden" r:id="rId30"/>
    <sheet name="6.0_UT" sheetId="61" state="hidden" r:id="rId31"/>
    <sheet name="7.1_HS" sheetId="56" state="hidden" r:id="rId32"/>
    <sheet name="7.2_SS" sheetId="57" state="hidden" r:id="rId33"/>
    <sheet name="8.0_CL" sheetId="58" state="hidden" r:id="rId34"/>
    <sheet name="9.0_COH" sheetId="70" state="hidden" r:id="rId35"/>
    <sheet name="10_LPC" sheetId="71" state="hidden" r:id="rId36"/>
    <sheet name="11_SRC" sheetId="72" state="hidden" r:id="rId37"/>
    <sheet name="12_DSG" sheetId="73" state="hidden" r:id="rId38"/>
    <sheet name="13_CMA" sheetId="74" state="hidden" r:id="rId39"/>
    <sheet name="14_PER" sheetId="75" state="hidden" r:id="rId40"/>
    <sheet name="15_FIN" sheetId="76" state="hidden" r:id="rId41"/>
    <sheet name="16_MRK" sheetId="77" state="hidden" r:id="rId42"/>
    <sheet name="17_ADM" sheetId="78" state="hidden" r:id="rId43"/>
    <sheet name="18_PER" sheetId="79" state="hidden" r:id="rId44"/>
    <sheet name="19_SFT" sheetId="80" state="hidden" r:id="rId45"/>
    <sheet name="20_BRD" sheetId="81" state="hidden" r:id="rId46"/>
    <sheet name="21_PRF" sheetId="82" state="hidden" r:id="rId47"/>
    <sheet name="22_BDV" sheetId="83" state="hidden" r:id="rId48"/>
    <sheet name="Config" sheetId="69" state="hidden" r:id="rId49"/>
  </sheets>
  <definedNames>
    <definedName name="_xlnm.Print_Area" localSheetId="35">'10_LPC'!$A$1:$H$27</definedName>
    <definedName name="_xlnm.Print_Area" localSheetId="36">'11_SRC'!$A$1:$H$27</definedName>
    <definedName name="_xlnm.Print_Area" localSheetId="37">'12_DSG'!$A$1:$H$27</definedName>
    <definedName name="_xlnm.Print_Area" localSheetId="38">'13_CMA'!$A$1:$H$27</definedName>
    <definedName name="_xlnm.Print_Area" localSheetId="39">'14_PER'!$A$1:$H$27</definedName>
    <definedName name="_xlnm.Print_Area" localSheetId="40">'15_FIN'!$A$1:$H$27</definedName>
    <definedName name="_xlnm.Print_Area" localSheetId="41">'16_MRK'!$A$1:$H$27</definedName>
    <definedName name="_xlnm.Print_Area" localSheetId="42">'17_ADM'!$A$1:$H$27</definedName>
    <definedName name="_xlnm.Print_Area" localSheetId="43">'18_PER'!$A$1:$H$27</definedName>
    <definedName name="_xlnm.Print_Area" localSheetId="44">'19_SFT'!$A$1:$H$27</definedName>
    <definedName name="_xlnm.Print_Area" localSheetId="1">'2.1_ERT'!$A$1:$M$50</definedName>
    <definedName name="_xlnm.Print_Area" localSheetId="2">'2.2_SUB'!$A$1:$N$27</definedName>
    <definedName name="_xlnm.Print_Area" localSheetId="45">'20_BRD'!$A$1:$H$27</definedName>
    <definedName name="_xlnm.Print_Area" localSheetId="46">'21_PRF'!$A$1:$H$27</definedName>
    <definedName name="_xlnm.Print_Area" localSheetId="47">'22_BDV'!$A$1:$H$27</definedName>
    <definedName name="_xlnm.Print_Area" localSheetId="3">'4.1.1_HC'!$A$1:$N$19</definedName>
    <definedName name="_xlnm.Print_Area" localSheetId="4">'4.1.2_VN'!$A$1:$N$19</definedName>
    <definedName name="_xlnm.Print_Area" localSheetId="5">'4.2.1_HV'!$A$1:$N$19</definedName>
    <definedName name="_xlnm.Print_Area" localSheetId="14">'4.2.10_BMS'!$A$1:$N$19</definedName>
    <definedName name="_xlnm.Print_Area" localSheetId="15">'4.2.11_TV'!$A$1:$N$15</definedName>
    <definedName name="_xlnm.Print_Area" localSheetId="16">'4.2.12_TEL'!$A$1:$N$15</definedName>
    <definedName name="_xlnm.Print_Area" localSheetId="17">'4.2.13_LCK'!$A$1:$N$15</definedName>
    <definedName name="_xlnm.Print_Area" localSheetId="6">'4.2.2_EL'!$A$1:$N$19</definedName>
    <definedName name="_xlnm.Print_Area" localSheetId="7">'4.2.3_GR'!$A$1:$N$15</definedName>
    <definedName name="_xlnm.Print_Area" localSheetId="8">'4.2.4_LN'!$A$1:$N$15</definedName>
    <definedName name="_xlnm.Print_Area" localSheetId="9">'4.2.5_LGT'!$A$1:$N$19</definedName>
    <definedName name="_xlnm.Print_Area" localSheetId="10">'4.2.6_FA'!$A$1:$N$15</definedName>
    <definedName name="_xlnm.Print_Area" localSheetId="11">'4.2.7_CCTV'!$A$1:$N$15</definedName>
    <definedName name="_xlnm.Print_Area" localSheetId="12">'4.2.8_ITS'!$A$1:$N$15</definedName>
    <definedName name="_xlnm.Print_Area" localSheetId="13">'4.2.9_PA'!$A$1:$N$19</definedName>
    <definedName name="_xlnm.Print_Area" localSheetId="18">'4.3.1_PL'!$A$1:$N$19</definedName>
    <definedName name="_xlnm.Print_Area" localSheetId="19">'4.3.2_SW'!$A$1:$N$19</definedName>
    <definedName name="_xlnm.Print_Area" localSheetId="20">'4.3.3_FF'!$A$1:$N$27</definedName>
    <definedName name="_xlnm.Print_Area" localSheetId="21">'4.3.4_DN'!$A$1:$N$15</definedName>
    <definedName name="_xlnm.Print_Area" localSheetId="22">'4.3.5_GAS'!$A$1:$N$19</definedName>
    <definedName name="_xlnm.Print_Area" localSheetId="23">'4.4.1_VT'!$A$1:$N$19</definedName>
    <definedName name="_xlnm.Print_Area" localSheetId="24">'4.4.2_AC'!$A$1:$N$15</definedName>
    <definedName name="_xlnm.Print_Area" localSheetId="25">'5.1_FF'!$A$1:$N$15</definedName>
    <definedName name="_xlnm.Print_Area" localSheetId="26">'5.2_MF'!$A$1:$N$15</definedName>
    <definedName name="_xlnm.Print_Area" localSheetId="27">'5.3_FX'!$A$1:$N$15</definedName>
    <definedName name="_xlnm.Print_Area" localSheetId="28">'5.4_AL'!$A$1:$N$23</definedName>
    <definedName name="_xlnm.Print_Area" localSheetId="29">'5.5_EQ'!$A$1:$N$27</definedName>
    <definedName name="_xlnm.Print_Area" localSheetId="30">'6.0_UT'!$A$1:$N$15</definedName>
    <definedName name="_xlnm.Print_Area" localSheetId="31">'7.1_HS'!$A$1:$N$23</definedName>
    <definedName name="_xlnm.Print_Area" localSheetId="32">'7.2_SS'!$A$1:$N$23</definedName>
    <definedName name="_xlnm.Print_Area" localSheetId="33">'8.0_CL'!$A$1:$N$15</definedName>
    <definedName name="_xlnm.Print_Area" localSheetId="34">'9.0_COH'!$A$1:$H$27</definedName>
    <definedName name="_xlnm.Print_Area" localSheetId="0">CASHFLOW!$A$1:$H$191</definedName>
    <definedName name="SourceSheets">Config!$A$5:$A$43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31" l="1"/>
  <c r="E41" i="31"/>
  <c r="I45" i="31" l="1"/>
  <c r="K45" i="31"/>
  <c r="G45" i="31"/>
  <c r="E44" i="31"/>
  <c r="G44" i="31" s="1"/>
  <c r="L44" i="31" s="1"/>
  <c r="L38" i="31"/>
  <c r="E40" i="31"/>
  <c r="K40" i="31" s="1"/>
  <c r="L40" i="31" s="1"/>
  <c r="E42" i="31"/>
  <c r="E39" i="31"/>
  <c r="I39" i="31" s="1"/>
  <c r="L39" i="31" s="1"/>
  <c r="D43" i="31"/>
  <c r="E43" i="31" s="1"/>
  <c r="K43" i="31" s="1"/>
  <c r="L43" i="31" s="1"/>
  <c r="G41" i="31" l="1"/>
  <c r="L41" i="31" s="1"/>
  <c r="L45" i="31"/>
  <c r="I42" i="31"/>
  <c r="L42" i="31" s="1"/>
  <c r="L33" i="31" l="1"/>
  <c r="E33" i="31"/>
  <c r="E30" i="31"/>
  <c r="E31" i="31" s="1"/>
  <c r="L30" i="31"/>
  <c r="E26" i="31"/>
  <c r="E28" i="31" s="1"/>
  <c r="L26" i="31"/>
  <c r="E24" i="31"/>
  <c r="K24" i="31" s="1"/>
  <c r="L24" i="31" s="1"/>
  <c r="E25" i="31"/>
  <c r="G25" i="31" s="1"/>
  <c r="L25" i="31" s="1"/>
  <c r="E22" i="31"/>
  <c r="L21" i="31"/>
  <c r="E13" i="31"/>
  <c r="E15" i="31"/>
  <c r="L13" i="31"/>
  <c r="L17" i="31"/>
  <c r="E17" i="31"/>
  <c r="E19" i="31" s="1"/>
  <c r="K9" i="31"/>
  <c r="L9" i="31" s="1"/>
  <c r="E10" i="31" l="1"/>
  <c r="E34" i="31"/>
  <c r="E36" i="31"/>
  <c r="G36" i="31" s="1"/>
  <c r="L36" i="31" s="1"/>
  <c r="E16" i="31"/>
  <c r="K16" i="31" s="1"/>
  <c r="L16" i="31" s="1"/>
  <c r="K10" i="31"/>
  <c r="L10" i="31" s="1"/>
  <c r="E32" i="31"/>
  <c r="K32" i="31" s="1"/>
  <c r="L32" i="31" s="1"/>
  <c r="E37" i="31"/>
  <c r="G37" i="31" s="1"/>
  <c r="L37" i="31" s="1"/>
  <c r="E35" i="31"/>
  <c r="G35" i="31" s="1"/>
  <c r="L35" i="31" s="1"/>
  <c r="E29" i="31"/>
  <c r="K29" i="31" s="1"/>
  <c r="L29" i="31" s="1"/>
  <c r="E27" i="31"/>
  <c r="I27" i="31" s="1"/>
  <c r="L27" i="31" s="1"/>
  <c r="I34" i="31"/>
  <c r="L34" i="31" s="1"/>
  <c r="G23" i="31"/>
  <c r="L23" i="31" s="1"/>
  <c r="G28" i="31"/>
  <c r="L28" i="31" s="1"/>
  <c r="I31" i="31"/>
  <c r="L31" i="31" s="1"/>
  <c r="I22" i="31"/>
  <c r="L22" i="31" s="1"/>
  <c r="G15" i="31"/>
  <c r="L15" i="31" s="1"/>
  <c r="E14" i="31"/>
  <c r="E18" i="31"/>
  <c r="I18" i="31" s="1"/>
  <c r="L18" i="31" s="1"/>
  <c r="E20" i="31"/>
  <c r="G20" i="31" s="1"/>
  <c r="L20" i="31" s="1"/>
  <c r="G19" i="31"/>
  <c r="L19" i="31" s="1"/>
  <c r="E11" i="31" l="1"/>
  <c r="E12" i="31"/>
  <c r="K12" i="31" s="1"/>
  <c r="L12" i="31" s="1"/>
  <c r="I14" i="31"/>
  <c r="L14" i="31" s="1"/>
  <c r="K11" i="31"/>
  <c r="L11" i="31" s="1"/>
  <c r="D2" i="67"/>
  <c r="L6" i="58"/>
  <c r="K15" i="58"/>
  <c r="K6" i="58"/>
  <c r="I15" i="58"/>
  <c r="I6" i="58"/>
  <c r="G15" i="58"/>
  <c r="G6" i="58"/>
  <c r="L6" i="57"/>
  <c r="K23" i="57"/>
  <c r="K6" i="57"/>
  <c r="I23" i="57"/>
  <c r="I6" i="57"/>
  <c r="G23" i="57"/>
  <c r="G6" i="57"/>
  <c r="L6" i="56"/>
  <c r="K23" i="56"/>
  <c r="K6" i="56"/>
  <c r="I23" i="56"/>
  <c r="I6" i="56"/>
  <c r="G23" i="56"/>
  <c r="G6" i="56"/>
  <c r="L6" i="61"/>
  <c r="K15" i="61"/>
  <c r="K6" i="61"/>
  <c r="I15" i="61"/>
  <c r="I6" i="61"/>
  <c r="G15" i="61"/>
  <c r="L15" i="61" s="1"/>
  <c r="G6" i="61"/>
  <c r="L6" i="55"/>
  <c r="K27" i="55"/>
  <c r="K6" i="55"/>
  <c r="I27" i="55"/>
  <c r="I6" i="55"/>
  <c r="G27" i="55"/>
  <c r="G6" i="55"/>
  <c r="L6" i="54"/>
  <c r="K23" i="54"/>
  <c r="K6" i="54"/>
  <c r="I23" i="54"/>
  <c r="I6" i="54"/>
  <c r="G23" i="54"/>
  <c r="L23" i="54" s="1"/>
  <c r="G6" i="54"/>
  <c r="L6" i="53"/>
  <c r="K15" i="53"/>
  <c r="K6" i="53"/>
  <c r="I15" i="53"/>
  <c r="I6" i="53"/>
  <c r="G15" i="53"/>
  <c r="L15" i="53" s="1"/>
  <c r="G6" i="53"/>
  <c r="L6" i="52"/>
  <c r="K15" i="52"/>
  <c r="K6" i="52"/>
  <c r="I15" i="52"/>
  <c r="I6" i="52"/>
  <c r="G15" i="52"/>
  <c r="G6" i="52"/>
  <c r="L6" i="51"/>
  <c r="K15" i="51"/>
  <c r="K6" i="51"/>
  <c r="I15" i="51"/>
  <c r="I6" i="51"/>
  <c r="G15" i="51"/>
  <c r="L15" i="51" s="1"/>
  <c r="G6" i="51"/>
  <c r="L6" i="50"/>
  <c r="K15" i="50"/>
  <c r="K6" i="50"/>
  <c r="I15" i="50"/>
  <c r="I6" i="50"/>
  <c r="G15" i="50"/>
  <c r="G6" i="50"/>
  <c r="L6" i="49"/>
  <c r="K19" i="49"/>
  <c r="K6" i="49"/>
  <c r="I19" i="49"/>
  <c r="I6" i="49"/>
  <c r="G19" i="49"/>
  <c r="L19" i="49" s="1"/>
  <c r="G6" i="49"/>
  <c r="L6" i="48"/>
  <c r="K19" i="48"/>
  <c r="K6" i="48"/>
  <c r="I19" i="48"/>
  <c r="I6" i="48"/>
  <c r="G19" i="48"/>
  <c r="G6" i="48"/>
  <c r="L6" i="47"/>
  <c r="K15" i="47"/>
  <c r="K6" i="47"/>
  <c r="I15" i="47"/>
  <c r="I6" i="47"/>
  <c r="G15" i="47"/>
  <c r="G6" i="47"/>
  <c r="L6" i="46"/>
  <c r="K27" i="46"/>
  <c r="K6" i="46"/>
  <c r="I27" i="46"/>
  <c r="I6" i="46"/>
  <c r="G27" i="46"/>
  <c r="G6" i="46"/>
  <c r="L6" i="45"/>
  <c r="K19" i="45"/>
  <c r="K6" i="45"/>
  <c r="I19" i="45"/>
  <c r="I6" i="45"/>
  <c r="G19" i="45"/>
  <c r="G6" i="45"/>
  <c r="L6" i="44"/>
  <c r="K19" i="44"/>
  <c r="K6" i="44"/>
  <c r="I19" i="44"/>
  <c r="I6" i="44"/>
  <c r="G19" i="44"/>
  <c r="G6" i="44"/>
  <c r="L6" i="65"/>
  <c r="K15" i="65"/>
  <c r="K6" i="65"/>
  <c r="I15" i="65"/>
  <c r="I6" i="65"/>
  <c r="G15" i="65"/>
  <c r="G6" i="65"/>
  <c r="L6" i="64"/>
  <c r="K15" i="64"/>
  <c r="K6" i="64"/>
  <c r="I15" i="64"/>
  <c r="I6" i="64"/>
  <c r="G15" i="64"/>
  <c r="L15" i="64" s="1"/>
  <c r="G6" i="64"/>
  <c r="L6" i="63"/>
  <c r="K15" i="63"/>
  <c r="K6" i="63"/>
  <c r="I15" i="63"/>
  <c r="I6" i="63"/>
  <c r="G15" i="63"/>
  <c r="L15" i="63" s="1"/>
  <c r="G6" i="63"/>
  <c r="L6" i="66"/>
  <c r="K19" i="66"/>
  <c r="K6" i="66"/>
  <c r="I19" i="66"/>
  <c r="I6" i="66"/>
  <c r="G19" i="66"/>
  <c r="G6" i="66"/>
  <c r="L6" i="43"/>
  <c r="K19" i="43"/>
  <c r="K6" i="43"/>
  <c r="I19" i="43"/>
  <c r="I6" i="43"/>
  <c r="G19" i="43"/>
  <c r="G6" i="43"/>
  <c r="L6" i="42"/>
  <c r="K15" i="42"/>
  <c r="K6" i="42"/>
  <c r="I15" i="42"/>
  <c r="I6" i="42"/>
  <c r="G15" i="42"/>
  <c r="G6" i="42"/>
  <c r="L6" i="41"/>
  <c r="K15" i="41"/>
  <c r="K6" i="41"/>
  <c r="I15" i="41"/>
  <c r="I6" i="41"/>
  <c r="G15" i="41"/>
  <c r="L15" i="41" s="1"/>
  <c r="G6" i="41"/>
  <c r="L6" i="40"/>
  <c r="K15" i="40"/>
  <c r="K6" i="40"/>
  <c r="I15" i="40"/>
  <c r="I6" i="40"/>
  <c r="G15" i="40"/>
  <c r="G6" i="40"/>
  <c r="L6" i="39"/>
  <c r="K19" i="39"/>
  <c r="K6" i="39"/>
  <c r="I19" i="39"/>
  <c r="I6" i="39"/>
  <c r="G19" i="39"/>
  <c r="G6" i="39"/>
  <c r="L6" i="38"/>
  <c r="K15" i="38"/>
  <c r="K6" i="38"/>
  <c r="I15" i="38"/>
  <c r="I6" i="38"/>
  <c r="G15" i="38"/>
  <c r="G6" i="38"/>
  <c r="L6" i="37"/>
  <c r="K15" i="37"/>
  <c r="K6" i="37"/>
  <c r="I15" i="37"/>
  <c r="I6" i="37"/>
  <c r="G15" i="37"/>
  <c r="G6" i="37"/>
  <c r="L6" i="36"/>
  <c r="K19" i="36"/>
  <c r="K6" i="36"/>
  <c r="I19" i="36"/>
  <c r="I6" i="36"/>
  <c r="G19" i="36"/>
  <c r="G6" i="36"/>
  <c r="L6" i="35"/>
  <c r="K19" i="35"/>
  <c r="K6" i="35"/>
  <c r="I19" i="35"/>
  <c r="I6" i="35"/>
  <c r="G19" i="35"/>
  <c r="G6" i="35"/>
  <c r="L6" i="60"/>
  <c r="K19" i="60"/>
  <c r="K6" i="60"/>
  <c r="I19" i="60"/>
  <c r="I6" i="60"/>
  <c r="G19" i="60"/>
  <c r="L19" i="60" s="1"/>
  <c r="G6" i="60"/>
  <c r="L6" i="59"/>
  <c r="K19" i="59"/>
  <c r="K6" i="59"/>
  <c r="I19" i="59"/>
  <c r="I6" i="59"/>
  <c r="G19" i="59"/>
  <c r="G6" i="59"/>
  <c r="L6" i="32"/>
  <c r="K27" i="32"/>
  <c r="K6" i="32"/>
  <c r="I27" i="32"/>
  <c r="I6" i="32"/>
  <c r="G27" i="32"/>
  <c r="G6" i="32"/>
  <c r="G46" i="31"/>
  <c r="G47" i="31" s="1"/>
  <c r="G48" i="31" s="1"/>
  <c r="G49" i="31" s="1"/>
  <c r="G50" i="31" s="1"/>
  <c r="F25" i="83"/>
  <c r="F5" i="83"/>
  <c r="F25" i="82"/>
  <c r="F5" i="82"/>
  <c r="F25" i="81"/>
  <c r="F5" i="81"/>
  <c r="F25" i="80"/>
  <c r="F5" i="80"/>
  <c r="F25" i="79"/>
  <c r="F5" i="79"/>
  <c r="F25" i="78"/>
  <c r="F5" i="78"/>
  <c r="F25" i="77"/>
  <c r="F5" i="77"/>
  <c r="F25" i="76"/>
  <c r="F5" i="76"/>
  <c r="F25" i="75"/>
  <c r="F5" i="75"/>
  <c r="F25" i="74"/>
  <c r="F5" i="74"/>
  <c r="F25" i="73"/>
  <c r="F5" i="73"/>
  <c r="F25" i="72"/>
  <c r="F5" i="72"/>
  <c r="F25" i="71"/>
  <c r="F5" i="71"/>
  <c r="F178" i="67"/>
  <c r="E178" i="67"/>
  <c r="D178" i="67"/>
  <c r="F177" i="67"/>
  <c r="E177" i="67"/>
  <c r="D177" i="67"/>
  <c r="F176" i="67"/>
  <c r="E176" i="67"/>
  <c r="D176" i="67"/>
  <c r="F175" i="67"/>
  <c r="E175" i="67"/>
  <c r="D175" i="67"/>
  <c r="F174" i="67"/>
  <c r="E174" i="67"/>
  <c r="D174" i="67"/>
  <c r="F173" i="67"/>
  <c r="E173" i="67"/>
  <c r="D173" i="67"/>
  <c r="F172" i="67"/>
  <c r="E172" i="67"/>
  <c r="D172" i="67"/>
  <c r="F171" i="67"/>
  <c r="E171" i="67"/>
  <c r="D171" i="67"/>
  <c r="F170" i="67"/>
  <c r="E170" i="67"/>
  <c r="D170" i="67"/>
  <c r="F169" i="67"/>
  <c r="E169" i="67"/>
  <c r="D169" i="67"/>
  <c r="F168" i="67"/>
  <c r="E168" i="67"/>
  <c r="D168" i="67"/>
  <c r="F167" i="67"/>
  <c r="E167" i="67"/>
  <c r="D167" i="67"/>
  <c r="F166" i="67"/>
  <c r="E166" i="67"/>
  <c r="D166" i="67"/>
  <c r="F165" i="67"/>
  <c r="E165" i="67"/>
  <c r="D165" i="67"/>
  <c r="F164" i="67"/>
  <c r="E164" i="67"/>
  <c r="D164" i="67"/>
  <c r="F163" i="67"/>
  <c r="E163" i="67"/>
  <c r="D163" i="67"/>
  <c r="F162" i="67"/>
  <c r="E162" i="67"/>
  <c r="D162" i="67"/>
  <c r="F161" i="67"/>
  <c r="E161" i="67"/>
  <c r="D161" i="67"/>
  <c r="F160" i="67"/>
  <c r="E160" i="67"/>
  <c r="D160" i="67"/>
  <c r="F159" i="67"/>
  <c r="E159" i="67"/>
  <c r="D159" i="67"/>
  <c r="F158" i="67"/>
  <c r="E158" i="67"/>
  <c r="D158" i="67"/>
  <c r="F157" i="67"/>
  <c r="E157" i="67"/>
  <c r="D157" i="67"/>
  <c r="F156" i="67"/>
  <c r="E156" i="67"/>
  <c r="D156" i="67"/>
  <c r="F155" i="67"/>
  <c r="E155" i="67"/>
  <c r="D155" i="67"/>
  <c r="F154" i="67"/>
  <c r="E154" i="67"/>
  <c r="D154" i="67"/>
  <c r="F152" i="67"/>
  <c r="E152" i="67"/>
  <c r="D152" i="67"/>
  <c r="F151" i="67"/>
  <c r="E151" i="67"/>
  <c r="D151" i="67"/>
  <c r="F150" i="67"/>
  <c r="E150" i="67"/>
  <c r="D150" i="67"/>
  <c r="F149" i="67"/>
  <c r="E149" i="67"/>
  <c r="D149" i="67"/>
  <c r="F148" i="67"/>
  <c r="E148" i="67"/>
  <c r="D148" i="67"/>
  <c r="F147" i="67"/>
  <c r="E147" i="67"/>
  <c r="D147" i="67"/>
  <c r="F146" i="67"/>
  <c r="E146" i="67"/>
  <c r="D146" i="67"/>
  <c r="F145" i="67"/>
  <c r="E145" i="67"/>
  <c r="D145" i="67"/>
  <c r="F144" i="67"/>
  <c r="E144" i="67"/>
  <c r="D144" i="67"/>
  <c r="F142" i="67"/>
  <c r="E142" i="67"/>
  <c r="D142" i="67"/>
  <c r="F141" i="67"/>
  <c r="E141" i="67"/>
  <c r="D141" i="67"/>
  <c r="F140" i="67"/>
  <c r="E140" i="67"/>
  <c r="D140" i="67"/>
  <c r="F139" i="67"/>
  <c r="E139" i="67"/>
  <c r="D139" i="67"/>
  <c r="F138" i="67"/>
  <c r="E138" i="67"/>
  <c r="D138" i="67"/>
  <c r="F137" i="67"/>
  <c r="E137" i="67"/>
  <c r="D137" i="67"/>
  <c r="F136" i="67"/>
  <c r="E136" i="67"/>
  <c r="D136" i="67"/>
  <c r="F135" i="67"/>
  <c r="E135" i="67"/>
  <c r="D135" i="67"/>
  <c r="F134" i="67"/>
  <c r="E134" i="67"/>
  <c r="D134" i="67"/>
  <c r="F133" i="67"/>
  <c r="E133" i="67"/>
  <c r="D133" i="67"/>
  <c r="F132" i="67"/>
  <c r="E132" i="67"/>
  <c r="D132" i="67"/>
  <c r="F131" i="67"/>
  <c r="E131" i="67"/>
  <c r="D131" i="67"/>
  <c r="F130" i="67"/>
  <c r="E130" i="67"/>
  <c r="D130" i="67"/>
  <c r="F129" i="67"/>
  <c r="E129" i="67"/>
  <c r="D129" i="67"/>
  <c r="F128" i="67"/>
  <c r="E128" i="67"/>
  <c r="D128" i="67"/>
  <c r="F126" i="67"/>
  <c r="E126" i="67"/>
  <c r="D126" i="67"/>
  <c r="F125" i="67"/>
  <c r="E125" i="67"/>
  <c r="D125" i="67"/>
  <c r="F124" i="67"/>
  <c r="E124" i="67"/>
  <c r="D124" i="67"/>
  <c r="F123" i="67"/>
  <c r="E123" i="67"/>
  <c r="D123" i="67"/>
  <c r="F122" i="67"/>
  <c r="E122" i="67"/>
  <c r="D122" i="67"/>
  <c r="F121" i="67"/>
  <c r="E121" i="67"/>
  <c r="D121" i="67"/>
  <c r="F120" i="67"/>
  <c r="E120" i="67"/>
  <c r="D120" i="67"/>
  <c r="F119" i="67"/>
  <c r="E119" i="67"/>
  <c r="D119" i="67"/>
  <c r="F118" i="67"/>
  <c r="E118" i="67"/>
  <c r="D118" i="67"/>
  <c r="F117" i="67"/>
  <c r="E117" i="67"/>
  <c r="D117" i="67"/>
  <c r="F115" i="67"/>
  <c r="E115" i="67"/>
  <c r="D115" i="67"/>
  <c r="F114" i="67"/>
  <c r="E114" i="67"/>
  <c r="D114" i="67"/>
  <c r="F113" i="67"/>
  <c r="E113" i="67"/>
  <c r="D113" i="67"/>
  <c r="F112" i="67"/>
  <c r="E112" i="67"/>
  <c r="D112" i="67"/>
  <c r="F111" i="67"/>
  <c r="E111" i="67"/>
  <c r="D111" i="67"/>
  <c r="F110" i="67"/>
  <c r="E110" i="67"/>
  <c r="D110" i="67"/>
  <c r="F109" i="67"/>
  <c r="E109" i="67"/>
  <c r="D109" i="67"/>
  <c r="F108" i="67"/>
  <c r="E108" i="67"/>
  <c r="D108" i="67"/>
  <c r="F107" i="67"/>
  <c r="E107" i="67"/>
  <c r="D107" i="67"/>
  <c r="F106" i="67"/>
  <c r="E106" i="67"/>
  <c r="D106" i="67"/>
  <c r="F105" i="67"/>
  <c r="E105" i="67"/>
  <c r="D105" i="67"/>
  <c r="F104" i="67"/>
  <c r="E104" i="67"/>
  <c r="D104" i="67"/>
  <c r="F103" i="67"/>
  <c r="E103" i="67"/>
  <c r="D103" i="67"/>
  <c r="F102" i="67"/>
  <c r="E102" i="67"/>
  <c r="D102" i="67"/>
  <c r="F101" i="67"/>
  <c r="E101" i="67"/>
  <c r="D101" i="67"/>
  <c r="F100" i="67"/>
  <c r="E100" i="67"/>
  <c r="D100" i="67"/>
  <c r="F99" i="67"/>
  <c r="E99" i="67"/>
  <c r="D99" i="67"/>
  <c r="F98" i="67"/>
  <c r="E98" i="67"/>
  <c r="D98" i="67"/>
  <c r="F97" i="67"/>
  <c r="E97" i="67"/>
  <c r="D97" i="67"/>
  <c r="F96" i="67"/>
  <c r="E96" i="67"/>
  <c r="D96" i="67"/>
  <c r="F95" i="67"/>
  <c r="E95" i="67"/>
  <c r="D95" i="67"/>
  <c r="F94" i="67"/>
  <c r="E94" i="67"/>
  <c r="D94" i="67"/>
  <c r="F92" i="67"/>
  <c r="E92" i="67"/>
  <c r="D92" i="67"/>
  <c r="F91" i="67"/>
  <c r="E91" i="67"/>
  <c r="D91" i="67"/>
  <c r="F90" i="67"/>
  <c r="E90" i="67"/>
  <c r="D90" i="67"/>
  <c r="F89" i="67"/>
  <c r="E89" i="67"/>
  <c r="D89" i="67"/>
  <c r="F88" i="67"/>
  <c r="E88" i="67"/>
  <c r="D88" i="67"/>
  <c r="F86" i="67"/>
  <c r="E86" i="67"/>
  <c r="D86" i="67"/>
  <c r="F85" i="67"/>
  <c r="E85" i="67"/>
  <c r="D85" i="67"/>
  <c r="F84" i="67"/>
  <c r="E84" i="67"/>
  <c r="D84" i="67"/>
  <c r="F83" i="67"/>
  <c r="E83" i="67"/>
  <c r="D83" i="67"/>
  <c r="F82" i="67"/>
  <c r="E82" i="67"/>
  <c r="D82" i="67"/>
  <c r="F81" i="67"/>
  <c r="E81" i="67"/>
  <c r="D81" i="67"/>
  <c r="F80" i="67"/>
  <c r="E80" i="67"/>
  <c r="D80" i="67"/>
  <c r="F79" i="67"/>
  <c r="E79" i="67"/>
  <c r="D79" i="67"/>
  <c r="F78" i="67"/>
  <c r="E78" i="67"/>
  <c r="D78" i="67"/>
  <c r="F77" i="67"/>
  <c r="E77" i="67"/>
  <c r="D77" i="67"/>
  <c r="F76" i="67"/>
  <c r="E76" i="67"/>
  <c r="D76" i="67"/>
  <c r="F75" i="67"/>
  <c r="E75" i="67"/>
  <c r="D75" i="67"/>
  <c r="F74" i="67"/>
  <c r="E74" i="67"/>
  <c r="D74" i="67"/>
  <c r="F73" i="67"/>
  <c r="E73" i="67"/>
  <c r="D73" i="67"/>
  <c r="F72" i="67"/>
  <c r="E72" i="67"/>
  <c r="D72" i="67"/>
  <c r="F70" i="67"/>
  <c r="E70" i="67"/>
  <c r="D70" i="67"/>
  <c r="F69" i="67"/>
  <c r="E69" i="67"/>
  <c r="D69" i="67"/>
  <c r="F68" i="67"/>
  <c r="E68" i="67"/>
  <c r="D68" i="67"/>
  <c r="F67" i="67"/>
  <c r="E67" i="67"/>
  <c r="D67" i="67"/>
  <c r="F66" i="67"/>
  <c r="E66" i="67"/>
  <c r="D66" i="67"/>
  <c r="F65" i="67"/>
  <c r="E65" i="67"/>
  <c r="D65" i="67"/>
  <c r="F64" i="67"/>
  <c r="E64" i="67"/>
  <c r="D64" i="67"/>
  <c r="F63" i="67"/>
  <c r="E63" i="67"/>
  <c r="D63" i="67"/>
  <c r="F62" i="67"/>
  <c r="E62" i="67"/>
  <c r="D62" i="67"/>
  <c r="F61" i="67"/>
  <c r="E61" i="67"/>
  <c r="D61" i="67"/>
  <c r="F60" i="67"/>
  <c r="E60" i="67"/>
  <c r="D60" i="67"/>
  <c r="F59" i="67"/>
  <c r="E59" i="67"/>
  <c r="D59" i="67"/>
  <c r="F58" i="67"/>
  <c r="E58" i="67"/>
  <c r="D58" i="67"/>
  <c r="F57" i="67"/>
  <c r="E57" i="67"/>
  <c r="D57" i="67"/>
  <c r="F56" i="67"/>
  <c r="E56" i="67"/>
  <c r="D56" i="67"/>
  <c r="F55" i="67"/>
  <c r="E55" i="67"/>
  <c r="D55" i="67"/>
  <c r="F53" i="67"/>
  <c r="E53" i="67"/>
  <c r="D53" i="67"/>
  <c r="F52" i="67"/>
  <c r="E52" i="67"/>
  <c r="D52" i="67"/>
  <c r="F51" i="67"/>
  <c r="E51" i="67"/>
  <c r="D51" i="67"/>
  <c r="F50" i="67"/>
  <c r="E50" i="67"/>
  <c r="D50" i="67"/>
  <c r="F49" i="67"/>
  <c r="E49" i="67"/>
  <c r="D49" i="67"/>
  <c r="F48" i="67"/>
  <c r="E48" i="67"/>
  <c r="D48" i="67"/>
  <c r="F47" i="67"/>
  <c r="E47" i="67"/>
  <c r="D47" i="67"/>
  <c r="F46" i="67"/>
  <c r="E46" i="67"/>
  <c r="D46" i="67"/>
  <c r="F45" i="67"/>
  <c r="E45" i="67"/>
  <c r="D45" i="67"/>
  <c r="F43" i="67"/>
  <c r="E43" i="67"/>
  <c r="D43" i="67"/>
  <c r="F42" i="67"/>
  <c r="E42" i="67"/>
  <c r="D42" i="67"/>
  <c r="F41" i="67"/>
  <c r="E41" i="67"/>
  <c r="D41" i="67"/>
  <c r="F40" i="67"/>
  <c r="E40" i="67"/>
  <c r="D40" i="67"/>
  <c r="F39" i="67"/>
  <c r="E39" i="67"/>
  <c r="D39" i="67"/>
  <c r="F38" i="67"/>
  <c r="E38" i="67"/>
  <c r="D38" i="67"/>
  <c r="F37" i="67"/>
  <c r="E37" i="67"/>
  <c r="D37" i="67"/>
  <c r="F36" i="67"/>
  <c r="E36" i="67"/>
  <c r="D36" i="67"/>
  <c r="F35" i="67"/>
  <c r="E35" i="67"/>
  <c r="D35" i="67"/>
  <c r="F34" i="67"/>
  <c r="E34" i="67"/>
  <c r="D34" i="67"/>
  <c r="F33" i="67"/>
  <c r="E33" i="67"/>
  <c r="D33" i="67"/>
  <c r="F32" i="67"/>
  <c r="E32" i="67"/>
  <c r="D32" i="67"/>
  <c r="F31" i="67"/>
  <c r="E31" i="67"/>
  <c r="D31" i="67"/>
  <c r="F30" i="67"/>
  <c r="E30" i="67"/>
  <c r="D30" i="67"/>
  <c r="F29" i="67"/>
  <c r="E29" i="67"/>
  <c r="D29" i="67"/>
  <c r="F28" i="67"/>
  <c r="E28" i="67"/>
  <c r="D28" i="67"/>
  <c r="F27" i="67"/>
  <c r="E27" i="67"/>
  <c r="D27" i="67"/>
  <c r="F25" i="67"/>
  <c r="E25" i="67"/>
  <c r="D25" i="67"/>
  <c r="F24" i="67"/>
  <c r="E24" i="67"/>
  <c r="D24" i="67"/>
  <c r="F23" i="67"/>
  <c r="E23" i="67"/>
  <c r="D23" i="67"/>
  <c r="F22" i="67"/>
  <c r="E22" i="67"/>
  <c r="D22" i="67"/>
  <c r="F21" i="67"/>
  <c r="E21" i="67"/>
  <c r="D21" i="67"/>
  <c r="F20" i="67"/>
  <c r="E20" i="67"/>
  <c r="D20" i="67"/>
  <c r="F19" i="67"/>
  <c r="E19" i="67"/>
  <c r="D19" i="67"/>
  <c r="F18" i="67"/>
  <c r="E18" i="67"/>
  <c r="D18" i="67"/>
  <c r="F17" i="67"/>
  <c r="E17" i="67"/>
  <c r="D17" i="67"/>
  <c r="F16" i="67"/>
  <c r="E16" i="67"/>
  <c r="D16" i="67"/>
  <c r="F15" i="67"/>
  <c r="E15" i="67"/>
  <c r="D15" i="67"/>
  <c r="F14" i="67"/>
  <c r="E14" i="67"/>
  <c r="D14" i="67"/>
  <c r="F13" i="67"/>
  <c r="E13" i="67"/>
  <c r="D13" i="67"/>
  <c r="F11" i="67"/>
  <c r="E11" i="67"/>
  <c r="D11" i="67"/>
  <c r="F10" i="67"/>
  <c r="E10" i="67"/>
  <c r="D10" i="67"/>
  <c r="F9" i="67"/>
  <c r="E9" i="67"/>
  <c r="D9" i="67"/>
  <c r="F8" i="67"/>
  <c r="E8" i="67"/>
  <c r="D8" i="67"/>
  <c r="L27" i="32" l="1"/>
  <c r="L19" i="66"/>
  <c r="L15" i="52"/>
  <c r="L19" i="39"/>
  <c r="L15" i="47"/>
  <c r="L15" i="58"/>
  <c r="L19" i="36"/>
  <c r="L19" i="44"/>
  <c r="L19" i="43"/>
  <c r="L15" i="38"/>
  <c r="L27" i="46"/>
  <c r="L23" i="57"/>
  <c r="L19" i="59"/>
  <c r="L15" i="40"/>
  <c r="L19" i="48"/>
  <c r="L19" i="35"/>
  <c r="L15" i="65"/>
  <c r="L27" i="55"/>
  <c r="L15" i="42"/>
  <c r="L15" i="50"/>
  <c r="L15" i="37"/>
  <c r="L19" i="45"/>
  <c r="L23" i="56"/>
  <c r="K46" i="31"/>
  <c r="K47" i="31" s="1"/>
  <c r="K48" i="31" s="1"/>
  <c r="K49" i="31" s="1"/>
  <c r="K50" i="31" s="1"/>
  <c r="G9" i="67"/>
  <c r="G24" i="67"/>
  <c r="G17" i="67"/>
  <c r="G34" i="67"/>
  <c r="G51" i="67"/>
  <c r="G68" i="67"/>
  <c r="G41" i="67"/>
  <c r="G59" i="67"/>
  <c r="G76" i="67"/>
  <c r="G94" i="67"/>
  <c r="G110" i="67"/>
  <c r="G20" i="67"/>
  <c r="G37" i="67"/>
  <c r="G55" i="67"/>
  <c r="G72" i="67"/>
  <c r="G89" i="67"/>
  <c r="G106" i="67"/>
  <c r="G123" i="67"/>
  <c r="G128" i="67"/>
  <c r="G145" i="67"/>
  <c r="G162" i="67"/>
  <c r="G178" i="67"/>
  <c r="G140" i="67"/>
  <c r="G158" i="67"/>
  <c r="G174" i="67"/>
  <c r="G21" i="67"/>
  <c r="G38" i="67"/>
  <c r="G56" i="67"/>
  <c r="G73" i="67"/>
  <c r="G90" i="67"/>
  <c r="G107" i="67"/>
  <c r="G124" i="67"/>
  <c r="G141" i="67"/>
  <c r="G159" i="67"/>
  <c r="G175" i="67"/>
  <c r="G18" i="67"/>
  <c r="G35" i="67"/>
  <c r="G52" i="67"/>
  <c r="G69" i="67"/>
  <c r="G86" i="67"/>
  <c r="G104" i="67"/>
  <c r="G121" i="67"/>
  <c r="G138" i="67"/>
  <c r="G156" i="67"/>
  <c r="G172" i="67"/>
  <c r="G14" i="67"/>
  <c r="G8" i="67"/>
  <c r="G22" i="67"/>
  <c r="G39" i="67"/>
  <c r="G57" i="67"/>
  <c r="G74" i="67"/>
  <c r="G91" i="67"/>
  <c r="G108" i="67"/>
  <c r="G125" i="67"/>
  <c r="G142" i="67"/>
  <c r="G160" i="67"/>
  <c r="G176" i="67"/>
  <c r="G13" i="67"/>
  <c r="G30" i="67"/>
  <c r="G47" i="67"/>
  <c r="G64" i="67"/>
  <c r="G81" i="67"/>
  <c r="G99" i="67"/>
  <c r="G115" i="67"/>
  <c r="G133" i="67"/>
  <c r="G150" i="67"/>
  <c r="G167" i="67"/>
  <c r="G19" i="67"/>
  <c r="G36" i="67"/>
  <c r="G53" i="67"/>
  <c r="G70" i="67"/>
  <c r="G88" i="67"/>
  <c r="G105" i="67"/>
  <c r="G122" i="67"/>
  <c r="G139" i="67"/>
  <c r="G157" i="67"/>
  <c r="G173" i="67"/>
  <c r="G31" i="67"/>
  <c r="G48" i="67"/>
  <c r="G65" i="67"/>
  <c r="G82" i="67"/>
  <c r="G100" i="67"/>
  <c r="G117" i="67"/>
  <c r="G134" i="67"/>
  <c r="G151" i="67"/>
  <c r="G168" i="67"/>
  <c r="G25" i="67"/>
  <c r="G42" i="67"/>
  <c r="G60" i="67"/>
  <c r="G77" i="67"/>
  <c r="G95" i="67"/>
  <c r="G111" i="67"/>
  <c r="G129" i="67"/>
  <c r="G146" i="67"/>
  <c r="G163" i="67"/>
  <c r="G49" i="67"/>
  <c r="G66" i="67"/>
  <c r="G83" i="67"/>
  <c r="G101" i="67"/>
  <c r="G118" i="67"/>
  <c r="G135" i="67"/>
  <c r="G152" i="67"/>
  <c r="G169" i="67"/>
  <c r="G15" i="67"/>
  <c r="G32" i="67"/>
  <c r="G27" i="67"/>
  <c r="G43" i="67"/>
  <c r="G61" i="67"/>
  <c r="G78" i="67"/>
  <c r="G96" i="67"/>
  <c r="G112" i="67"/>
  <c r="G130" i="67"/>
  <c r="G147" i="67"/>
  <c r="G164" i="67"/>
  <c r="G16" i="67"/>
  <c r="G33" i="67"/>
  <c r="G50" i="67"/>
  <c r="G67" i="67"/>
  <c r="G84" i="67"/>
  <c r="G102" i="67"/>
  <c r="G119" i="67"/>
  <c r="G136" i="67"/>
  <c r="G154" i="67"/>
  <c r="G170" i="67"/>
  <c r="G10" i="67"/>
  <c r="G28" i="67"/>
  <c r="G45" i="67"/>
  <c r="G62" i="67"/>
  <c r="G79" i="67"/>
  <c r="G97" i="67"/>
  <c r="G113" i="67"/>
  <c r="G131" i="67"/>
  <c r="G148" i="67"/>
  <c r="G165" i="67"/>
  <c r="G85" i="67"/>
  <c r="G103" i="67"/>
  <c r="G120" i="67"/>
  <c r="G137" i="67"/>
  <c r="G155" i="67"/>
  <c r="G171" i="67"/>
  <c r="G11" i="67"/>
  <c r="G29" i="67"/>
  <c r="G46" i="67"/>
  <c r="G63" i="67"/>
  <c r="G80" i="67"/>
  <c r="G98" i="67"/>
  <c r="G114" i="67"/>
  <c r="G132" i="67"/>
  <c r="G149" i="67"/>
  <c r="G166" i="67"/>
  <c r="G23" i="67"/>
  <c r="G40" i="67"/>
  <c r="G58" i="67"/>
  <c r="G75" i="67"/>
  <c r="G92" i="67"/>
  <c r="G109" i="67"/>
  <c r="G126" i="67"/>
  <c r="G144" i="67"/>
  <c r="G161" i="67"/>
  <c r="G177" i="67"/>
  <c r="F5" i="70"/>
  <c r="F25" i="70"/>
  <c r="E116" i="67"/>
  <c r="F87" i="67"/>
  <c r="E87" i="67"/>
  <c r="E44" i="67"/>
  <c r="F7" i="67"/>
  <c r="E12" i="67"/>
  <c r="F12" i="67"/>
  <c r="F26" i="67"/>
  <c r="E54" i="67"/>
  <c r="F54" i="67"/>
  <c r="E71" i="67"/>
  <c r="F71" i="67"/>
  <c r="E127" i="67"/>
  <c r="E143" i="67"/>
  <c r="E153" i="67"/>
  <c r="F127" i="67"/>
  <c r="D143" i="67"/>
  <c r="F116" i="67"/>
  <c r="D26" i="67"/>
  <c r="D7" i="67"/>
  <c r="D54" i="67"/>
  <c r="E26" i="67"/>
  <c r="F93" i="67"/>
  <c r="F153" i="67"/>
  <c r="F44" i="67"/>
  <c r="D116" i="67"/>
  <c r="D153" i="67"/>
  <c r="D12" i="67"/>
  <c r="F143" i="67"/>
  <c r="E93" i="67"/>
  <c r="D127" i="67"/>
  <c r="D71" i="67"/>
  <c r="D87" i="67"/>
  <c r="D93" i="67"/>
  <c r="E7" i="67"/>
  <c r="D44" i="67"/>
  <c r="D180" i="67" l="1"/>
  <c r="D181" i="67" s="1"/>
  <c r="D182" i="67" s="1"/>
  <c r="F180" i="67"/>
  <c r="F181" i="67" s="1"/>
  <c r="F182" i="67" s="1"/>
  <c r="E180" i="67"/>
  <c r="E181" i="67" s="1"/>
  <c r="E182" i="67" s="1"/>
  <c r="G7" i="67"/>
  <c r="G26" i="67"/>
  <c r="G71" i="67"/>
  <c r="G127" i="67"/>
  <c r="G87" i="67"/>
  <c r="G44" i="67"/>
  <c r="G93" i="67"/>
  <c r="G143" i="67"/>
  <c r="G153" i="67"/>
  <c r="G116" i="67"/>
  <c r="G54" i="67"/>
  <c r="G12" i="67"/>
  <c r="G180" i="67" l="1"/>
  <c r="H174" i="67" s="1"/>
  <c r="H78" i="67" l="1"/>
  <c r="H42" i="67"/>
  <c r="H66" i="67"/>
  <c r="H120" i="67"/>
  <c r="H149" i="67"/>
  <c r="H88" i="67"/>
  <c r="H163" i="67"/>
  <c r="H112" i="67"/>
  <c r="H54" i="67"/>
  <c r="H45" i="67"/>
  <c r="H98" i="67"/>
  <c r="H172" i="67"/>
  <c r="H83" i="67"/>
  <c r="H147" i="67"/>
  <c r="H69" i="67"/>
  <c r="H95" i="67"/>
  <c r="H105" i="67"/>
  <c r="H59" i="67"/>
  <c r="H70" i="67"/>
  <c r="H17" i="67"/>
  <c r="H110" i="67"/>
  <c r="H166" i="67"/>
  <c r="H107" i="67"/>
  <c r="H44" i="67"/>
  <c r="H114" i="67"/>
  <c r="H40" i="67"/>
  <c r="H164" i="67"/>
  <c r="H53" i="67"/>
  <c r="H124" i="67"/>
  <c r="H108" i="67"/>
  <c r="H136" i="67"/>
  <c r="H137" i="67"/>
  <c r="H99" i="67"/>
  <c r="H48" i="67"/>
  <c r="H52" i="67"/>
  <c r="H159" i="67"/>
  <c r="H68" i="67"/>
  <c r="H125" i="67"/>
  <c r="H57" i="67"/>
  <c r="H75" i="67"/>
  <c r="H16" i="67"/>
  <c r="H138" i="67"/>
  <c r="H109" i="67"/>
  <c r="H25" i="67"/>
  <c r="H91" i="67"/>
  <c r="H96" i="67"/>
  <c r="H21" i="67"/>
  <c r="H122" i="67"/>
  <c r="H94" i="67"/>
  <c r="H72" i="67"/>
  <c r="H111" i="67"/>
  <c r="H15" i="67"/>
  <c r="H158" i="67"/>
  <c r="H32" i="67"/>
  <c r="H123" i="67"/>
  <c r="H8" i="67"/>
  <c r="H113" i="67"/>
  <c r="H64" i="67"/>
  <c r="H29" i="67"/>
  <c r="H55" i="67"/>
  <c r="G181" i="67"/>
  <c r="G182" i="67" s="1"/>
  <c r="H133" i="67"/>
  <c r="H89" i="67"/>
  <c r="H46" i="67"/>
  <c r="H119" i="67"/>
  <c r="H10" i="67"/>
  <c r="H143" i="67"/>
  <c r="H116" i="67"/>
  <c r="H103" i="67"/>
  <c r="H173" i="67"/>
  <c r="H13" i="67"/>
  <c r="H27" i="67"/>
  <c r="H102" i="67"/>
  <c r="H93" i="67"/>
  <c r="H74" i="67"/>
  <c r="H41" i="67"/>
  <c r="H82" i="67"/>
  <c r="H177" i="67"/>
  <c r="H23" i="67"/>
  <c r="H130" i="67"/>
  <c r="H144" i="67"/>
  <c r="H38" i="67"/>
  <c r="H155" i="67"/>
  <c r="H132" i="67"/>
  <c r="H56" i="67"/>
  <c r="H162" i="67"/>
  <c r="H58" i="67"/>
  <c r="H51" i="67"/>
  <c r="H127" i="67"/>
  <c r="H62" i="67"/>
  <c r="H73" i="67"/>
  <c r="H85" i="67"/>
  <c r="H20" i="67"/>
  <c r="H92" i="67"/>
  <c r="H84" i="67"/>
  <c r="H31" i="67"/>
  <c r="H36" i="67"/>
  <c r="H11" i="67"/>
  <c r="H50" i="67"/>
  <c r="H118" i="67"/>
  <c r="H135" i="67"/>
  <c r="H30" i="67"/>
  <c r="H167" i="67"/>
  <c r="H71" i="67"/>
  <c r="H178" i="67"/>
  <c r="H160" i="67"/>
  <c r="H90" i="67"/>
  <c r="H171" i="67"/>
  <c r="H60" i="67"/>
  <c r="H139" i="67"/>
  <c r="H14" i="67"/>
  <c r="H154" i="67"/>
  <c r="H145" i="67"/>
  <c r="H157" i="67"/>
  <c r="H165" i="67"/>
  <c r="H153" i="67"/>
  <c r="H28" i="67"/>
  <c r="H35" i="67"/>
  <c r="H63" i="67"/>
  <c r="H34" i="67"/>
  <c r="H76" i="67"/>
  <c r="H148" i="67"/>
  <c r="H24" i="67"/>
  <c r="H161" i="67"/>
  <c r="H146" i="67"/>
  <c r="H65" i="67"/>
  <c r="H100" i="67"/>
  <c r="H131" i="67"/>
  <c r="H80" i="67"/>
  <c r="H129" i="67"/>
  <c r="H140" i="67"/>
  <c r="H141" i="67"/>
  <c r="H169" i="67"/>
  <c r="H81" i="67"/>
  <c r="H151" i="67"/>
  <c r="H168" i="67"/>
  <c r="H128" i="67"/>
  <c r="H176" i="67"/>
  <c r="H22" i="67"/>
  <c r="H156" i="67"/>
  <c r="H37" i="67"/>
  <c r="H86" i="67"/>
  <c r="H121" i="67"/>
  <c r="H43" i="67"/>
  <c r="H150" i="67"/>
  <c r="H26" i="67"/>
  <c r="H87" i="67"/>
  <c r="H152" i="67"/>
  <c r="H170" i="67"/>
  <c r="H18" i="67"/>
  <c r="H126" i="67"/>
  <c r="H49" i="67"/>
  <c r="H97" i="67"/>
  <c r="H33" i="67"/>
  <c r="H77" i="67"/>
  <c r="H115" i="67"/>
  <c r="H142" i="67"/>
  <c r="H9" i="67"/>
  <c r="H117" i="67"/>
  <c r="H175" i="67"/>
  <c r="H19" i="67"/>
  <c r="H67" i="67"/>
  <c r="H106" i="67"/>
  <c r="H61" i="67"/>
  <c r="H39" i="67"/>
  <c r="H134" i="67"/>
  <c r="H47" i="67"/>
  <c r="H101" i="67"/>
  <c r="H104" i="67"/>
  <c r="H79" i="67"/>
  <c r="I46" i="31"/>
  <c r="L46" i="31" s="1"/>
  <c r="L47" i="31" s="1"/>
  <c r="L48" i="31" s="1"/>
  <c r="L49" i="31" s="1"/>
  <c r="L50" i="31" s="1"/>
  <c r="I47" i="31" l="1"/>
  <c r="I48" i="31" s="1"/>
  <c r="I49" i="31" s="1"/>
  <c r="I50" i="3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<sst xmlns="http://schemas.openxmlformats.org/spreadsheetml/2006/main" count="1516" uniqueCount="527">
  <si>
    <t>N</t>
  </si>
  <si>
    <t>ჯამი</t>
  </si>
  <si>
    <t>ხელფასი</t>
  </si>
  <si>
    <t>სამუშაოების დასახელება</t>
  </si>
  <si>
    <t>განზ. ერთ.</t>
  </si>
  <si>
    <t>ნორმატიული</t>
  </si>
  <si>
    <t>მასალა</t>
  </si>
  <si>
    <t>მექანიზმი/ტრანსპორტი</t>
  </si>
  <si>
    <t>სულ</t>
  </si>
  <si>
    <t>ერთ.</t>
  </si>
  <si>
    <t>რაოდ</t>
  </si>
  <si>
    <t>ფასი</t>
  </si>
  <si>
    <t>სულ:</t>
  </si>
  <si>
    <t>მექანიზმი</t>
  </si>
  <si>
    <t>ჯამური ღირებულება</t>
  </si>
  <si>
    <t>% / 100 %</t>
  </si>
  <si>
    <t>დ.ღ.გ. 18%</t>
  </si>
  <si>
    <t>გათბობა/გაგრილების სისტემა</t>
  </si>
  <si>
    <t>ვენტილაციის სისტემა</t>
  </si>
  <si>
    <t>წყალმომარაგების სისტემა</t>
  </si>
  <si>
    <t>წყალარინების სისტემა</t>
  </si>
  <si>
    <t>პროექტის დასახელება:</t>
  </si>
  <si>
    <t>შეასრულა:</t>
  </si>
  <si>
    <t>www.boq.ge</t>
  </si>
  <si>
    <t>ჩასაშენებელი ავეჯი</t>
  </si>
  <si>
    <t>დასუფთავების სამუშაოები</t>
  </si>
  <si>
    <t>5.1 თავი</t>
  </si>
  <si>
    <t>5.2 თავი</t>
  </si>
  <si>
    <t>5.3 თავი</t>
  </si>
  <si>
    <t>5.4 თავი</t>
  </si>
  <si>
    <t>5.5 თავი</t>
  </si>
  <si>
    <t>6.0 თავი</t>
  </si>
  <si>
    <t>ვერტიკალური ტრანსპორტირება</t>
  </si>
  <si>
    <t>აკუსტიკა</t>
  </si>
  <si>
    <t>ხანძარქრობის სისტემა</t>
  </si>
  <si>
    <t>ელექტროობა</t>
  </si>
  <si>
    <t>მიწის სამუშაოები</t>
  </si>
  <si>
    <t>მიწისქვეშა კონსტრუქციული სამუშაოები</t>
  </si>
  <si>
    <t>მაღალი ძაბვის ქსელი</t>
  </si>
  <si>
    <t>გამანაწილებელი ქსელი</t>
  </si>
  <si>
    <t>დამიწების სისტემა</t>
  </si>
  <si>
    <t>მეხამრიდი სისტემა</t>
  </si>
  <si>
    <t>ტექნიკური განათების სისტემა</t>
  </si>
  <si>
    <t>არქიტექტურული განათება</t>
  </si>
  <si>
    <t>სახანძრო სიგნალიზაციის სისტემა</t>
  </si>
  <si>
    <t>ვიდეოსამეთვალყურეო სისტემა</t>
  </si>
  <si>
    <t>ინფორმაციული ტექნოლოგიების(ინტერნეტი) სისტემა</t>
  </si>
  <si>
    <t>გახმოვანების სისტემა</t>
  </si>
  <si>
    <t>დრენაჟის სისტემა</t>
  </si>
  <si>
    <t>ბუნებრივი აირის სისტემა</t>
  </si>
  <si>
    <t>მოძრავი ავეჯი</t>
  </si>
  <si>
    <t>აღჭურვილობა</t>
  </si>
  <si>
    <t>ფურნიტურა</t>
  </si>
  <si>
    <t>მყარი ზედაპირები (Hardscape)</t>
  </si>
  <si>
    <t>გამწვანება (Softscape)</t>
  </si>
  <si>
    <t>საინჟინრო კომუნიკაციების გარე ქსელი</t>
  </si>
  <si>
    <t>ნაკვეთის შესყიდვის ხარჯი</t>
  </si>
  <si>
    <t>საპროექტო სამუშაოები</t>
  </si>
  <si>
    <t>სანებართვო მოსაკრებელი</t>
  </si>
  <si>
    <t>საკრედიტო და ფინანსური ხარჯები</t>
  </si>
  <si>
    <t>მარკეტინგის და გაყიდვების ხარჯები</t>
  </si>
  <si>
    <t>კვლევა/ძიების ხარჯი</t>
  </si>
  <si>
    <t>პერსონალი</t>
  </si>
  <si>
    <t>პროექტის მართვის და ზედამხედველობის ხარჯები</t>
  </si>
  <si>
    <t>ადმინისტრაციული ხარჯები</t>
  </si>
  <si>
    <t>IT და პროგრამული უზრუნველყოფა</t>
  </si>
  <si>
    <t>მარკეტინგი და ბრენდინგი</t>
  </si>
  <si>
    <t>ბიზნესის განვითარება</t>
  </si>
  <si>
    <t>პროფესიული მომსახურება</t>
  </si>
  <si>
    <t>2.1 თავი</t>
  </si>
  <si>
    <t>2.2 თავი</t>
  </si>
  <si>
    <t>4.1.1 თავი</t>
  </si>
  <si>
    <t>4.1.2 თავი</t>
  </si>
  <si>
    <t>4.2.1 თავი</t>
  </si>
  <si>
    <t>4.2.2 თავი</t>
  </si>
  <si>
    <t>4.2.3 თავი</t>
  </si>
  <si>
    <t>4.2.4 თავი</t>
  </si>
  <si>
    <t>4.2.5 თავი</t>
  </si>
  <si>
    <t>4.2.6 თავი</t>
  </si>
  <si>
    <t>4.2.7 თავი</t>
  </si>
  <si>
    <t>4.2.8 თავი</t>
  </si>
  <si>
    <t>4.2.9 თავი</t>
  </si>
  <si>
    <t>4.3.1 თავი</t>
  </si>
  <si>
    <t>4.3.2 თავი</t>
  </si>
  <si>
    <t>4.3.3 თავი</t>
  </si>
  <si>
    <t>4.3.4 თავი</t>
  </si>
  <si>
    <t>4.3.5 თავი</t>
  </si>
  <si>
    <t>4.4.1 თავი</t>
  </si>
  <si>
    <t>4.4.2 თავი</t>
  </si>
  <si>
    <t>7.1 თავი</t>
  </si>
  <si>
    <t>7.2 თავი</t>
  </si>
  <si>
    <t>8.0 თავი</t>
  </si>
  <si>
    <t>შენიშვნა</t>
  </si>
  <si>
    <t>კომპანიის ზედნადები ხარჯი</t>
  </si>
  <si>
    <t>დროებითი შენობა/ნაგებობები</t>
  </si>
  <si>
    <t>დროებითი ღობე</t>
  </si>
  <si>
    <t>ექსკავაცია და უკუჩაყრა</t>
  </si>
  <si>
    <t>რკინაბეტონის სამუშაოები</t>
  </si>
  <si>
    <t>ლითონის კონსტრუქცია</t>
  </si>
  <si>
    <t>ბლოკის სამუშაოები</t>
  </si>
  <si>
    <t>კარ-ფანჯარა (ვიტრაჟი)</t>
  </si>
  <si>
    <t>აივნის გამყოფი ტიხარი</t>
  </si>
  <si>
    <t>აივნის იატაკის მოპირკეთება</t>
  </si>
  <si>
    <t>თბოიზოლაცია</t>
  </si>
  <si>
    <t>ხარაჩო</t>
  </si>
  <si>
    <t>სახურავი</t>
  </si>
  <si>
    <t>ვერანდა/ტერასა</t>
  </si>
  <si>
    <t>ფასადის განათება</t>
  </si>
  <si>
    <t>სამზარეულოს ლიფტი</t>
  </si>
  <si>
    <t>გაზიფიცირება</t>
  </si>
  <si>
    <t>საქვაბე</t>
  </si>
  <si>
    <t>GRMS - ოთახის ავტომატური მართვის სისტემა</t>
  </si>
  <si>
    <t>ვიდეომეთვალყურეობის სისტემა</t>
  </si>
  <si>
    <t>ტელევიზია</t>
  </si>
  <si>
    <t>ტელეფონია</t>
  </si>
  <si>
    <t>დიზელ-გენერატორი</t>
  </si>
  <si>
    <t>ნიშნები და მიმმართველები</t>
  </si>
  <si>
    <t>მთავარი შესასვლელი კარი</t>
  </si>
  <si>
    <t>საკეტი/საბარათე სისტემა</t>
  </si>
  <si>
    <t>ოთახშორისი ტიხარი</t>
  </si>
  <si>
    <t>იატაკის მჭიმის სამუშაოები</t>
  </si>
  <si>
    <t>მოპირკეთება (ბათქაში)</t>
  </si>
  <si>
    <t>ჭიშკარი/შლაგბაუმი</t>
  </si>
  <si>
    <t>გზები და საფარი</t>
  </si>
  <si>
    <t>ეზოს კეთილმოწყობა</t>
  </si>
  <si>
    <t>გარე აუზი</t>
  </si>
  <si>
    <t>დამხმარე შენობა-ნაგებობები</t>
  </si>
  <si>
    <t>შიდა/ოთახშორისი კარი</t>
  </si>
  <si>
    <t>სააბაზანო კარი</t>
  </si>
  <si>
    <t>სამღებრო სამუშაოები</t>
  </si>
  <si>
    <t>საყოფაცხოვრებო ტექნიკა</t>
  </si>
  <si>
    <t>დეკორაცია</t>
  </si>
  <si>
    <t>ტექსტილი</t>
  </si>
  <si>
    <t>4.2.11 თავი</t>
  </si>
  <si>
    <t>4.2.12 თავი</t>
  </si>
  <si>
    <t>4.2.13 თავი</t>
  </si>
  <si>
    <t>4.2.10 თავი</t>
  </si>
  <si>
    <t>ავტომატური მართვის სისტემები (BMS/GRMS)</t>
  </si>
  <si>
    <t>მიწა და პროექტის შეძენასთან დაკავშირებული ინვესტიცია</t>
  </si>
  <si>
    <t>მიწის/პროექტის ღირებულება</t>
  </si>
  <si>
    <t>საექსპერტო დასკვნები</t>
  </si>
  <si>
    <t>მუნიციპალური და სხვა სახელმწიფო სანებართვო მოსაკრებელი/გადასახადი</t>
  </si>
  <si>
    <t>მოსამზადებელი სამუშაოები და ადმინისტრაციული გადასახდელები</t>
  </si>
  <si>
    <t>სპეც. ტექნიკა</t>
  </si>
  <si>
    <t>წიაღისეული რესურსი (ბალასტი, სამშენებლო ნარჩენი და ა.შ)</t>
  </si>
  <si>
    <t>უსაფრთხოებასთან დაკავშირებული ხარჯები (ეკიპირება, ინვენტარი და ა.შ.)</t>
  </si>
  <si>
    <t>ტრანსპორტი და ლოჯისტიკა</t>
  </si>
  <si>
    <t>დროებითი დენი</t>
  </si>
  <si>
    <t>დროებითი წყალი/წყალარინება</t>
  </si>
  <si>
    <t>დროებითი გაზი</t>
  </si>
  <si>
    <t>დროებითი ქსელი (ინტერნეტი, კამერები)</t>
  </si>
  <si>
    <t>ჯარიმები და საურავები</t>
  </si>
  <si>
    <t>ცემენტაცია</t>
  </si>
  <si>
    <t>დიზაინი და პროექტირება - მომსახურება/კონსულტაცია</t>
  </si>
  <si>
    <t>არქიტექტურული პროექტირება</t>
  </si>
  <si>
    <t>კონსტრუქციული პროექტირება</t>
  </si>
  <si>
    <t>MEP პროექტირება</t>
  </si>
  <si>
    <t>ინტერიერის დიზაინი/პროექტირება</t>
  </si>
  <si>
    <t>ლანდშაპტის დიზაინი/პროექტირება</t>
  </si>
  <si>
    <t>ფასადის დიზაინი/პროექტირება</t>
  </si>
  <si>
    <t>განათების დიზაინი/პროექტირება</t>
  </si>
  <si>
    <t>რესტორნის სამზარეულოს დიზაინი/პროექტირება - კონსულტაცია</t>
  </si>
  <si>
    <t>აუზის/სპის დიზაინი/პროექტირება - კონსულტაცია</t>
  </si>
  <si>
    <t>გდგ</t>
  </si>
  <si>
    <t>აზომვითი ნახაზები და საინჟინრო კვლევები (გეოლოგია, გეოფიზიკა, გეოდეზია, ტოპოგრაფია)</t>
  </si>
  <si>
    <t>ნებართვასთან დაკავშირებული სხვა ხარჯები</t>
  </si>
  <si>
    <t>ხარჯთაღრიცხვა/ბიუჯეტირება</t>
  </si>
  <si>
    <t>41-ე დადგენილებასთან დაკავშირებული მომსახურება</t>
  </si>
  <si>
    <t>საექსპერტო მომსახურება/დასკვნები</t>
  </si>
  <si>
    <t>დენდროლოგია</t>
  </si>
  <si>
    <t>ფუნდამენტთან დაკავშირებული სამუშაოები</t>
  </si>
  <si>
    <t>მიწის, ფერდის ან ფუნდამენტის ხიმინჯის სამუშაოები</t>
  </si>
  <si>
    <t>საძირკვლიდან წყლის ამოტუმბვითი სამუშაოები</t>
  </si>
  <si>
    <t>ხიმინჯის ტესტირება/კვლევა</t>
  </si>
  <si>
    <t>დამიწება/მეხამრიდი</t>
  </si>
  <si>
    <t>მონოლითური რკინაბეტონის სამუშაოები</t>
  </si>
  <si>
    <t>საყალიბე მასალა</t>
  </si>
  <si>
    <t>კოშკურა ამწე</t>
  </si>
  <si>
    <t>ბეტონი</t>
  </si>
  <si>
    <t>არმატურა</t>
  </si>
  <si>
    <t>სხვა (დამხმარე) მასალა</t>
  </si>
  <si>
    <t>სამშენებლო ბრიგადა</t>
  </si>
  <si>
    <t xml:space="preserve">ჰიდროიზოლაცია </t>
  </si>
  <si>
    <t>ინსტრუმენტები და ძირითადი საშუალებები</t>
  </si>
  <si>
    <t>ლაბორატორიული ტესტები</t>
  </si>
  <si>
    <t>ზედამხედველობა/ტექნიკური კონტროლი</t>
  </si>
  <si>
    <t>ფასადი/ექსტერიერი</t>
  </si>
  <si>
    <t>ალუკაბონდი, კერამიკული ფილა თუ სხვა დეკორატიული ელემენტები</t>
  </si>
  <si>
    <t xml:space="preserve">მოაჯირი </t>
  </si>
  <si>
    <t>ლურკა და სხვა სპეც. ტექნიკა</t>
  </si>
  <si>
    <t>ვერტიკალური ტრანსპორტი</t>
  </si>
  <si>
    <t>დროებითი ლიფტი, ამწე პლატფორმა</t>
  </si>
  <si>
    <t>ლიფტი (სახანძრო, სამგზავრო)</t>
  </si>
  <si>
    <t>MEP სამუშაოები (საინჟინრო ქსელები-კომუნიკაციები)</t>
  </si>
  <si>
    <t>მაღალი ძაბვა</t>
  </si>
  <si>
    <t>ელექტროობა/განათება</t>
  </si>
  <si>
    <t>ელექტროობა - გამრიცხველიანება</t>
  </si>
  <si>
    <t>გაზიფიცირება - გამრიცხველიანება</t>
  </si>
  <si>
    <t>წყალგაყვანილობა/წყალარინება/წყალმომარაგება-ფილტრაცია</t>
  </si>
  <si>
    <t>წყალგაყვანილობა/წყალარინება - გამრიცხველიანება</t>
  </si>
  <si>
    <t>ინტერნეტი - სასერვერო ინფრასტრუქტურა (SOFT)</t>
  </si>
  <si>
    <t>გათბობა-გაგრილება</t>
  </si>
  <si>
    <t>ვენტილაცია - კვამლგაწოვა</t>
  </si>
  <si>
    <t>ხანძარქრობა - პასიური ხანძარქრობა/სამზარეულოს ხანძარქრობა</t>
  </si>
  <si>
    <t>სახანძრო - დეტექცია/გახმოვანება</t>
  </si>
  <si>
    <t xml:space="preserve">BMS - შენობის ავტომატური მართვის სისტემა </t>
  </si>
  <si>
    <t>თეთრი კარკასის სამუშაოები</t>
  </si>
  <si>
    <t>აპარტამენტის გამყოფი ტიხარი/კედელი (თაბაშირი,ბლოკი)</t>
  </si>
  <si>
    <t>სპეც. ტექნიკა/ტრანსპორტირება</t>
  </si>
  <si>
    <t>შიდა საერთო სივრცეები</t>
  </si>
  <si>
    <t>სახანძრო კარი</t>
  </si>
  <si>
    <t>ტექნიკური კარი</t>
  </si>
  <si>
    <t>ლობი/რესეფშენი</t>
  </si>
  <si>
    <t>საკონფერენციო დარბაზი</t>
  </si>
  <si>
    <t>კომერციული ფართები</t>
  </si>
  <si>
    <t>რესტორანი/სამზარეულო</t>
  </si>
  <si>
    <t>სამეურნეო და სხვა სივრცეები (სასერვერო)</t>
  </si>
  <si>
    <t>შიდა აუზი</t>
  </si>
  <si>
    <t>გამაჯანსაღებელი სივრცე</t>
  </si>
  <si>
    <t>ტექნიკური ოთახი</t>
  </si>
  <si>
    <t>კიბის უჯრედი</t>
  </si>
  <si>
    <t>დერეფანი</t>
  </si>
  <si>
    <t>გარე ტერიტორიის საერთო სივრცეები და ინფრასტრუქტურა</t>
  </si>
  <si>
    <t>საჩვენებელი ოთახი (მოქაფი) - სტუდიო</t>
  </si>
  <si>
    <t>საჩვენებელი ოთახი (მოქაფი) - ერთსაძინებლიანი</t>
  </si>
  <si>
    <t>საჩვენებელი ოთახი (მოქაფი) - ორსაძინებლიანი</t>
  </si>
  <si>
    <t>სანტექნიკა</t>
  </si>
  <si>
    <t>აბაზანის სრული მოწყობა აქსესუარებით</t>
  </si>
  <si>
    <t>ოთახის მოპირკეთება (იატაკი, სამზარეულოს ფართუკი, პლინტუსი და ა.შ)</t>
  </si>
  <si>
    <t>გათბობა-გაგრილება (ინდივიდუალური)</t>
  </si>
  <si>
    <t>ცხელი წყალი/ბოილერი (ინდივიდუალური)</t>
  </si>
  <si>
    <t>განათების აქსესუარები (როზეტები, ჩამრთველები, სანათები და ა.შ.)</t>
  </si>
  <si>
    <t>ჭერი</t>
  </si>
  <si>
    <t>აპარტამენტის ჭურჭელი</t>
  </si>
  <si>
    <t>სამზარეულოს აქსესუარები</t>
  </si>
  <si>
    <t>2.10</t>
  </si>
  <si>
    <t>2.11</t>
  </si>
  <si>
    <t>2.12</t>
  </si>
  <si>
    <t>2.13</t>
  </si>
  <si>
    <t>2.14</t>
  </si>
  <si>
    <t>2.15</t>
  </si>
  <si>
    <t>2.16</t>
  </si>
  <si>
    <t>4.10</t>
  </si>
  <si>
    <t>4.11</t>
  </si>
  <si>
    <t>4.12</t>
  </si>
  <si>
    <t>4.13</t>
  </si>
  <si>
    <t>4.14</t>
  </si>
  <si>
    <t>4.15</t>
  </si>
  <si>
    <t>5.10</t>
  </si>
  <si>
    <t>5.11</t>
  </si>
  <si>
    <t>5.12</t>
  </si>
  <si>
    <t>5.13</t>
  </si>
  <si>
    <t>5.14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</si>
  <si>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</si>
  <si>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</si>
  <si>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</si>
  <si>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</si>
  <si>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</si>
  <si>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</si>
  <si>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</si>
  <si>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</si>
  <si>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</si>
  <si>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</si>
  <si>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</si>
  <si>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</si>
  <si>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9.10</t>
  </si>
  <si>
    <t>9.11</t>
  </si>
  <si>
    <t>9.12</t>
  </si>
  <si>
    <t>9.13</t>
  </si>
  <si>
    <t>9.14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</si>
  <si>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</si>
  <si>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</si>
  <si>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</si>
  <si>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</si>
  <si>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</si>
  <si>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</si>
  <si>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</si>
  <si>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</si>
  <si>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</si>
  <si>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</si>
  <si>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</si>
  <si>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</si>
  <si>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</si>
  <si>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</si>
  <si>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</si>
  <si>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0.00</t>
  </si>
  <si>
    <t>0.01</t>
  </si>
  <si>
    <t>0.02</t>
  </si>
  <si>
    <t>0.03</t>
  </si>
  <si>
    <t>1.00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</si>
  <si>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</si>
  <si>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</si>
  <si>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</si>
  <si>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</si>
  <si>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</si>
  <si>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</si>
  <si>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</si>
  <si>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</si>
  <si>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</si>
  <si>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</si>
  <si>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</si>
  <si>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</si>
  <si>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</si>
  <si>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ზოგადი</t>
  </si>
  <si>
    <t>2.00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</si>
  <si>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</si>
  <si>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</si>
  <si>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</si>
  <si>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</si>
  <si>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</si>
  <si>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</si>
  <si>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</si>
  <si>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</si>
  <si>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</si>
  <si>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2.17</t>
  </si>
  <si>
    <t>3.00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</si>
  <si>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</si>
  <si>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</si>
  <si>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</si>
  <si>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</si>
  <si>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</si>
  <si>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</si>
  <si>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</si>
  <si>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</si>
  <si>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</si>
  <si>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4.00</t>
  </si>
  <si>
    <t>4.01</t>
  </si>
  <si>
    <t>4.02</t>
  </si>
  <si>
    <t>4.03</t>
  </si>
  <si>
    <t>4.04</t>
  </si>
  <si>
    <t>4.05</t>
  </si>
  <si>
    <t>4.06</t>
  </si>
  <si>
    <t>4.07</t>
  </si>
  <si>
    <t>4.08</t>
  </si>
  <si>
    <t>4.09</t>
  </si>
  <si>
    <t>4.16</t>
  </si>
  <si>
    <t>5.00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</si>
  <si>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</si>
  <si>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</si>
  <si>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</si>
  <si>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</si>
  <si>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</si>
  <si>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</si>
  <si>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</si>
  <si>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</si>
  <si>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</si>
  <si>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5.15</t>
  </si>
  <si>
    <t>6.00</t>
  </si>
  <si>
    <t>6.01</t>
  </si>
  <si>
    <t>6.02</t>
  </si>
  <si>
    <t>6.03</t>
  </si>
  <si>
    <t>6.04</t>
  </si>
  <si>
    <t>6.05</t>
  </si>
  <si>
    <t>7.00</t>
  </si>
  <si>
    <t>7.01</t>
  </si>
  <si>
    <t>7.02</t>
  </si>
  <si>
    <t>7.03</t>
  </si>
  <si>
    <t>7.04</t>
  </si>
  <si>
    <t>7.05</t>
  </si>
  <si>
    <t>7.06</t>
  </si>
  <si>
    <t>7.07</t>
  </si>
  <si>
    <t>7.08</t>
  </si>
  <si>
    <t>7.09</t>
  </si>
  <si>
    <t>7.22</t>
  </si>
  <si>
    <t>8.00</t>
  </si>
  <si>
    <t>8.01</t>
  </si>
  <si>
    <t>8.02</t>
  </si>
  <si>
    <t>8.03</t>
  </si>
  <si>
    <t>8.04</t>
  </si>
  <si>
    <t>8.05</t>
  </si>
  <si>
    <t>8.06</t>
  </si>
  <si>
    <t>8.07</t>
  </si>
  <si>
    <t>8.08</t>
  </si>
  <si>
    <t>8.09</t>
  </si>
  <si>
    <t>8.10</t>
  </si>
  <si>
    <t>9.00</t>
  </si>
  <si>
    <t>9.01</t>
  </si>
  <si>
    <t>9.02</t>
  </si>
  <si>
    <t>9.03</t>
  </si>
  <si>
    <t>9.04</t>
  </si>
  <si>
    <t>9.05</t>
  </si>
  <si>
    <t>9.06</t>
  </si>
  <si>
    <t>9.07</t>
  </si>
  <si>
    <t>9.08</t>
  </si>
  <si>
    <t>9.09</t>
  </si>
  <si>
    <t>9.15</t>
  </si>
  <si>
    <t>10.00</t>
  </si>
  <si>
    <t>10.01</t>
  </si>
  <si>
    <t>10.02</t>
  </si>
  <si>
    <t>10.03</t>
  </si>
  <si>
    <t>10.04</t>
  </si>
  <si>
    <t>10.05</t>
  </si>
  <si>
    <t>10.06</t>
  </si>
  <si>
    <t>10.07</t>
  </si>
  <si>
    <t>10.08</t>
  </si>
  <si>
    <t>10.09</t>
  </si>
  <si>
    <t>11.00</t>
  </si>
  <si>
    <t>11.01</t>
  </si>
  <si>
    <t>11.02</t>
  </si>
  <si>
    <t>11.03</t>
  </si>
  <si>
    <t>11.04</t>
  </si>
  <si>
    <t>11.05</t>
  </si>
  <si>
    <t>11.06</t>
  </si>
  <si>
    <t>11.07</t>
  </si>
  <si>
    <t>11.08</t>
  </si>
  <si>
    <t>11.09</t>
  </si>
  <si>
    <t>11.25</t>
  </si>
  <si>
    <t>ფინანსური ნაკადების კლასიფიკატორი</t>
  </si>
  <si>
    <t>Source Sheets (CASHFLOW aggregation)</t>
  </si>
  <si>
    <t>Add a new tab name to column A when you create a detail sheet. CASHFLOW pulls G+I+K from every sheet listed here where column N = the classifier code.</t>
  </si>
  <si>
    <t>Sheet Name</t>
  </si>
  <si>
    <t>1.0_PRE</t>
  </si>
  <si>
    <t>2.1_ERT</t>
  </si>
  <si>
    <t>2.2_SUB</t>
  </si>
  <si>
    <t>2.3_STR</t>
  </si>
  <si>
    <t>3.1_SH&amp;C</t>
  </si>
  <si>
    <t>3.2_FIN</t>
  </si>
  <si>
    <t>3.3_FAC</t>
  </si>
  <si>
    <t>3.4_DOR</t>
  </si>
  <si>
    <t>4.1.1_HC</t>
  </si>
  <si>
    <t>4.1.2_VN</t>
  </si>
  <si>
    <t>4.2.1_HV</t>
  </si>
  <si>
    <t>4.2.2_EL</t>
  </si>
  <si>
    <t>4.2.3_GR</t>
  </si>
  <si>
    <t>4.2.4_LN</t>
  </si>
  <si>
    <t>4.2.5_LGT</t>
  </si>
  <si>
    <t>4.2.6_FA</t>
  </si>
  <si>
    <t>4.2.7_CCTV</t>
  </si>
  <si>
    <t>4.2.8_ITS</t>
  </si>
  <si>
    <t>4.2.9_PA</t>
  </si>
  <si>
    <t>4.2.10_BMS</t>
  </si>
  <si>
    <t>4.2.11_TV</t>
  </si>
  <si>
    <t>4.2.12_TEL</t>
  </si>
  <si>
    <t>4.2.13_LCK</t>
  </si>
  <si>
    <t>4.3.1_PL</t>
  </si>
  <si>
    <t>4.3.2_SW</t>
  </si>
  <si>
    <t>4.3.3_FF</t>
  </si>
  <si>
    <t>4.3.4_DN</t>
  </si>
  <si>
    <t>4.3.5_GAS</t>
  </si>
  <si>
    <t>4.4.1_VT</t>
  </si>
  <si>
    <t>4.4.2_AC</t>
  </si>
  <si>
    <t>5.1_FF</t>
  </si>
  <si>
    <t>5.2_MF</t>
  </si>
  <si>
    <t>5.3_FX</t>
  </si>
  <si>
    <t>5.4_AL</t>
  </si>
  <si>
    <t>5.5_EQ</t>
  </si>
  <si>
    <t>6.0_UT</t>
  </si>
  <si>
    <t>7.1_HS</t>
  </si>
  <si>
    <t>7.2_SS</t>
  </si>
  <si>
    <t>8.0_CL</t>
  </si>
  <si>
    <t>რემონტი</t>
  </si>
  <si>
    <t>9.0 თავი</t>
  </si>
  <si>
    <t>10.0 თავი</t>
  </si>
  <si>
    <t>11.0 თავი</t>
  </si>
  <si>
    <t>12.0 თავი</t>
  </si>
  <si>
    <t>13.0 თავი</t>
  </si>
  <si>
    <t>14.0 თავი</t>
  </si>
  <si>
    <t>15.0 თავი</t>
  </si>
  <si>
    <t>16.0 თავი</t>
  </si>
  <si>
    <t>17.0 თავი</t>
  </si>
  <si>
    <t>18.0 თავი</t>
  </si>
  <si>
    <t>19.0 თავი</t>
  </si>
  <si>
    <t>20.0 თავი</t>
  </si>
  <si>
    <t>21.0 თავი</t>
  </si>
  <si>
    <t>22.0 თავი</t>
  </si>
  <si>
    <t>9.0_COH</t>
  </si>
  <si>
    <t>10_LPC</t>
  </si>
  <si>
    <t>11_SRC</t>
  </si>
  <si>
    <t>12_DSG</t>
  </si>
  <si>
    <t>13_CMA</t>
  </si>
  <si>
    <t>14_PER</t>
  </si>
  <si>
    <t>15_FIN</t>
  </si>
  <si>
    <t>16_MRK</t>
  </si>
  <si>
    <t>17_ADM</t>
  </si>
  <si>
    <t>18_PER</t>
  </si>
  <si>
    <t>19_SFT</t>
  </si>
  <si>
    <t>20_BRD</t>
  </si>
  <si>
    <t>21_PRF</t>
  </si>
  <si>
    <t>22_BDV</t>
  </si>
  <si>
    <t>overhead (F total / H classifier)</t>
  </si>
  <si>
    <t>სხვა მანქანები</t>
  </si>
  <si>
    <t>ლარი</t>
  </si>
  <si>
    <t>სხვა მასალა</t>
  </si>
  <si>
    <t>ზედნადები ხარჯი</t>
  </si>
  <si>
    <t>მოგება</t>
  </si>
  <si>
    <t>სხვა მასალები</t>
  </si>
  <si>
    <t>კგ</t>
  </si>
  <si>
    <t>ცალი</t>
  </si>
  <si>
    <t>გრძ.მ</t>
  </si>
  <si>
    <t>2.1.1</t>
  </si>
  <si>
    <t>2.1.2</t>
  </si>
  <si>
    <t>2.1.3</t>
  </si>
  <si>
    <t>2.1.4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</si>
  <si>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</si>
  <si>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</si>
  <si>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</si>
  <si>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</si>
  <si>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</si>
  <si>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</si>
  <si>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</si>
  <si>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</si>
  <si>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 xml:space="preserve">სხვა მასალა </t>
  </si>
  <si>
    <t>არაკლდოვანი გრუნტის დამუშავება ექსკავატორით ადგილზე გადაყრით</t>
  </si>
  <si>
    <t>გრუნტის უკუჩაყრა მექანიზირებული წესით</t>
  </si>
  <si>
    <t xml:space="preserve">გრუნტის დატკეპვნა ფენებად </t>
  </si>
  <si>
    <t>მ3</t>
  </si>
  <si>
    <t>შრომის დანახარჯი</t>
  </si>
  <si>
    <t>ექსკავატორი</t>
  </si>
  <si>
    <t>გეოტექსტილის მოწყობა</t>
  </si>
  <si>
    <t xml:space="preserve">გეოტექსტილი </t>
  </si>
  <si>
    <t xml:space="preserve">მ2 </t>
  </si>
  <si>
    <t>დრენაჟისთვის საფუძვლელის ქვედა ფენის მოწყობა ხრეშოვანი ნარევისაგან</t>
  </si>
  <si>
    <t>ხრეში</t>
  </si>
  <si>
    <t xml:space="preserve">დრენაჟის მილების მოწყობა დ=200 </t>
  </si>
  <si>
    <t>გოფრირებული მილი დ=200</t>
  </si>
  <si>
    <t>ტრანშეის შევსება ბალასტით</t>
  </si>
  <si>
    <t>დრენაჟის ზედა დამცავი ფენა ხრეშით</t>
  </si>
  <si>
    <t>პირველი სართულის  გარე კედლების ჰიდროიზოლაცია  ბიტუმით</t>
  </si>
  <si>
    <t>ბიტუმის პრაიმერი</t>
  </si>
  <si>
    <t>ჭის კედლების იზოლაცია ბიტუმით</t>
  </si>
  <si>
    <t>რკინაბეტონის   ჭა დ=1.5მ,  h=1.0მ  თუჯის  ხუფის  გადახურვით</t>
  </si>
  <si>
    <t>გრუნტის დამუშავება ექსკავატორით</t>
  </si>
  <si>
    <t>რ/ბ ჭების მოწყობა</t>
  </si>
  <si>
    <t>მილის დაერთება შემკრებ ჭაზე</t>
  </si>
  <si>
    <t>გრუნტის გატანა და შემოტანა 10 კმ მანძილზე</t>
  </si>
  <si>
    <t>რუბეროიდის მოწყობა 2 ფენა</t>
  </si>
  <si>
    <t>=L50*8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</si>
</sst>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[$₾-437]_-;\-* #,##0.00\ [$₾-437]_-;_-* &quot;-&quot;??\ [$₾-437]_-;_-@_-"/>
    <numFmt numFmtId="167" formatCode="0.0%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2"/>
      <color theme="1"/>
      <name val="Sylfaen"/>
      <family val="1"/>
    </font>
    <font>
      <b/>
      <sz val="11"/>
      <color rgb="FF0EAAAE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EAAAE"/>
      <name val="Arial"/>
      <family val="2"/>
    </font>
    <font>
      <b/>
      <sz val="12"/>
      <color rgb="FF0EAAAE"/>
      <name val="Arial"/>
      <family val="2"/>
    </font>
    <font>
      <sz val="8"/>
      <name val="Aptos Narrow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EAAAE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hair">
        <color rgb="FF0EAAAE"/>
      </left>
      <right style="hair">
        <color rgb="FF0EAAAE"/>
      </right>
      <top style="hair">
        <color rgb="FF0EAAAE"/>
      </top>
      <bottom style="hair">
        <color rgb="FF0EAAAE"/>
      </bottom>
      <diagonal/>
    </border>
    <border>
      <left style="hair">
        <color rgb="FF0EAAAE"/>
      </left>
      <right style="thin">
        <color theme="5" tint="0.39997558519241921"/>
      </right>
      <top style="hair">
        <color rgb="FF0EAAAE"/>
      </top>
      <bottom style="hair">
        <color rgb="FF0EAAAE"/>
      </bottom>
      <diagonal/>
    </border>
    <border>
      <left/>
      <right style="hair">
        <color rgb="FF0EAAAE"/>
      </right>
      <top style="hair">
        <color rgb="FF0EAAAE"/>
      </top>
      <bottom style="hair">
        <color rgb="FF0EAAAE"/>
      </bottom>
      <diagonal/>
    </border>
    <border>
      <left/>
      <right style="thin">
        <color theme="5" tint="0.39997558519241921"/>
      </right>
      <top style="hair">
        <color rgb="FF0EAAAE"/>
      </top>
      <bottom style="hair">
        <color rgb="FF0EAAAE"/>
      </bottom>
      <diagonal/>
    </border>
    <border>
      <left style="thin">
        <color theme="5" tint="0.39997558519241921"/>
      </left>
      <right style="thin">
        <color theme="5" tint="0.39997558519241921"/>
      </right>
      <top style="hair">
        <color rgb="FF0EAAAE"/>
      </top>
      <bottom style="hair">
        <color rgb="FF0EAAAE"/>
      </bottom>
      <diagonal/>
    </border>
    <border>
      <left style="thin">
        <color rgb="FF0EAAAE"/>
      </left>
      <right style="thin">
        <color rgb="FF0EAAAE"/>
      </right>
      <top style="thin">
        <color rgb="FF0EAAAE"/>
      </top>
      <bottom style="thin">
        <color rgb="FF0EAAAE"/>
      </bottom>
      <diagonal/>
    </border>
    <border>
      <left style="thin">
        <color rgb="FF0EAAAE"/>
      </left>
      <right/>
      <top style="thin">
        <color rgb="FF0EAAAE"/>
      </top>
      <bottom/>
      <diagonal/>
    </border>
    <border>
      <left/>
      <right/>
      <top style="thin">
        <color rgb="FF0EAAAE"/>
      </top>
      <bottom/>
      <diagonal/>
    </border>
    <border>
      <left/>
      <right/>
      <top/>
      <bottom style="thin">
        <color rgb="FF0EAAAE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rgb="FF0EAAAE"/>
      </left>
      <right/>
      <top style="thin">
        <color rgb="FF0EAAAE"/>
      </top>
      <bottom style="thin">
        <color rgb="FF0EAAAE"/>
      </bottom>
      <diagonal/>
    </border>
    <border>
      <left style="thin">
        <color rgb="FF0EAAAE"/>
      </left>
      <right style="thin">
        <color rgb="FF0EAAAE"/>
      </right>
      <top/>
      <bottom style="thin">
        <color rgb="FF0EAAAE"/>
      </bottom>
      <diagonal/>
    </border>
    <border>
      <left style="hair">
        <color rgb="FF0EAAAE"/>
      </left>
      <right/>
      <top style="hair">
        <color rgb="FF0EAAAE"/>
      </top>
      <bottom style="hair">
        <color rgb="FF0EAAAE"/>
      </bottom>
      <diagonal/>
    </border>
    <border>
      <left style="hair">
        <color rgb="FF0EAAAE"/>
      </left>
      <right style="hair">
        <color rgb="FF0EAAAE"/>
      </right>
      <top style="hair">
        <color rgb="FF0EAAAE"/>
      </top>
      <bottom/>
      <diagonal/>
    </border>
    <border>
      <left style="hair">
        <color rgb="FF0EAAAE"/>
      </left>
      <right style="hair">
        <color rgb="FF0EAAAE"/>
      </right>
      <top/>
      <bottom style="hair">
        <color rgb="FF0EAAAE"/>
      </bottom>
      <diagonal/>
    </border>
    <border>
      <left/>
      <right/>
      <top style="hair">
        <color rgb="FF0EAAAE"/>
      </top>
      <bottom style="hair">
        <color rgb="FF0EAAAE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65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66" fontId="2" fillId="2" borderId="1" xfId="1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0" xfId="0" applyFont="1" applyFill="1"/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/>
    <xf numFmtId="0" fontId="9" fillId="3" borderId="6" xfId="3" applyFont="1" applyFill="1" applyBorder="1" applyAlignment="1">
      <alignment horizontal="left" vertical="center"/>
    </xf>
    <xf numFmtId="0" fontId="2" fillId="6" borderId="0" xfId="0" applyFont="1" applyFill="1"/>
    <xf numFmtId="0" fontId="5" fillId="3" borderId="6" xfId="3" applyFont="1" applyFill="1" applyBorder="1" applyAlignment="1">
      <alignment horizontal="left" vertical="center"/>
    </xf>
    <xf numFmtId="0" fontId="4" fillId="6" borderId="0" xfId="0" applyFont="1" applyFill="1"/>
    <xf numFmtId="0" fontId="4" fillId="0" borderId="0" xfId="0" applyFont="1"/>
    <xf numFmtId="0" fontId="4" fillId="2" borderId="0" xfId="0" applyFont="1" applyFill="1"/>
    <xf numFmtId="0" fontId="5" fillId="3" borderId="6" xfId="3" applyFont="1" applyFill="1" applyBorder="1" applyAlignment="1">
      <alignment horizontal="center" vertical="center"/>
    </xf>
    <xf numFmtId="49" fontId="3" fillId="5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66" fontId="3" fillId="5" borderId="6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right" vertical="center"/>
    </xf>
    <xf numFmtId="166" fontId="10" fillId="2" borderId="0" xfId="0" applyNumberFormat="1" applyFont="1" applyFill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167" fontId="9" fillId="2" borderId="6" xfId="2" applyNumberFormat="1" applyFont="1" applyFill="1" applyBorder="1" applyAlignment="1">
      <alignment horizontal="center" vertical="center"/>
    </xf>
    <xf numFmtId="0" fontId="3" fillId="3" borderId="14" xfId="3" applyFont="1" applyFill="1" applyBorder="1" applyAlignment="1">
      <alignment horizontal="left" vertical="center"/>
    </xf>
    <xf numFmtId="164" fontId="9" fillId="2" borderId="6" xfId="1" applyFont="1" applyFill="1" applyBorder="1" applyAlignment="1">
      <alignment horizontal="left" vertical="center"/>
    </xf>
    <xf numFmtId="164" fontId="2" fillId="0" borderId="0" xfId="1" applyFont="1"/>
    <xf numFmtId="164" fontId="3" fillId="5" borderId="6" xfId="1" applyFont="1" applyFill="1" applyBorder="1" applyAlignment="1">
      <alignment horizontal="center" vertical="center"/>
    </xf>
    <xf numFmtId="164" fontId="3" fillId="4" borderId="4" xfId="1" applyFont="1" applyFill="1" applyBorder="1" applyAlignment="1">
      <alignment vertical="center"/>
    </xf>
    <xf numFmtId="164" fontId="3" fillId="4" borderId="3" xfId="1" applyFont="1" applyFill="1" applyBorder="1" applyAlignment="1">
      <alignment vertical="center"/>
    </xf>
    <xf numFmtId="164" fontId="3" fillId="4" borderId="2" xfId="1" applyFont="1" applyFill="1" applyBorder="1" applyAlignment="1">
      <alignment vertical="center"/>
    </xf>
    <xf numFmtId="164" fontId="2" fillId="2" borderId="1" xfId="1" applyFont="1" applyFill="1" applyBorder="1" applyAlignment="1">
      <alignment vertical="center"/>
    </xf>
    <xf numFmtId="164" fontId="3" fillId="3" borderId="1" xfId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vertical="center"/>
    </xf>
    <xf numFmtId="49" fontId="3" fillId="4" borderId="3" xfId="1" applyNumberFormat="1" applyFont="1" applyFill="1" applyBorder="1" applyAlignment="1">
      <alignment vertical="center"/>
    </xf>
    <xf numFmtId="49" fontId="3" fillId="3" borderId="1" xfId="1" applyNumberFormat="1" applyFont="1" applyFill="1" applyBorder="1" applyAlignment="1">
      <alignment horizontal="center" vertical="center"/>
    </xf>
    <xf numFmtId="166" fontId="9" fillId="2" borderId="13" xfId="3" applyNumberFormat="1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/>
    </xf>
    <xf numFmtId="166" fontId="9" fillId="2" borderId="13" xfId="0" applyNumberFormat="1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13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left" vertical="center"/>
    </xf>
    <xf numFmtId="164" fontId="13" fillId="8" borderId="1" xfId="1" applyFont="1" applyFill="1" applyBorder="1" applyAlignment="1">
      <alignment vertical="center"/>
    </xf>
    <xf numFmtId="49" fontId="13" fillId="8" borderId="1" xfId="1" applyNumberFormat="1" applyFont="1" applyFill="1" applyBorder="1" applyAlignment="1">
      <alignment vertical="center"/>
    </xf>
    <xf numFmtId="0" fontId="13" fillId="8" borderId="1" xfId="0" applyFont="1" applyFill="1" applyBorder="1" applyAlignment="1">
      <alignment horizontal="left" vertical="center" wrapText="1"/>
    </xf>
    <xf numFmtId="164" fontId="13" fillId="8" borderId="1" xfId="1" applyFont="1" applyFill="1" applyBorder="1" applyAlignment="1">
      <alignment horizontal="center" vertical="center"/>
    </xf>
    <xf numFmtId="49" fontId="13" fillId="8" borderId="1" xfId="1" applyNumberFormat="1" applyFont="1" applyFill="1" applyBorder="1" applyAlignment="1">
      <alignment horizontal="center" vertical="center"/>
    </xf>
    <xf numFmtId="49" fontId="9" fillId="2" borderId="6" xfId="3" applyNumberFormat="1" applyFont="1" applyFill="1" applyBorder="1" applyAlignment="1">
      <alignment horizontal="center" vertical="center"/>
    </xf>
    <xf numFmtId="49" fontId="12" fillId="3" borderId="6" xfId="3" applyNumberFormat="1" applyFont="1" applyFill="1" applyBorder="1" applyAlignment="1">
      <alignment horizontal="center" vertical="center"/>
    </xf>
    <xf numFmtId="166" fontId="12" fillId="3" borderId="13" xfId="3" applyNumberFormat="1" applyFont="1" applyFill="1" applyBorder="1" applyAlignment="1">
      <alignment horizontal="left" vertical="center"/>
    </xf>
    <xf numFmtId="49" fontId="9" fillId="8" borderId="6" xfId="3" applyNumberFormat="1" applyFont="1" applyFill="1" applyBorder="1" applyAlignment="1">
      <alignment horizontal="center" vertical="center"/>
    </xf>
    <xf numFmtId="166" fontId="9" fillId="8" borderId="13" xfId="3" applyNumberFormat="1" applyFont="1" applyFill="1" applyBorder="1" applyAlignment="1">
      <alignment horizontal="left" vertical="center"/>
    </xf>
    <xf numFmtId="166" fontId="9" fillId="8" borderId="13" xfId="3" applyNumberFormat="1" applyFont="1" applyFill="1" applyBorder="1" applyAlignment="1">
      <alignment horizontal="center" vertical="center"/>
    </xf>
    <xf numFmtId="166" fontId="9" fillId="8" borderId="13" xfId="0" applyNumberFormat="1" applyFont="1" applyFill="1" applyBorder="1" applyAlignment="1">
      <alignment horizontal="left" vertical="center"/>
    </xf>
    <xf numFmtId="49" fontId="9" fillId="8" borderId="0" xfId="3" applyNumberFormat="1" applyFont="1" applyFill="1" applyBorder="1" applyAlignment="1">
      <alignment horizontal="center" vertical="center"/>
    </xf>
    <xf numFmtId="166" fontId="9" fillId="8" borderId="0" xfId="3" applyNumberFormat="1" applyFont="1" applyFill="1" applyBorder="1" applyAlignment="1">
      <alignment horizontal="left" vertical="center"/>
    </xf>
    <xf numFmtId="49" fontId="3" fillId="3" borderId="14" xfId="3" applyNumberFormat="1" applyFont="1" applyFill="1" applyBorder="1" applyAlignment="1">
      <alignment horizontal="center" vertical="center"/>
    </xf>
    <xf numFmtId="167" fontId="9" fillId="8" borderId="6" xfId="2" applyNumberFormat="1" applyFont="1" applyFill="1" applyBorder="1" applyAlignment="1">
      <alignment horizontal="center" vertical="center"/>
    </xf>
    <xf numFmtId="164" fontId="12" fillId="3" borderId="6" xfId="1" applyFont="1" applyFill="1" applyBorder="1" applyAlignment="1">
      <alignment horizontal="left" vertical="center"/>
    </xf>
    <xf numFmtId="167" fontId="12" fillId="3" borderId="6" xfId="2" applyNumberFormat="1" applyFont="1" applyFill="1" applyBorder="1" applyAlignment="1">
      <alignment horizontal="center" vertical="center"/>
    </xf>
    <xf numFmtId="49" fontId="9" fillId="8" borderId="13" xfId="3" applyNumberFormat="1" applyFont="1" applyFill="1" applyBorder="1" applyAlignment="1">
      <alignment horizontal="center" vertical="center"/>
    </xf>
    <xf numFmtId="49" fontId="12" fillId="3" borderId="13" xfId="3" applyNumberFormat="1" applyFont="1" applyFill="1" applyBorder="1" applyAlignment="1">
      <alignment horizontal="center" vertical="center"/>
    </xf>
    <xf numFmtId="164" fontId="12" fillId="3" borderId="14" xfId="1" applyFont="1" applyFill="1" applyBorder="1" applyAlignment="1">
      <alignment horizontal="left" vertical="center"/>
    </xf>
    <xf numFmtId="164" fontId="9" fillId="8" borderId="13" xfId="1" applyFont="1" applyFill="1" applyBorder="1" applyAlignment="1">
      <alignment horizontal="left" vertical="center"/>
    </xf>
    <xf numFmtId="164" fontId="12" fillId="3" borderId="13" xfId="1" applyFont="1" applyFill="1" applyBorder="1" applyAlignment="1">
      <alignment horizontal="left" vertical="center"/>
    </xf>
    <xf numFmtId="49" fontId="3" fillId="4" borderId="3" xfId="1" applyNumberFormat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/>
    </xf>
    <xf numFmtId="0" fontId="14" fillId="0" borderId="0" xfId="0" applyFont="1"/>
    <xf numFmtId="0" fontId="15" fillId="3" borderId="0" xfId="0" applyFont="1" applyFill="1"/>
    <xf numFmtId="49" fontId="0" fillId="0" borderId="0" xfId="0" applyNumberFormat="1"/>
    <xf numFmtId="167" fontId="12" fillId="3" borderId="14" xfId="3" applyNumberFormat="1" applyFont="1" applyFill="1" applyBorder="1" applyAlignment="1">
      <alignment horizontal="center" vertical="center"/>
    </xf>
    <xf numFmtId="167" fontId="9" fillId="8" borderId="13" xfId="3" applyNumberFormat="1" applyFont="1" applyFill="1" applyBorder="1" applyAlignment="1">
      <alignment horizontal="center" vertical="center"/>
    </xf>
    <xf numFmtId="167" fontId="9" fillId="8" borderId="0" xfId="3" applyNumberFormat="1" applyFont="1" applyFill="1" applyBorder="1" applyAlignment="1">
      <alignment horizontal="center" vertical="center"/>
    </xf>
    <xf numFmtId="167" fontId="12" fillId="3" borderId="13" xfId="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3" fillId="3" borderId="14" xfId="1" applyFont="1" applyFill="1" applyBorder="1" applyAlignment="1">
      <alignment horizontal="left" vertical="center"/>
    </xf>
    <xf numFmtId="164" fontId="3" fillId="3" borderId="14" xfId="1" applyFont="1" applyFill="1" applyBorder="1" applyAlignment="1">
      <alignment horizontal="center" vertical="center"/>
    </xf>
    <xf numFmtId="0" fontId="7" fillId="3" borderId="14" xfId="3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49" fontId="12" fillId="3" borderId="3" xfId="1" applyNumberFormat="1" applyFont="1" applyFill="1" applyBorder="1" applyAlignment="1">
      <alignment horizontal="center" vertical="center"/>
    </xf>
    <xf numFmtId="164" fontId="12" fillId="3" borderId="18" xfId="1" applyFont="1" applyFill="1" applyBorder="1" applyAlignment="1">
      <alignment horizontal="center" vertical="center"/>
    </xf>
    <xf numFmtId="164" fontId="12" fillId="3" borderId="3" xfId="1" applyFont="1" applyFill="1" applyBorder="1" applyAlignment="1">
      <alignment horizontal="center" vertical="center"/>
    </xf>
    <xf numFmtId="164" fontId="12" fillId="3" borderId="15" xfId="1" applyFont="1" applyFill="1" applyBorder="1" applyAlignment="1">
      <alignment horizontal="center" vertical="center"/>
    </xf>
    <xf numFmtId="0" fontId="13" fillId="8" borderId="15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164" fontId="13" fillId="8" borderId="18" xfId="1" applyFont="1" applyFill="1" applyBorder="1" applyAlignment="1">
      <alignment vertical="center"/>
    </xf>
    <xf numFmtId="164" fontId="13" fillId="8" borderId="3" xfId="1" applyFont="1" applyFill="1" applyBorder="1" applyAlignment="1">
      <alignment vertical="center"/>
    </xf>
    <xf numFmtId="164" fontId="13" fillId="8" borderId="15" xfId="1" applyFont="1" applyFill="1" applyBorder="1" applyAlignment="1">
      <alignment vertical="center"/>
    </xf>
    <xf numFmtId="49" fontId="13" fillId="8" borderId="3" xfId="1" applyNumberFormat="1" applyFont="1" applyFill="1" applyBorder="1" applyAlignment="1">
      <alignment vertical="center"/>
    </xf>
    <xf numFmtId="0" fontId="16" fillId="8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left" vertical="center"/>
    </xf>
    <xf numFmtId="166" fontId="13" fillId="8" borderId="1" xfId="1" applyNumberFormat="1" applyFont="1" applyFill="1" applyBorder="1" applyAlignment="1">
      <alignment horizontal="center" vertical="center"/>
    </xf>
    <xf numFmtId="166" fontId="13" fillId="8" borderId="1" xfId="1" applyNumberFormat="1" applyFont="1" applyFill="1" applyBorder="1" applyAlignment="1">
      <alignment vertical="center"/>
    </xf>
    <xf numFmtId="166" fontId="3" fillId="3" borderId="1" xfId="1" applyNumberFormat="1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/>
    </xf>
    <xf numFmtId="166" fontId="16" fillId="8" borderId="1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9" fontId="16" fillId="8" borderId="1" xfId="1" applyNumberFormat="1" applyFont="1" applyFill="1" applyBorder="1" applyAlignment="1">
      <alignment vertical="center"/>
    </xf>
    <xf numFmtId="166" fontId="4" fillId="2" borderId="1" xfId="1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165" fontId="4" fillId="2" borderId="1" xfId="4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7" borderId="10" xfId="3" applyFont="1" applyFill="1" applyBorder="1" applyAlignment="1">
      <alignment horizontal="center" vertical="center"/>
    </xf>
    <xf numFmtId="0" fontId="5" fillId="7" borderId="11" xfId="3" applyFont="1" applyFill="1" applyBorder="1" applyAlignment="1">
      <alignment horizontal="center" vertical="center"/>
    </xf>
    <xf numFmtId="0" fontId="5" fillId="7" borderId="12" xfId="3" applyFont="1" applyFill="1" applyBorder="1" applyAlignment="1">
      <alignment horizontal="left" vertical="center" wrapText="1"/>
    </xf>
    <xf numFmtId="0" fontId="5" fillId="7" borderId="11" xfId="3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</cellXfs>
  <cellStyles count="5">
    <cellStyle name="Comma" xfId="4" builtinId="3"/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EAAAE"/>
      <color rgb="FF0EAAAB"/>
      <color rgb="FFD1FCFB"/>
      <color rgb="FFC8FAFA"/>
      <color rgb="FF3DDF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microsoft.com/office/2017/06/relationships/rdRichValueStructure" Target="richData/rdrichvaluestructure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eetMetadata" Target="metadata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microsoft.com/office/2017/06/relationships/rdRichValueTypes" Target="richData/rdRichValueTypes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65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6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C6E660E-EC0E-444F-9821-EC7B137B1BE0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f52a9d77-7e7e-4cef-a4ed-6941ca5e95ff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286E-3959-425E-BB10-2E872D913F82}">
  <dimension ref="A1:FN1760"/>
  <sheetViews>
    <sheetView view="pageBreakPreview" topLeftCell="A63" zoomScaleNormal="100" zoomScaleSheetLayoutView="100" workbookViewId="0">
      <selection activeCell="C18" sqref="C18"/>
    </sheetView>
  </sheetViews>
  <sheetFormatPr defaultColWidth="9.109375" defaultRowHeight="13.8" outlineLevelRow="1" x14ac:dyDescent="0.25"/>
  <cols>
    <col min="1" max="1" width="4.6640625" style="1" customWidth="1"/>
    <col min="2" max="2" width="10.6640625" style="16" customWidth="1"/>
    <col min="3" max="3" width="80.6640625" style="16" customWidth="1"/>
    <col min="4" max="6" width="15.6640625" style="16" customWidth="1"/>
    <col min="7" max="7" width="18.6640625" style="16" customWidth="1"/>
    <col min="8" max="8" width="12.6640625" style="16" customWidth="1"/>
    <col min="9" max="149" width="9.109375" style="1"/>
    <col min="150" max="170" width="9.109375" style="18"/>
    <col min="171" max="16384" width="9.109375" style="16"/>
  </cols>
  <sheetData>
    <row r="1" spans="1:170" s="1" customFormat="1" ht="15" customHeight="1" x14ac:dyDescent="0.3">
      <c r="Z1"/>
    </row>
    <row r="2" spans="1:170" ht="30" customHeight="1" x14ac:dyDescent="0.25">
      <c r="B2" s="131" t="s">
        <v>21</v>
      </c>
      <c r="C2" s="132"/>
      <c r="D2" s="133" t="e">
        <f>#REF!</f>
        <v>#REF!</v>
      </c>
      <c r="E2" s="133"/>
      <c r="F2" s="133"/>
      <c r="G2" s="133"/>
      <c r="H2" s="134"/>
    </row>
    <row r="3" spans="1:170" s="1" customFormat="1" ht="5.0999999999999996" customHeight="1" x14ac:dyDescent="0.25"/>
    <row r="4" spans="1:170" ht="45" customHeight="1" x14ac:dyDescent="0.25">
      <c r="B4" s="24" t="s">
        <v>0</v>
      </c>
      <c r="C4" s="47" t="s">
        <v>3</v>
      </c>
      <c r="D4" s="25" t="s">
        <v>6</v>
      </c>
      <c r="E4" s="25" t="s">
        <v>2</v>
      </c>
      <c r="F4" s="29" t="s">
        <v>13</v>
      </c>
      <c r="G4" s="29" t="s">
        <v>14</v>
      </c>
      <c r="H4" s="29" t="s">
        <v>15</v>
      </c>
    </row>
    <row r="5" spans="1:170" ht="15" customHeight="1" x14ac:dyDescent="0.25">
      <c r="B5" s="24">
        <v>1</v>
      </c>
      <c r="C5" s="48">
        <v>2</v>
      </c>
      <c r="D5" s="25">
        <v>3</v>
      </c>
      <c r="E5" s="25">
        <v>4</v>
      </c>
      <c r="F5" s="25">
        <v>5</v>
      </c>
      <c r="G5" s="25">
        <v>6</v>
      </c>
      <c r="H5" s="25">
        <v>7</v>
      </c>
    </row>
    <row r="6" spans="1:170" ht="5.0999999999999996" customHeight="1" x14ac:dyDescent="0.25"/>
    <row r="7" spans="1:170" s="21" customFormat="1" x14ac:dyDescent="0.25">
      <c r="A7" s="22"/>
      <c r="B7" s="70" t="s">
        <v>285</v>
      </c>
      <c r="C7" s="31" t="s">
        <v>138</v>
      </c>
      <c r="D7" s="90" t="e">
        <f>SUBTOTAL(9,D8:D11)</f>
        <v>#REF!</v>
      </c>
      <c r="E7" s="90" t="e">
        <f t="shared" ref="E7:G7" si="0">SUBTOTAL(9,E8:E11)</f>
        <v>#REF!</v>
      </c>
      <c r="F7" s="90" t="e">
        <f t="shared" si="0"/>
        <v>#REF!</v>
      </c>
      <c r="G7" s="90" t="e">
        <f t="shared" si="0"/>
        <v>#REF!</v>
      </c>
      <c r="H7" s="91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</row>
    <row r="8" spans="1:170" ht="15" customHeight="1" outlineLevel="1" x14ac:dyDescent="0.25">
      <c r="B8" s="61" t="s">
        <v>285</v>
      </c>
      <c r="C8" s="44" t="s">
        <v>303</v>
      </c>
      <c r="D8" s="32" t="e">
        <f>SUMIFS(#REF!,#REF!,$B8)+SUMIFS('2.1_ERT'!G:G,'2.1_ERT'!#REF!,$B8)+SUMIFS('2.2_SUB'!G:G,'2.2_SUB'!N:N,$B8)+SUMIFS(#REF!,#REF!,$B8)+SUMIFS(#REF!,#REF!,$B8)+SUMIFS(#REF!,#REF!,$B8)+SUMIFS(#REF!,#REF!,$B8)+SUMIFS(#REF!,#REF!,$B8)+SUMIFS('4.1.1_HC'!G:G,'4.1.1_HC'!N:N,$B8)+SUMIFS('4.1.2_VN'!G:G,'4.1.2_VN'!N:N,$B8)+SUMIFS('4.2.1_HV'!G:G,'4.2.1_HV'!N:N,$B8)+SUMIFS('4.2.2_EL'!G:G,'4.2.2_EL'!N:N,$B8)+SUMIFS('4.2.3_GR'!G:G,'4.2.3_GR'!N:N,$B8)+SUMIFS('4.2.4_LN'!G:G,'4.2.4_LN'!N:N,$B8)+SUMIFS('4.2.5_LGT'!G:G,'4.2.5_LGT'!N:N,$B8)+SUMIFS('4.2.6_FA'!G:G,'4.2.6_FA'!N:N,$B8)+SUMIFS('4.2.7_CCTV'!G:G,'4.2.7_CCTV'!N:N,$B8)+SUMIFS('4.2.8_ITS'!G:G,'4.2.8_ITS'!N:N,$B8)+SUMIFS('4.2.9_PA'!G:G,'4.2.9_PA'!N:N,$B8)+SUMIFS('4.2.10_BMS'!G:G,'4.2.10_BMS'!N:N,$B8)+SUMIFS('4.2.11_TV'!G:G,'4.2.11_TV'!N:N,$B8)+SUMIFS('4.2.12_TEL'!G:G,'4.2.12_TEL'!N:N,$B8)+SUMIFS('4.2.13_LCK'!G:G,'4.2.13_LCK'!N:N,$B8)+SUMIFS('4.3.1_PL'!G:G,'4.3.1_PL'!N:N,$B8)+SUMIFS('4.3.2_SW'!G:G,'4.3.2_SW'!N:N,$B8)+SUMIFS('4.3.3_FF'!G:G,'4.3.3_FF'!N:N,$B8)+SUMIFS('4.3.4_DN'!G:G,'4.3.4_DN'!N:N,$B8)+SUMIFS('4.3.5_GAS'!G:G,'4.3.5_GAS'!N:N,$B8)+SUMIFS('4.4.1_VT'!G:G,'4.4.1_VT'!N:N,$B8)+SUMIFS('4.4.2_AC'!G:G,'4.4.2_AC'!N:N,$B8)+SUMIFS('5.1_FF'!G:G,'5.1_FF'!N:N,$B8)+SUMIFS('5.2_MF'!G:G,'5.2_MF'!N:N,$B8)+SUMIFS('5.3_FX'!G:G,'5.3_FX'!N:N,$B8)+SUMIFS('5.4_AL'!G:G,'5.4_AL'!N:N,$B8)+SUMIFS('5.5_EQ'!G:G,'5.5_EQ'!N:N,$B8)+SUMIFS('6.0_UT'!G:G,'6.0_UT'!N:N,$B8)+SUMIFS('7.1_HS'!G:G,'7.1_HS'!N:N,$B8)+SUMIFS('7.2_SS'!G:G,'7.2_SS'!N:N,$B8)+SUMIFS('8.0_CL'!G:G,'8.0_CL'!N:N,$B8)</f>
        <v>#REF!</v>
      </c>
      <c r="E8" s="32" t="e">
        <f>SUMIFS(#REF!,#REF!,$B8)+SUMIFS('2.1_ERT'!I:I,'2.1_ERT'!#REF!,$B8)+SUMIFS('2.2_SUB'!I:I,'2.2_SUB'!N:N,$B8)+SUMIFS(#REF!,#REF!,$B8)+SUMIFS(#REF!,#REF!,$B8)+SUMIFS(#REF!,#REF!,$B8)+SUMIFS(#REF!,#REF!,$B8)+SUMIFS(#REF!,#REF!,$B8)+SUMIFS('4.1.1_HC'!I:I,'4.1.1_HC'!N:N,$B8)+SUMIFS('4.1.2_VN'!I:I,'4.1.2_VN'!N:N,$B8)+SUMIFS('4.2.1_HV'!I:I,'4.2.1_HV'!N:N,$B8)+SUMIFS('4.2.2_EL'!I:I,'4.2.2_EL'!N:N,$B8)+SUMIFS('4.2.3_GR'!I:I,'4.2.3_GR'!N:N,$B8)+SUMIFS('4.2.4_LN'!I:I,'4.2.4_LN'!N:N,$B8)+SUMIFS('4.2.5_LGT'!I:I,'4.2.5_LGT'!N:N,$B8)+SUMIFS('4.2.6_FA'!I:I,'4.2.6_FA'!N:N,$B8)+SUMIFS('4.2.7_CCTV'!I:I,'4.2.7_CCTV'!N:N,$B8)+SUMIFS('4.2.8_ITS'!I:I,'4.2.8_ITS'!N:N,$B8)+SUMIFS('4.2.9_PA'!I:I,'4.2.9_PA'!N:N,$B8)+SUMIFS('4.2.10_BMS'!I:I,'4.2.10_BMS'!N:N,$B8)+SUMIFS('4.2.11_TV'!I:I,'4.2.11_TV'!N:N,$B8)+SUMIFS('4.2.12_TEL'!I:I,'4.2.12_TEL'!N:N,$B8)+SUMIFS('4.2.13_LCK'!I:I,'4.2.13_LCK'!N:N,$B8)+SUMIFS('4.3.1_PL'!I:I,'4.3.1_PL'!N:N,$B8)+SUMIFS('4.3.2_SW'!I:I,'4.3.2_SW'!N:N,$B8)+SUMIFS('4.3.3_FF'!I:I,'4.3.3_FF'!N:N,$B8)+SUMIFS('4.3.4_DN'!I:I,'4.3.4_DN'!N:N,$B8)+SUMIFS('4.3.5_GAS'!I:I,'4.3.5_GAS'!N:N,$B8)+SUMIFS('4.4.1_VT'!I:I,'4.4.1_VT'!N:N,$B8)+SUMIFS('4.4.2_AC'!I:I,'4.4.2_AC'!N:N,$B8)+SUMIFS('5.1_FF'!I:I,'5.1_FF'!N:N,$B8)+SUMIFS('5.2_MF'!I:I,'5.2_MF'!N:N,$B8)+SUMIFS('5.3_FX'!I:I,'5.3_FX'!N:N,$B8)+SUMIFS('5.4_AL'!I:I,'5.4_AL'!N:N,$B8)+SUMIFS('5.5_EQ'!I:I,'5.5_EQ'!N:N,$B8)+SUMIFS('6.0_UT'!I:I,'6.0_UT'!N:N,$B8)+SUMIFS('7.1_HS'!I:I,'7.1_HS'!N:N,$B8)+SUMIFS('7.2_SS'!I:I,'7.2_SS'!N:N,$B8)+SUMIFS('8.0_CL'!I:I,'8.0_CL'!N:N,$B8)</f>
        <v>#REF!</v>
      </c>
      <c r="F8" s="32" t="e">
        <f>SUMIFS(#REF!,#REF!,$B8)+SUMIFS('2.1_ERT'!K:K,'2.1_ERT'!#REF!,$B8)+SUMIFS('2.2_SUB'!K:K,'2.2_SUB'!N:N,$B8)+SUMIFS(#REF!,#REF!,$B8)+SUMIFS(#REF!,#REF!,$B8)+SUMIFS(#REF!,#REF!,$B8)+SUMIFS(#REF!,#REF!,$B8)+SUMIFS(#REF!,#REF!,$B8)+SUMIFS('4.1.1_HC'!K:K,'4.1.1_HC'!N:N,$B8)+SUMIFS('4.1.2_VN'!K:K,'4.1.2_VN'!N:N,$B8)+SUMIFS('4.2.1_HV'!K:K,'4.2.1_HV'!N:N,$B8)+SUMIFS('4.2.2_EL'!K:K,'4.2.2_EL'!N:N,$B8)+SUMIFS('4.2.3_GR'!K:K,'4.2.3_GR'!N:N,$B8)+SUMIFS('4.2.4_LN'!K:K,'4.2.4_LN'!N:N,$B8)+SUMIFS('4.2.5_LGT'!K:K,'4.2.5_LGT'!N:N,$B8)+SUMIFS('4.2.6_FA'!K:K,'4.2.6_FA'!N:N,$B8)+SUMIFS('4.2.7_CCTV'!K:K,'4.2.7_CCTV'!N:N,$B8)+SUMIFS('4.2.8_ITS'!K:K,'4.2.8_ITS'!N:N,$B8)+SUMIFS('4.2.9_PA'!K:K,'4.2.9_PA'!N:N,$B8)+SUMIFS('4.2.10_BMS'!K:K,'4.2.10_BMS'!N:N,$B8)+SUMIFS('4.2.11_TV'!K:K,'4.2.11_TV'!N:N,$B8)+SUMIFS('4.2.12_TEL'!K:K,'4.2.12_TEL'!N:N,$B8)+SUMIFS('4.2.13_LCK'!K:K,'4.2.13_LCK'!N:N,$B8)+SUMIFS('4.3.1_PL'!K:K,'4.3.1_PL'!N:N,$B8)+SUMIFS('4.3.2_SW'!K:K,'4.3.2_SW'!N:N,$B8)+SUMIFS('4.3.3_FF'!K:K,'4.3.3_FF'!N:N,$B8)+SUMIFS('4.3.4_DN'!K:K,'4.3.4_DN'!N:N,$B8)+SUMIFS('4.3.5_GAS'!K:K,'4.3.5_GAS'!N:N,$B8)+SUMIFS('4.4.1_VT'!K:K,'4.4.1_VT'!N:N,$B8)+SUMIFS('4.4.2_AC'!K:K,'4.4.2_AC'!N:N,$B8)+SUMIFS('5.1_FF'!K:K,'5.1_FF'!N:N,$B8)+SUMIFS('5.2_MF'!K:K,'5.2_MF'!N:N,$B8)+SUMIFS('5.3_FX'!K:K,'5.3_FX'!N:N,$B8)+SUMIFS('5.4_AL'!K:K,'5.4_AL'!N:N,$B8)+SUMIFS('5.5_EQ'!K:K,'5.5_EQ'!N:N,$B8)+SUMIFS('6.0_UT'!K:K,'6.0_UT'!N:N,$B8)+SUMIFS('7.1_HS'!K:K,'7.1_HS'!N:N,$B8)+SUMIFS('7.2_SS'!K:K,'7.2_SS'!N:N,$B8)+SUMIFS('8.0_CL'!K:K,'8.0_CL'!N:N,$B8)</f>
        <v>#REF!</v>
      </c>
      <c r="G8" s="32" t="e">
        <f>D8+E8+F8+SUMIFS('9.0_COH'!F:F,'9.0_COH'!H:H,$B8)+SUMIFS('10_LPC'!F:F,'10_LPC'!H:H,$B8)+SUMIFS('11_SRC'!F:F,'11_SRC'!H:H,$B8)+SUMIFS('12_DSG'!F:F,'12_DSG'!H:H,$B8)+SUMIFS('13_CMA'!F:F,'13_CMA'!H:H,$B8)+SUMIFS('14_PER'!F:F,'14_PER'!H:H,$B8)+SUMIFS('15_FIN'!F:F,'15_FIN'!H:H,$B8)+SUMIFS('16_MRK'!F:F,'16_MRK'!H:H,$B8)+SUMIFS('17_ADM'!F:F,'17_ADM'!H:H,$B8)+SUMIFS('18_PER'!F:F,'18_PER'!H:H,$B8)+SUMIFS('19_SFT'!F:F,'19_SFT'!H:H,$B8)+SUMIFS('20_BRD'!F:F,'20_BRD'!H:H,$B8)+SUMIFS('21_PRF'!F:F,'21_PRF'!H:H,$B8)+SUMIFS('22_BDV'!F:F,'22_BDV'!H:H,$B8)</f>
        <v>#REF!</v>
      </c>
      <c r="H8" s="30" t="str">
        <f>IFERROR(G8/$G$180,"-")</f>
        <v>-</v>
      </c>
    </row>
    <row r="9" spans="1:170" ht="15" customHeight="1" outlineLevel="1" x14ac:dyDescent="0.25">
      <c r="B9" s="61" t="s">
        <v>286</v>
      </c>
      <c r="C9" s="44" t="s">
        <v>139</v>
      </c>
      <c r="D9" s="32" t="e">
        <f>SUMIFS(#REF!,#REF!,$B9)+SUMIFS('2.1_ERT'!G:G,'2.1_ERT'!#REF!,$B9)+SUMIFS('2.2_SUB'!G:G,'2.2_SUB'!N:N,$B9)+SUMIFS(#REF!,#REF!,$B9)+SUMIFS(#REF!,#REF!,$B9)+SUMIFS(#REF!,#REF!,$B9)+SUMIFS(#REF!,#REF!,$B9)+SUMIFS(#REF!,#REF!,$B9)+SUMIFS('4.1.1_HC'!G:G,'4.1.1_HC'!N:N,$B9)+SUMIFS('4.1.2_VN'!G:G,'4.1.2_VN'!N:N,$B9)+SUMIFS('4.2.1_HV'!G:G,'4.2.1_HV'!N:N,$B9)+SUMIFS('4.2.2_EL'!G:G,'4.2.2_EL'!N:N,$B9)+SUMIFS('4.2.3_GR'!G:G,'4.2.3_GR'!N:N,$B9)+SUMIFS('4.2.4_LN'!G:G,'4.2.4_LN'!N:N,$B9)+SUMIFS('4.2.5_LGT'!G:G,'4.2.5_LGT'!N:N,$B9)+SUMIFS('4.2.6_FA'!G:G,'4.2.6_FA'!N:N,$B9)+SUMIFS('4.2.7_CCTV'!G:G,'4.2.7_CCTV'!N:N,$B9)+SUMIFS('4.2.8_ITS'!G:G,'4.2.8_ITS'!N:N,$B9)+SUMIFS('4.2.9_PA'!G:G,'4.2.9_PA'!N:N,$B9)+SUMIFS('4.2.10_BMS'!G:G,'4.2.10_BMS'!N:N,$B9)+SUMIFS('4.2.11_TV'!G:G,'4.2.11_TV'!N:N,$B9)+SUMIFS('4.2.12_TEL'!G:G,'4.2.12_TEL'!N:N,$B9)+SUMIFS('4.2.13_LCK'!G:G,'4.2.13_LCK'!N:N,$B9)+SUMIFS('4.3.1_PL'!G:G,'4.3.1_PL'!N:N,$B9)+SUMIFS('4.3.2_SW'!G:G,'4.3.2_SW'!N:N,$B9)+SUMIFS('4.3.3_FF'!G:G,'4.3.3_FF'!N:N,$B9)+SUMIFS('4.3.4_DN'!G:G,'4.3.4_DN'!N:N,$B9)+SUMIFS('4.3.5_GAS'!G:G,'4.3.5_GAS'!N:N,$B9)+SUMIFS('4.4.1_VT'!G:G,'4.4.1_VT'!N:N,$B9)+SUMIFS('4.4.2_AC'!G:G,'4.4.2_AC'!N:N,$B9)+SUMIFS('5.1_FF'!G:G,'5.1_FF'!N:N,$B9)+SUMIFS('5.2_MF'!G:G,'5.2_MF'!N:N,$B9)+SUMIFS('5.3_FX'!G:G,'5.3_FX'!N:N,$B9)+SUMIFS('5.4_AL'!G:G,'5.4_AL'!N:N,$B9)+SUMIFS('5.5_EQ'!G:G,'5.5_EQ'!N:N,$B9)+SUMIFS('6.0_UT'!G:G,'6.0_UT'!N:N,$B9)+SUMIFS('7.1_HS'!G:G,'7.1_HS'!N:N,$B9)+SUMIFS('7.2_SS'!G:G,'7.2_SS'!N:N,$B9)+SUMIFS('8.0_CL'!G:G,'8.0_CL'!N:N,$B9)</f>
        <v>#REF!</v>
      </c>
      <c r="E9" s="32" t="e">
        <f>SUMIFS(#REF!,#REF!,$B9)+SUMIFS('2.1_ERT'!I:I,'2.1_ERT'!#REF!,$B9)+SUMIFS('2.2_SUB'!I:I,'2.2_SUB'!N:N,$B9)+SUMIFS(#REF!,#REF!,$B9)+SUMIFS(#REF!,#REF!,$B9)+SUMIFS(#REF!,#REF!,$B9)+SUMIFS(#REF!,#REF!,$B9)+SUMIFS(#REF!,#REF!,$B9)+SUMIFS('4.1.1_HC'!I:I,'4.1.1_HC'!N:N,$B9)+SUMIFS('4.1.2_VN'!I:I,'4.1.2_VN'!N:N,$B9)+SUMIFS('4.2.1_HV'!I:I,'4.2.1_HV'!N:N,$B9)+SUMIFS('4.2.2_EL'!I:I,'4.2.2_EL'!N:N,$B9)+SUMIFS('4.2.3_GR'!I:I,'4.2.3_GR'!N:N,$B9)+SUMIFS('4.2.4_LN'!I:I,'4.2.4_LN'!N:N,$B9)+SUMIFS('4.2.5_LGT'!I:I,'4.2.5_LGT'!N:N,$B9)+SUMIFS('4.2.6_FA'!I:I,'4.2.6_FA'!N:N,$B9)+SUMIFS('4.2.7_CCTV'!I:I,'4.2.7_CCTV'!N:N,$B9)+SUMIFS('4.2.8_ITS'!I:I,'4.2.8_ITS'!N:N,$B9)+SUMIFS('4.2.9_PA'!I:I,'4.2.9_PA'!N:N,$B9)+SUMIFS('4.2.10_BMS'!I:I,'4.2.10_BMS'!N:N,$B9)+SUMIFS('4.2.11_TV'!I:I,'4.2.11_TV'!N:N,$B9)+SUMIFS('4.2.12_TEL'!I:I,'4.2.12_TEL'!N:N,$B9)+SUMIFS('4.2.13_LCK'!I:I,'4.2.13_LCK'!N:N,$B9)+SUMIFS('4.3.1_PL'!I:I,'4.3.1_PL'!N:N,$B9)+SUMIFS('4.3.2_SW'!I:I,'4.3.2_SW'!N:N,$B9)+SUMIFS('4.3.3_FF'!I:I,'4.3.3_FF'!N:N,$B9)+SUMIFS('4.3.4_DN'!I:I,'4.3.4_DN'!N:N,$B9)+SUMIFS('4.3.5_GAS'!I:I,'4.3.5_GAS'!N:N,$B9)+SUMIFS('4.4.1_VT'!I:I,'4.4.1_VT'!N:N,$B9)+SUMIFS('4.4.2_AC'!I:I,'4.4.2_AC'!N:N,$B9)+SUMIFS('5.1_FF'!I:I,'5.1_FF'!N:N,$B9)+SUMIFS('5.2_MF'!I:I,'5.2_MF'!N:N,$B9)+SUMIFS('5.3_FX'!I:I,'5.3_FX'!N:N,$B9)+SUMIFS('5.4_AL'!I:I,'5.4_AL'!N:N,$B9)+SUMIFS('5.5_EQ'!I:I,'5.5_EQ'!N:N,$B9)+SUMIFS('6.0_UT'!I:I,'6.0_UT'!N:N,$B9)+SUMIFS('7.1_HS'!I:I,'7.1_HS'!N:N,$B9)+SUMIFS('7.2_SS'!I:I,'7.2_SS'!N:N,$B9)+SUMIFS('8.0_CL'!I:I,'8.0_CL'!N:N,$B9)</f>
        <v>#REF!</v>
      </c>
      <c r="F9" s="32" t="e">
        <f>SUMIFS(#REF!,#REF!,$B9)+SUMIFS('2.1_ERT'!K:K,'2.1_ERT'!#REF!,$B9)+SUMIFS('2.2_SUB'!K:K,'2.2_SUB'!N:N,$B9)+SUMIFS(#REF!,#REF!,$B9)+SUMIFS(#REF!,#REF!,$B9)+SUMIFS(#REF!,#REF!,$B9)+SUMIFS(#REF!,#REF!,$B9)+SUMIFS(#REF!,#REF!,$B9)+SUMIFS('4.1.1_HC'!K:K,'4.1.1_HC'!N:N,$B9)+SUMIFS('4.1.2_VN'!K:K,'4.1.2_VN'!N:N,$B9)+SUMIFS('4.2.1_HV'!K:K,'4.2.1_HV'!N:N,$B9)+SUMIFS('4.2.2_EL'!K:K,'4.2.2_EL'!N:N,$B9)+SUMIFS('4.2.3_GR'!K:K,'4.2.3_GR'!N:N,$B9)+SUMIFS('4.2.4_LN'!K:K,'4.2.4_LN'!N:N,$B9)+SUMIFS('4.2.5_LGT'!K:K,'4.2.5_LGT'!N:N,$B9)+SUMIFS('4.2.6_FA'!K:K,'4.2.6_FA'!N:N,$B9)+SUMIFS('4.2.7_CCTV'!K:K,'4.2.7_CCTV'!N:N,$B9)+SUMIFS('4.2.8_ITS'!K:K,'4.2.8_ITS'!N:N,$B9)+SUMIFS('4.2.9_PA'!K:K,'4.2.9_PA'!N:N,$B9)+SUMIFS('4.2.10_BMS'!K:K,'4.2.10_BMS'!N:N,$B9)+SUMIFS('4.2.11_TV'!K:K,'4.2.11_TV'!N:N,$B9)+SUMIFS('4.2.12_TEL'!K:K,'4.2.12_TEL'!N:N,$B9)+SUMIFS('4.2.13_LCK'!K:K,'4.2.13_LCK'!N:N,$B9)+SUMIFS('4.3.1_PL'!K:K,'4.3.1_PL'!N:N,$B9)+SUMIFS('4.3.2_SW'!K:K,'4.3.2_SW'!N:N,$B9)+SUMIFS('4.3.3_FF'!K:K,'4.3.3_FF'!N:N,$B9)+SUMIFS('4.3.4_DN'!K:K,'4.3.4_DN'!N:N,$B9)+SUMIFS('4.3.5_GAS'!K:K,'4.3.5_GAS'!N:N,$B9)+SUMIFS('4.4.1_VT'!K:K,'4.4.1_VT'!N:N,$B9)+SUMIFS('4.4.2_AC'!K:K,'4.4.2_AC'!N:N,$B9)+SUMIFS('5.1_FF'!K:K,'5.1_FF'!N:N,$B9)+SUMIFS('5.2_MF'!K:K,'5.2_MF'!N:N,$B9)+SUMIFS('5.3_FX'!K:K,'5.3_FX'!N:N,$B9)+SUMIFS('5.4_AL'!K:K,'5.4_AL'!N:N,$B9)+SUMIFS('5.5_EQ'!K:K,'5.5_EQ'!N:N,$B9)+SUMIFS('6.0_UT'!K:K,'6.0_UT'!N:N,$B9)+SUMIFS('7.1_HS'!K:K,'7.1_HS'!N:N,$B9)+SUMIFS('7.2_SS'!K:K,'7.2_SS'!N:N,$B9)+SUMIFS('8.0_CL'!K:K,'8.0_CL'!N:N,$B9)</f>
        <v>#REF!</v>
      </c>
      <c r="G9" s="32" t="e">
        <f>D9+E9+F9+SUMIFS('9.0_COH'!F:F,'9.0_COH'!H:H,$B9)+SUMIFS('10_LPC'!F:F,'10_LPC'!H:H,$B9)+SUMIFS('11_SRC'!F:F,'11_SRC'!H:H,$B9)+SUMIFS('12_DSG'!F:F,'12_DSG'!H:H,$B9)+SUMIFS('13_CMA'!F:F,'13_CMA'!H:H,$B9)+SUMIFS('14_PER'!F:F,'14_PER'!H:H,$B9)+SUMIFS('15_FIN'!F:F,'15_FIN'!H:H,$B9)+SUMIFS('16_MRK'!F:F,'16_MRK'!H:H,$B9)+SUMIFS('17_ADM'!F:F,'17_ADM'!H:H,$B9)+SUMIFS('18_PER'!F:F,'18_PER'!H:H,$B9)+SUMIFS('19_SFT'!F:F,'19_SFT'!H:H,$B9)+SUMIFS('20_BRD'!F:F,'20_BRD'!H:H,$B9)+SUMIFS('21_PRF'!F:F,'21_PRF'!H:H,$B9)+SUMIFS('22_BDV'!F:F,'22_BDV'!H:H,$B9)</f>
        <v>#REF!</v>
      </c>
      <c r="H9" s="30" t="str">
        <f>IFERROR(G9/$G$180,"-")</f>
        <v>-</v>
      </c>
    </row>
    <row r="10" spans="1:170" ht="15" customHeight="1" outlineLevel="1" x14ac:dyDescent="0.25">
      <c r="B10" s="61" t="s">
        <v>287</v>
      </c>
      <c r="C10" s="44" t="s">
        <v>140</v>
      </c>
      <c r="D10" s="32" t="e">
        <f>SUMIFS(#REF!,#REF!,$B10)+SUMIFS('2.1_ERT'!G:G,'2.1_ERT'!#REF!,$B10)+SUMIFS('2.2_SUB'!G:G,'2.2_SUB'!N:N,$B10)+SUMIFS(#REF!,#REF!,$B10)+SUMIFS(#REF!,#REF!,$B10)+SUMIFS(#REF!,#REF!,$B10)+SUMIFS(#REF!,#REF!,$B10)+SUMIFS(#REF!,#REF!,$B10)+SUMIFS('4.1.1_HC'!G:G,'4.1.1_HC'!N:N,$B10)+SUMIFS('4.1.2_VN'!G:G,'4.1.2_VN'!N:N,$B10)+SUMIFS('4.2.1_HV'!G:G,'4.2.1_HV'!N:N,$B10)+SUMIFS('4.2.2_EL'!G:G,'4.2.2_EL'!N:N,$B10)+SUMIFS('4.2.3_GR'!G:G,'4.2.3_GR'!N:N,$B10)+SUMIFS('4.2.4_LN'!G:G,'4.2.4_LN'!N:N,$B10)+SUMIFS('4.2.5_LGT'!G:G,'4.2.5_LGT'!N:N,$B10)+SUMIFS('4.2.6_FA'!G:G,'4.2.6_FA'!N:N,$B10)+SUMIFS('4.2.7_CCTV'!G:G,'4.2.7_CCTV'!N:N,$B10)+SUMIFS('4.2.8_ITS'!G:G,'4.2.8_ITS'!N:N,$B10)+SUMIFS('4.2.9_PA'!G:G,'4.2.9_PA'!N:N,$B10)+SUMIFS('4.2.10_BMS'!G:G,'4.2.10_BMS'!N:N,$B10)+SUMIFS('4.2.11_TV'!G:G,'4.2.11_TV'!N:N,$B10)+SUMIFS('4.2.12_TEL'!G:G,'4.2.12_TEL'!N:N,$B10)+SUMIFS('4.2.13_LCK'!G:G,'4.2.13_LCK'!N:N,$B10)+SUMIFS('4.3.1_PL'!G:G,'4.3.1_PL'!N:N,$B10)+SUMIFS('4.3.2_SW'!G:G,'4.3.2_SW'!N:N,$B10)+SUMIFS('4.3.3_FF'!G:G,'4.3.3_FF'!N:N,$B10)+SUMIFS('4.3.4_DN'!G:G,'4.3.4_DN'!N:N,$B10)+SUMIFS('4.3.5_GAS'!G:G,'4.3.5_GAS'!N:N,$B10)+SUMIFS('4.4.1_VT'!G:G,'4.4.1_VT'!N:N,$B10)+SUMIFS('4.4.2_AC'!G:G,'4.4.2_AC'!N:N,$B10)+SUMIFS('5.1_FF'!G:G,'5.1_FF'!N:N,$B10)+SUMIFS('5.2_MF'!G:G,'5.2_MF'!N:N,$B10)+SUMIFS('5.3_FX'!G:G,'5.3_FX'!N:N,$B10)+SUMIFS('5.4_AL'!G:G,'5.4_AL'!N:N,$B10)+SUMIFS('5.5_EQ'!G:G,'5.5_EQ'!N:N,$B10)+SUMIFS('6.0_UT'!G:G,'6.0_UT'!N:N,$B10)+SUMIFS('7.1_HS'!G:G,'7.1_HS'!N:N,$B10)+SUMIFS('7.2_SS'!G:G,'7.2_SS'!N:N,$B10)+SUMIFS('8.0_CL'!G:G,'8.0_CL'!N:N,$B10)</f>
        <v>#REF!</v>
      </c>
      <c r="E10" s="32" t="e">
        <f>SUMIFS(#REF!,#REF!,$B10)+SUMIFS('2.1_ERT'!I:I,'2.1_ERT'!#REF!,$B10)+SUMIFS('2.2_SUB'!I:I,'2.2_SUB'!N:N,$B10)+SUMIFS(#REF!,#REF!,$B10)+SUMIFS(#REF!,#REF!,$B10)+SUMIFS(#REF!,#REF!,$B10)+SUMIFS(#REF!,#REF!,$B10)+SUMIFS(#REF!,#REF!,$B10)+SUMIFS('4.1.1_HC'!I:I,'4.1.1_HC'!N:N,$B10)+SUMIFS('4.1.2_VN'!I:I,'4.1.2_VN'!N:N,$B10)+SUMIFS('4.2.1_HV'!I:I,'4.2.1_HV'!N:N,$B10)+SUMIFS('4.2.2_EL'!I:I,'4.2.2_EL'!N:N,$B10)+SUMIFS('4.2.3_GR'!I:I,'4.2.3_GR'!N:N,$B10)+SUMIFS('4.2.4_LN'!I:I,'4.2.4_LN'!N:N,$B10)+SUMIFS('4.2.5_LGT'!I:I,'4.2.5_LGT'!N:N,$B10)+SUMIFS('4.2.6_FA'!I:I,'4.2.6_FA'!N:N,$B10)+SUMIFS('4.2.7_CCTV'!I:I,'4.2.7_CCTV'!N:N,$B10)+SUMIFS('4.2.8_ITS'!I:I,'4.2.8_ITS'!N:N,$B10)+SUMIFS('4.2.9_PA'!I:I,'4.2.9_PA'!N:N,$B10)+SUMIFS('4.2.10_BMS'!I:I,'4.2.10_BMS'!N:N,$B10)+SUMIFS('4.2.11_TV'!I:I,'4.2.11_TV'!N:N,$B10)+SUMIFS('4.2.12_TEL'!I:I,'4.2.12_TEL'!N:N,$B10)+SUMIFS('4.2.13_LCK'!I:I,'4.2.13_LCK'!N:N,$B10)+SUMIFS('4.3.1_PL'!I:I,'4.3.1_PL'!N:N,$B10)+SUMIFS('4.3.2_SW'!I:I,'4.3.2_SW'!N:N,$B10)+SUMIFS('4.3.3_FF'!I:I,'4.3.3_FF'!N:N,$B10)+SUMIFS('4.3.4_DN'!I:I,'4.3.4_DN'!N:N,$B10)+SUMIFS('4.3.5_GAS'!I:I,'4.3.5_GAS'!N:N,$B10)+SUMIFS('4.4.1_VT'!I:I,'4.4.1_VT'!N:N,$B10)+SUMIFS('4.4.2_AC'!I:I,'4.4.2_AC'!N:N,$B10)+SUMIFS('5.1_FF'!I:I,'5.1_FF'!N:N,$B10)+SUMIFS('5.2_MF'!I:I,'5.2_MF'!N:N,$B10)+SUMIFS('5.3_FX'!I:I,'5.3_FX'!N:N,$B10)+SUMIFS('5.4_AL'!I:I,'5.4_AL'!N:N,$B10)+SUMIFS('5.5_EQ'!I:I,'5.5_EQ'!N:N,$B10)+SUMIFS('6.0_UT'!I:I,'6.0_UT'!N:N,$B10)+SUMIFS('7.1_HS'!I:I,'7.1_HS'!N:N,$B10)+SUMIFS('7.2_SS'!I:I,'7.2_SS'!N:N,$B10)+SUMIFS('8.0_CL'!I:I,'8.0_CL'!N:N,$B10)</f>
        <v>#REF!</v>
      </c>
      <c r="F10" s="32" t="e">
        <f>SUMIFS(#REF!,#REF!,$B10)+SUMIFS('2.1_ERT'!K:K,'2.1_ERT'!#REF!,$B10)+SUMIFS('2.2_SUB'!K:K,'2.2_SUB'!N:N,$B10)+SUMIFS(#REF!,#REF!,$B10)+SUMIFS(#REF!,#REF!,$B10)+SUMIFS(#REF!,#REF!,$B10)+SUMIFS(#REF!,#REF!,$B10)+SUMIFS(#REF!,#REF!,$B10)+SUMIFS('4.1.1_HC'!K:K,'4.1.1_HC'!N:N,$B10)+SUMIFS('4.1.2_VN'!K:K,'4.1.2_VN'!N:N,$B10)+SUMIFS('4.2.1_HV'!K:K,'4.2.1_HV'!N:N,$B10)+SUMIFS('4.2.2_EL'!K:K,'4.2.2_EL'!N:N,$B10)+SUMIFS('4.2.3_GR'!K:K,'4.2.3_GR'!N:N,$B10)+SUMIFS('4.2.4_LN'!K:K,'4.2.4_LN'!N:N,$B10)+SUMIFS('4.2.5_LGT'!K:K,'4.2.5_LGT'!N:N,$B10)+SUMIFS('4.2.6_FA'!K:K,'4.2.6_FA'!N:N,$B10)+SUMIFS('4.2.7_CCTV'!K:K,'4.2.7_CCTV'!N:N,$B10)+SUMIFS('4.2.8_ITS'!K:K,'4.2.8_ITS'!N:N,$B10)+SUMIFS('4.2.9_PA'!K:K,'4.2.9_PA'!N:N,$B10)+SUMIFS('4.2.10_BMS'!K:K,'4.2.10_BMS'!N:N,$B10)+SUMIFS('4.2.11_TV'!K:K,'4.2.11_TV'!N:N,$B10)+SUMIFS('4.2.12_TEL'!K:K,'4.2.12_TEL'!N:N,$B10)+SUMIFS('4.2.13_LCK'!K:K,'4.2.13_LCK'!N:N,$B10)+SUMIFS('4.3.1_PL'!K:K,'4.3.1_PL'!N:N,$B10)+SUMIFS('4.3.2_SW'!K:K,'4.3.2_SW'!N:N,$B10)+SUMIFS('4.3.3_FF'!K:K,'4.3.3_FF'!N:N,$B10)+SUMIFS('4.3.4_DN'!K:K,'4.3.4_DN'!N:N,$B10)+SUMIFS('4.3.5_GAS'!K:K,'4.3.5_GAS'!N:N,$B10)+SUMIFS('4.4.1_VT'!K:K,'4.4.1_VT'!N:N,$B10)+SUMIFS('4.4.2_AC'!K:K,'4.4.2_AC'!N:N,$B10)+SUMIFS('5.1_FF'!K:K,'5.1_FF'!N:N,$B10)+SUMIFS('5.2_MF'!K:K,'5.2_MF'!N:N,$B10)+SUMIFS('5.3_FX'!K:K,'5.3_FX'!N:N,$B10)+SUMIFS('5.4_AL'!K:K,'5.4_AL'!N:N,$B10)+SUMIFS('5.5_EQ'!K:K,'5.5_EQ'!N:N,$B10)+SUMIFS('6.0_UT'!K:K,'6.0_UT'!N:N,$B10)+SUMIFS('7.1_HS'!K:K,'7.1_HS'!N:N,$B10)+SUMIFS('7.2_SS'!K:K,'7.2_SS'!N:N,$B10)+SUMIFS('8.0_CL'!K:K,'8.0_CL'!N:N,$B10)</f>
        <v>#REF!</v>
      </c>
      <c r="G10" s="32" t="e">
        <f>D10+E10+F10+SUMIFS('9.0_COH'!F:F,'9.0_COH'!H:H,$B10)+SUMIFS('10_LPC'!F:F,'10_LPC'!H:H,$B10)+SUMIFS('11_SRC'!F:F,'11_SRC'!H:H,$B10)+SUMIFS('12_DSG'!F:F,'12_DSG'!H:H,$B10)+SUMIFS('13_CMA'!F:F,'13_CMA'!H:H,$B10)+SUMIFS('14_PER'!F:F,'14_PER'!H:H,$B10)+SUMIFS('15_FIN'!F:F,'15_FIN'!H:H,$B10)+SUMIFS('16_MRK'!F:F,'16_MRK'!H:H,$B10)+SUMIFS('17_ADM'!F:F,'17_ADM'!H:H,$B10)+SUMIFS('18_PER'!F:F,'18_PER'!H:H,$B10)+SUMIFS('19_SFT'!F:F,'19_SFT'!H:H,$B10)+SUMIFS('20_BRD'!F:F,'20_BRD'!H:H,$B10)+SUMIFS('21_PRF'!F:F,'21_PRF'!H:H,$B10)+SUMIFS('22_BDV'!F:F,'22_BDV'!H:H,$B10)</f>
        <v>#REF!</v>
      </c>
      <c r="H10" s="30" t="str">
        <f>IFERROR(G10/$G$180,"-")</f>
        <v>-</v>
      </c>
    </row>
    <row r="11" spans="1:170" ht="15" customHeight="1" outlineLevel="1" x14ac:dyDescent="0.25">
      <c r="B11" s="61" t="s">
        <v>288</v>
      </c>
      <c r="C11" s="44" t="s">
        <v>141</v>
      </c>
      <c r="D11" s="32" t="e">
        <f>SUMIFS(#REF!,#REF!,$B11)+SUMIFS('2.1_ERT'!G:G,'2.1_ERT'!#REF!,$B11)+SUMIFS('2.2_SUB'!G:G,'2.2_SUB'!N:N,$B11)+SUMIFS(#REF!,#REF!,$B11)+SUMIFS(#REF!,#REF!,$B11)+SUMIFS(#REF!,#REF!,$B11)+SUMIFS(#REF!,#REF!,$B11)+SUMIFS(#REF!,#REF!,$B11)+SUMIFS('4.1.1_HC'!G:G,'4.1.1_HC'!N:N,$B11)+SUMIFS('4.1.2_VN'!G:G,'4.1.2_VN'!N:N,$B11)+SUMIFS('4.2.1_HV'!G:G,'4.2.1_HV'!N:N,$B11)+SUMIFS('4.2.2_EL'!G:G,'4.2.2_EL'!N:N,$B11)+SUMIFS('4.2.3_GR'!G:G,'4.2.3_GR'!N:N,$B11)+SUMIFS('4.2.4_LN'!G:G,'4.2.4_LN'!N:N,$B11)+SUMIFS('4.2.5_LGT'!G:G,'4.2.5_LGT'!N:N,$B11)+SUMIFS('4.2.6_FA'!G:G,'4.2.6_FA'!N:N,$B11)+SUMIFS('4.2.7_CCTV'!G:G,'4.2.7_CCTV'!N:N,$B11)+SUMIFS('4.2.8_ITS'!G:G,'4.2.8_ITS'!N:N,$B11)+SUMIFS('4.2.9_PA'!G:G,'4.2.9_PA'!N:N,$B11)+SUMIFS('4.2.10_BMS'!G:G,'4.2.10_BMS'!N:N,$B11)+SUMIFS('4.2.11_TV'!G:G,'4.2.11_TV'!N:N,$B11)+SUMIFS('4.2.12_TEL'!G:G,'4.2.12_TEL'!N:N,$B11)+SUMIFS('4.2.13_LCK'!G:G,'4.2.13_LCK'!N:N,$B11)+SUMIFS('4.3.1_PL'!G:G,'4.3.1_PL'!N:N,$B11)+SUMIFS('4.3.2_SW'!G:G,'4.3.2_SW'!N:N,$B11)+SUMIFS('4.3.3_FF'!G:G,'4.3.3_FF'!N:N,$B11)+SUMIFS('4.3.4_DN'!G:G,'4.3.4_DN'!N:N,$B11)+SUMIFS('4.3.5_GAS'!G:G,'4.3.5_GAS'!N:N,$B11)+SUMIFS('4.4.1_VT'!G:G,'4.4.1_VT'!N:N,$B11)+SUMIFS('4.4.2_AC'!G:G,'4.4.2_AC'!N:N,$B11)+SUMIFS('5.1_FF'!G:G,'5.1_FF'!N:N,$B11)+SUMIFS('5.2_MF'!G:G,'5.2_MF'!N:N,$B11)+SUMIFS('5.3_FX'!G:G,'5.3_FX'!N:N,$B11)+SUMIFS('5.4_AL'!G:G,'5.4_AL'!N:N,$B11)+SUMIFS('5.5_EQ'!G:G,'5.5_EQ'!N:N,$B11)+SUMIFS('6.0_UT'!G:G,'6.0_UT'!N:N,$B11)+SUMIFS('7.1_HS'!G:G,'7.1_HS'!N:N,$B11)+SUMIFS('7.2_SS'!G:G,'7.2_SS'!N:N,$B11)+SUMIFS('8.0_CL'!G:G,'8.0_CL'!N:N,$B11)</f>
        <v>#REF!</v>
      </c>
      <c r="E11" s="32" t="e">
        <f>SUMIFS(#REF!,#REF!,$B11)+SUMIFS('2.1_ERT'!I:I,'2.1_ERT'!#REF!,$B11)+SUMIFS('2.2_SUB'!I:I,'2.2_SUB'!N:N,$B11)+SUMIFS(#REF!,#REF!,$B11)+SUMIFS(#REF!,#REF!,$B11)+SUMIFS(#REF!,#REF!,$B11)+SUMIFS(#REF!,#REF!,$B11)+SUMIFS(#REF!,#REF!,$B11)+SUMIFS('4.1.1_HC'!I:I,'4.1.1_HC'!N:N,$B11)+SUMIFS('4.1.2_VN'!I:I,'4.1.2_VN'!N:N,$B11)+SUMIFS('4.2.1_HV'!I:I,'4.2.1_HV'!N:N,$B11)+SUMIFS('4.2.2_EL'!I:I,'4.2.2_EL'!N:N,$B11)+SUMIFS('4.2.3_GR'!I:I,'4.2.3_GR'!N:N,$B11)+SUMIFS('4.2.4_LN'!I:I,'4.2.4_LN'!N:N,$B11)+SUMIFS('4.2.5_LGT'!I:I,'4.2.5_LGT'!N:N,$B11)+SUMIFS('4.2.6_FA'!I:I,'4.2.6_FA'!N:N,$B11)+SUMIFS('4.2.7_CCTV'!I:I,'4.2.7_CCTV'!N:N,$B11)+SUMIFS('4.2.8_ITS'!I:I,'4.2.8_ITS'!N:N,$B11)+SUMIFS('4.2.9_PA'!I:I,'4.2.9_PA'!N:N,$B11)+SUMIFS('4.2.10_BMS'!I:I,'4.2.10_BMS'!N:N,$B11)+SUMIFS('4.2.11_TV'!I:I,'4.2.11_TV'!N:N,$B11)+SUMIFS('4.2.12_TEL'!I:I,'4.2.12_TEL'!N:N,$B11)+SUMIFS('4.2.13_LCK'!I:I,'4.2.13_LCK'!N:N,$B11)+SUMIFS('4.3.1_PL'!I:I,'4.3.1_PL'!N:N,$B11)+SUMIFS('4.3.2_SW'!I:I,'4.3.2_SW'!N:N,$B11)+SUMIFS('4.3.3_FF'!I:I,'4.3.3_FF'!N:N,$B11)+SUMIFS('4.3.4_DN'!I:I,'4.3.4_DN'!N:N,$B11)+SUMIFS('4.3.5_GAS'!I:I,'4.3.5_GAS'!N:N,$B11)+SUMIFS('4.4.1_VT'!I:I,'4.4.1_VT'!N:N,$B11)+SUMIFS('4.4.2_AC'!I:I,'4.4.2_AC'!N:N,$B11)+SUMIFS('5.1_FF'!I:I,'5.1_FF'!N:N,$B11)+SUMIFS('5.2_MF'!I:I,'5.2_MF'!N:N,$B11)+SUMIFS('5.3_FX'!I:I,'5.3_FX'!N:N,$B11)+SUMIFS('5.4_AL'!I:I,'5.4_AL'!N:N,$B11)+SUMIFS('5.5_EQ'!I:I,'5.5_EQ'!N:N,$B11)+SUMIFS('6.0_UT'!I:I,'6.0_UT'!N:N,$B11)+SUMIFS('7.1_HS'!I:I,'7.1_HS'!N:N,$B11)+SUMIFS('7.2_SS'!I:I,'7.2_SS'!N:N,$B11)+SUMIFS('8.0_CL'!I:I,'8.0_CL'!N:N,$B11)</f>
        <v>#REF!</v>
      </c>
      <c r="F11" s="32" t="e">
        <f>SUMIFS(#REF!,#REF!,$B11)+SUMIFS('2.1_ERT'!K:K,'2.1_ERT'!#REF!,$B11)+SUMIFS('2.2_SUB'!K:K,'2.2_SUB'!N:N,$B11)+SUMIFS(#REF!,#REF!,$B11)+SUMIFS(#REF!,#REF!,$B11)+SUMIFS(#REF!,#REF!,$B11)+SUMIFS(#REF!,#REF!,$B11)+SUMIFS(#REF!,#REF!,$B11)+SUMIFS('4.1.1_HC'!K:K,'4.1.1_HC'!N:N,$B11)+SUMIFS('4.1.2_VN'!K:K,'4.1.2_VN'!N:N,$B11)+SUMIFS('4.2.1_HV'!K:K,'4.2.1_HV'!N:N,$B11)+SUMIFS('4.2.2_EL'!K:K,'4.2.2_EL'!N:N,$B11)+SUMIFS('4.2.3_GR'!K:K,'4.2.3_GR'!N:N,$B11)+SUMIFS('4.2.4_LN'!K:K,'4.2.4_LN'!N:N,$B11)+SUMIFS('4.2.5_LGT'!K:K,'4.2.5_LGT'!N:N,$B11)+SUMIFS('4.2.6_FA'!K:K,'4.2.6_FA'!N:N,$B11)+SUMIFS('4.2.7_CCTV'!K:K,'4.2.7_CCTV'!N:N,$B11)+SUMIFS('4.2.8_ITS'!K:K,'4.2.8_ITS'!N:N,$B11)+SUMIFS('4.2.9_PA'!K:K,'4.2.9_PA'!N:N,$B11)+SUMIFS('4.2.10_BMS'!K:K,'4.2.10_BMS'!N:N,$B11)+SUMIFS('4.2.11_TV'!K:K,'4.2.11_TV'!N:N,$B11)+SUMIFS('4.2.12_TEL'!K:K,'4.2.12_TEL'!N:N,$B11)+SUMIFS('4.2.13_LCK'!K:K,'4.2.13_LCK'!N:N,$B11)+SUMIFS('4.3.1_PL'!K:K,'4.3.1_PL'!N:N,$B11)+SUMIFS('4.3.2_SW'!K:K,'4.3.2_SW'!N:N,$B11)+SUMIFS('4.3.3_FF'!K:K,'4.3.3_FF'!N:N,$B11)+SUMIFS('4.3.4_DN'!K:K,'4.3.4_DN'!N:N,$B11)+SUMIFS('4.3.5_GAS'!K:K,'4.3.5_GAS'!N:N,$B11)+SUMIFS('4.4.1_VT'!K:K,'4.4.1_VT'!N:N,$B11)+SUMIFS('4.4.2_AC'!K:K,'4.4.2_AC'!N:N,$B11)+SUMIFS('5.1_FF'!K:K,'5.1_FF'!N:N,$B11)+SUMIFS('5.2_MF'!K:K,'5.2_MF'!N:N,$B11)+SUMIFS('5.3_FX'!K:K,'5.3_FX'!N:N,$B11)+SUMIFS('5.4_AL'!K:K,'5.4_AL'!N:N,$B11)+SUMIFS('5.5_EQ'!K:K,'5.5_EQ'!N:N,$B11)+SUMIFS('6.0_UT'!K:K,'6.0_UT'!N:N,$B11)+SUMIFS('7.1_HS'!K:K,'7.1_HS'!N:N,$B11)+SUMIFS('7.2_SS'!K:K,'7.2_SS'!N:N,$B11)+SUMIFS('8.0_CL'!K:K,'8.0_CL'!N:N,$B11)</f>
        <v>#REF!</v>
      </c>
      <c r="G11" s="32" t="e">
        <f>D11+E11+F11+SUMIFS('9.0_COH'!F:F,'9.0_COH'!H:H,$B11)+SUMIFS('10_LPC'!F:F,'10_LPC'!H:H,$B11)+SUMIFS('11_SRC'!F:F,'11_SRC'!H:H,$B11)+SUMIFS('12_DSG'!F:F,'12_DSG'!H:H,$B11)+SUMIFS('13_CMA'!F:F,'13_CMA'!H:H,$B11)+SUMIFS('14_PER'!F:F,'14_PER'!H:H,$B11)+SUMIFS('15_FIN'!F:F,'15_FIN'!H:H,$B11)+SUMIFS('16_MRK'!F:F,'16_MRK'!H:H,$B11)+SUMIFS('17_ADM'!F:F,'17_ADM'!H:H,$B11)+SUMIFS('18_PER'!F:F,'18_PER'!H:H,$B11)+SUMIFS('19_SFT'!F:F,'19_SFT'!H:H,$B11)+SUMIFS('20_BRD'!F:F,'20_BRD'!H:H,$B11)+SUMIFS('21_PRF'!F:F,'21_PRF'!H:H,$B11)+SUMIFS('22_BDV'!F:F,'22_BDV'!H:H,$B11)</f>
        <v>#REF!</v>
      </c>
      <c r="H11" s="30" t="str">
        <f>IFERROR(G11/$G$180,"-")</f>
        <v>-</v>
      </c>
    </row>
    <row r="12" spans="1:170" s="21" customFormat="1" x14ac:dyDescent="0.25">
      <c r="A12" s="22"/>
      <c r="B12" s="70" t="s">
        <v>289</v>
      </c>
      <c r="C12" s="31" t="s">
        <v>142</v>
      </c>
      <c r="D12" s="90" t="e">
        <f>SUBTOTAL(9,D13:D25)</f>
        <v>#REF!</v>
      </c>
      <c r="E12" s="90" t="e">
        <f>SUBTOTAL(9,E13:E25)</f>
        <v>#REF!</v>
      </c>
      <c r="F12" s="90" t="e">
        <f>SUBTOTAL(9,F13:F25)</f>
        <v>#REF!</v>
      </c>
      <c r="G12" s="90" t="e">
        <f>SUBTOTAL(9,G13:G25)</f>
        <v>#REF!</v>
      </c>
      <c r="H12" s="9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</row>
    <row r="13" spans="1:170" ht="15" customHeight="1" outlineLevel="1" x14ac:dyDescent="0.25">
      <c r="B13" s="61" t="s">
        <v>290</v>
      </c>
      <c r="C13" s="44" t="s">
        <v>303</v>
      </c>
      <c r="D13" s="32" t="e">
        <f>SUMIFS(#REF!,#REF!,$B13)+SUMIFS('2.1_ERT'!G:G,'2.1_ERT'!#REF!,$B13)+SUMIFS('2.2_SUB'!G:G,'2.2_SUB'!N:N,$B13)+SUMIFS(#REF!,#REF!,$B13)+SUMIFS(#REF!,#REF!,$B13)+SUMIFS(#REF!,#REF!,$B13)+SUMIFS(#REF!,#REF!,$B13)+SUMIFS(#REF!,#REF!,$B13)+SUMIFS('4.1.1_HC'!G:G,'4.1.1_HC'!N:N,$B13)+SUMIFS('4.1.2_VN'!G:G,'4.1.2_VN'!N:N,$B13)+SUMIFS('4.2.1_HV'!G:G,'4.2.1_HV'!N:N,$B13)+SUMIFS('4.2.2_EL'!G:G,'4.2.2_EL'!N:N,$B13)+SUMIFS('4.2.3_GR'!G:G,'4.2.3_GR'!N:N,$B13)+SUMIFS('4.2.4_LN'!G:G,'4.2.4_LN'!N:N,$B13)+SUMIFS('4.2.5_LGT'!G:G,'4.2.5_LGT'!N:N,$B13)+SUMIFS('4.2.6_FA'!G:G,'4.2.6_FA'!N:N,$B13)+SUMIFS('4.2.7_CCTV'!G:G,'4.2.7_CCTV'!N:N,$B13)+SUMIFS('4.2.8_ITS'!G:G,'4.2.8_ITS'!N:N,$B13)+SUMIFS('4.2.9_PA'!G:G,'4.2.9_PA'!N:N,$B13)+SUMIFS('4.2.10_BMS'!G:G,'4.2.10_BMS'!N:N,$B13)+SUMIFS('4.2.11_TV'!G:G,'4.2.11_TV'!N:N,$B13)+SUMIFS('4.2.12_TEL'!G:G,'4.2.12_TEL'!N:N,$B13)+SUMIFS('4.2.13_LCK'!G:G,'4.2.13_LCK'!N:N,$B13)+SUMIFS('4.3.1_PL'!G:G,'4.3.1_PL'!N:N,$B13)+SUMIFS('4.3.2_SW'!G:G,'4.3.2_SW'!N:N,$B13)+SUMIFS('4.3.3_FF'!G:G,'4.3.3_FF'!N:N,$B13)+SUMIFS('4.3.4_DN'!G:G,'4.3.4_DN'!N:N,$B13)+SUMIFS('4.3.5_GAS'!G:G,'4.3.5_GAS'!N:N,$B13)+SUMIFS('4.4.1_VT'!G:G,'4.4.1_VT'!N:N,$B13)+SUMIFS('4.4.2_AC'!G:G,'4.4.2_AC'!N:N,$B13)+SUMIFS('5.1_FF'!G:G,'5.1_FF'!N:N,$B13)+SUMIFS('5.2_MF'!G:G,'5.2_MF'!N:N,$B13)+SUMIFS('5.3_FX'!G:G,'5.3_FX'!N:N,$B13)+SUMIFS('5.4_AL'!G:G,'5.4_AL'!N:N,$B13)+SUMIFS('5.5_EQ'!G:G,'5.5_EQ'!N:N,$B13)+SUMIFS('6.0_UT'!G:G,'6.0_UT'!N:N,$B13)+SUMIFS('7.1_HS'!G:G,'7.1_HS'!N:N,$B13)+SUMIFS('7.2_SS'!G:G,'7.2_SS'!N:N,$B13)+SUMIFS('8.0_CL'!G:G,'8.0_CL'!N:N,$B13)</f>
        <v>#REF!</v>
      </c>
      <c r="E13" s="32" t="e">
        <f>SUMIFS(#REF!,#REF!,$B13)+SUMIFS('2.1_ERT'!I:I,'2.1_ERT'!#REF!,$B13)+SUMIFS('2.2_SUB'!I:I,'2.2_SUB'!N:N,$B13)+SUMIFS(#REF!,#REF!,$B13)+SUMIFS(#REF!,#REF!,$B13)+SUMIFS(#REF!,#REF!,$B13)+SUMIFS(#REF!,#REF!,$B13)+SUMIFS(#REF!,#REF!,$B13)+SUMIFS('4.1.1_HC'!I:I,'4.1.1_HC'!N:N,$B13)+SUMIFS('4.1.2_VN'!I:I,'4.1.2_VN'!N:N,$B13)+SUMIFS('4.2.1_HV'!I:I,'4.2.1_HV'!N:N,$B13)+SUMIFS('4.2.2_EL'!I:I,'4.2.2_EL'!N:N,$B13)+SUMIFS('4.2.3_GR'!I:I,'4.2.3_GR'!N:N,$B13)+SUMIFS('4.2.4_LN'!I:I,'4.2.4_LN'!N:N,$B13)+SUMIFS('4.2.5_LGT'!I:I,'4.2.5_LGT'!N:N,$B13)+SUMIFS('4.2.6_FA'!I:I,'4.2.6_FA'!N:N,$B13)+SUMIFS('4.2.7_CCTV'!I:I,'4.2.7_CCTV'!N:N,$B13)+SUMIFS('4.2.8_ITS'!I:I,'4.2.8_ITS'!N:N,$B13)+SUMIFS('4.2.9_PA'!I:I,'4.2.9_PA'!N:N,$B13)+SUMIFS('4.2.10_BMS'!I:I,'4.2.10_BMS'!N:N,$B13)+SUMIFS('4.2.11_TV'!I:I,'4.2.11_TV'!N:N,$B13)+SUMIFS('4.2.12_TEL'!I:I,'4.2.12_TEL'!N:N,$B13)+SUMIFS('4.2.13_LCK'!I:I,'4.2.13_LCK'!N:N,$B13)+SUMIFS('4.3.1_PL'!I:I,'4.3.1_PL'!N:N,$B13)+SUMIFS('4.3.2_SW'!I:I,'4.3.2_SW'!N:N,$B13)+SUMIFS('4.3.3_FF'!I:I,'4.3.3_FF'!N:N,$B13)+SUMIFS('4.3.4_DN'!I:I,'4.3.4_DN'!N:N,$B13)+SUMIFS('4.3.5_GAS'!I:I,'4.3.5_GAS'!N:N,$B13)+SUMIFS('4.4.1_VT'!I:I,'4.4.1_VT'!N:N,$B13)+SUMIFS('4.4.2_AC'!I:I,'4.4.2_AC'!N:N,$B13)+SUMIFS('5.1_FF'!I:I,'5.1_FF'!N:N,$B13)+SUMIFS('5.2_MF'!I:I,'5.2_MF'!N:N,$B13)+SUMIFS('5.3_FX'!I:I,'5.3_FX'!N:N,$B13)+SUMIFS('5.4_AL'!I:I,'5.4_AL'!N:N,$B13)+SUMIFS('5.5_EQ'!I:I,'5.5_EQ'!N:N,$B13)+SUMIFS('6.0_UT'!I:I,'6.0_UT'!N:N,$B13)+SUMIFS('7.1_HS'!I:I,'7.1_HS'!N:N,$B13)+SUMIFS('7.2_SS'!I:I,'7.2_SS'!N:N,$B13)+SUMIFS('8.0_CL'!I:I,'8.0_CL'!N:N,$B13)</f>
        <v>#REF!</v>
      </c>
      <c r="F13" s="32" t="e">
        <f>SUMIFS(#REF!,#REF!,$B13)+SUMIFS('2.1_ERT'!K:K,'2.1_ERT'!#REF!,$B13)+SUMIFS('2.2_SUB'!K:K,'2.2_SUB'!N:N,$B13)+SUMIFS(#REF!,#REF!,$B13)+SUMIFS(#REF!,#REF!,$B13)+SUMIFS(#REF!,#REF!,$B13)+SUMIFS(#REF!,#REF!,$B13)+SUMIFS(#REF!,#REF!,$B13)+SUMIFS('4.1.1_HC'!K:K,'4.1.1_HC'!N:N,$B13)+SUMIFS('4.1.2_VN'!K:K,'4.1.2_VN'!N:N,$B13)+SUMIFS('4.2.1_HV'!K:K,'4.2.1_HV'!N:N,$B13)+SUMIFS('4.2.2_EL'!K:K,'4.2.2_EL'!N:N,$B13)+SUMIFS('4.2.3_GR'!K:K,'4.2.3_GR'!N:N,$B13)+SUMIFS('4.2.4_LN'!K:K,'4.2.4_LN'!N:N,$B13)+SUMIFS('4.2.5_LGT'!K:K,'4.2.5_LGT'!N:N,$B13)+SUMIFS('4.2.6_FA'!K:K,'4.2.6_FA'!N:N,$B13)+SUMIFS('4.2.7_CCTV'!K:K,'4.2.7_CCTV'!N:N,$B13)+SUMIFS('4.2.8_ITS'!K:K,'4.2.8_ITS'!N:N,$B13)+SUMIFS('4.2.9_PA'!K:K,'4.2.9_PA'!N:N,$B13)+SUMIFS('4.2.10_BMS'!K:K,'4.2.10_BMS'!N:N,$B13)+SUMIFS('4.2.11_TV'!K:K,'4.2.11_TV'!N:N,$B13)+SUMIFS('4.2.12_TEL'!K:K,'4.2.12_TEL'!N:N,$B13)+SUMIFS('4.2.13_LCK'!K:K,'4.2.13_LCK'!N:N,$B13)+SUMIFS('4.3.1_PL'!K:K,'4.3.1_PL'!N:N,$B13)+SUMIFS('4.3.2_SW'!K:K,'4.3.2_SW'!N:N,$B13)+SUMIFS('4.3.3_FF'!K:K,'4.3.3_FF'!N:N,$B13)+SUMIFS('4.3.4_DN'!K:K,'4.3.4_DN'!N:N,$B13)+SUMIFS('4.3.5_GAS'!K:K,'4.3.5_GAS'!N:N,$B13)+SUMIFS('4.4.1_VT'!K:K,'4.4.1_VT'!N:N,$B13)+SUMIFS('4.4.2_AC'!K:K,'4.4.2_AC'!N:N,$B13)+SUMIFS('5.1_FF'!K:K,'5.1_FF'!N:N,$B13)+SUMIFS('5.2_MF'!K:K,'5.2_MF'!N:N,$B13)+SUMIFS('5.3_FX'!K:K,'5.3_FX'!N:N,$B13)+SUMIFS('5.4_AL'!K:K,'5.4_AL'!N:N,$B13)+SUMIFS('5.5_EQ'!K:K,'5.5_EQ'!N:N,$B13)+SUMIFS('6.0_UT'!K:K,'6.0_UT'!N:N,$B13)+SUMIFS('7.1_HS'!K:K,'7.1_HS'!N:N,$B13)+SUMIFS('7.2_SS'!K:K,'7.2_SS'!N:N,$B13)+SUMIFS('8.0_CL'!K:K,'8.0_CL'!N:N,$B13)</f>
        <v>#REF!</v>
      </c>
      <c r="G13" s="32" t="e">
        <f>D13+E13+F13+SUMIFS('9.0_COH'!F:F,'9.0_COH'!H:H,$B13)+SUMIFS('10_LPC'!F:F,'10_LPC'!H:H,$B13)+SUMIFS('11_SRC'!F:F,'11_SRC'!H:H,$B13)+SUMIFS('12_DSG'!F:F,'12_DSG'!H:H,$B13)+SUMIFS('13_CMA'!F:F,'13_CMA'!H:H,$B13)+SUMIFS('14_PER'!F:F,'14_PER'!H:H,$B13)+SUMIFS('15_FIN'!F:F,'15_FIN'!H:H,$B13)+SUMIFS('16_MRK'!F:F,'16_MRK'!H:H,$B13)+SUMIFS('17_ADM'!F:F,'17_ADM'!H:H,$B13)+SUMIFS('18_PER'!F:F,'18_PER'!H:H,$B13)+SUMIFS('19_SFT'!F:F,'19_SFT'!H:H,$B13)+SUMIFS('20_BRD'!F:F,'20_BRD'!H:H,$B13)+SUMIFS('21_PRF'!F:F,'21_PRF'!H:H,$B13)+SUMIFS('22_BDV'!F:F,'22_BDV'!H:H,$B13)</f>
        <v>#REF!</v>
      </c>
      <c r="H13" s="30" t="str">
        <f t="shared" ref="H13:H44" si="1">IFERROR(G13/$G$180,"-")</f>
        <v>-</v>
      </c>
    </row>
    <row r="14" spans="1:170" ht="15" customHeight="1" outlineLevel="1" x14ac:dyDescent="0.25">
      <c r="B14" s="61" t="s">
        <v>291</v>
      </c>
      <c r="C14" s="44" t="s">
        <v>94</v>
      </c>
      <c r="D14" s="32" t="e">
        <f>SUMIFS(#REF!,#REF!,$B14)+SUMIFS('2.1_ERT'!G:G,'2.1_ERT'!#REF!,$B14)+SUMIFS('2.2_SUB'!G:G,'2.2_SUB'!N:N,$B14)+SUMIFS(#REF!,#REF!,$B14)+SUMIFS(#REF!,#REF!,$B14)+SUMIFS(#REF!,#REF!,$B14)+SUMIFS(#REF!,#REF!,$B14)+SUMIFS(#REF!,#REF!,$B14)+SUMIFS('4.1.1_HC'!G:G,'4.1.1_HC'!N:N,$B14)+SUMIFS('4.1.2_VN'!G:G,'4.1.2_VN'!N:N,$B14)+SUMIFS('4.2.1_HV'!G:G,'4.2.1_HV'!N:N,$B14)+SUMIFS('4.2.2_EL'!G:G,'4.2.2_EL'!N:N,$B14)+SUMIFS('4.2.3_GR'!G:G,'4.2.3_GR'!N:N,$B14)+SUMIFS('4.2.4_LN'!G:G,'4.2.4_LN'!N:N,$B14)+SUMIFS('4.2.5_LGT'!G:G,'4.2.5_LGT'!N:N,$B14)+SUMIFS('4.2.6_FA'!G:G,'4.2.6_FA'!N:N,$B14)+SUMIFS('4.2.7_CCTV'!G:G,'4.2.7_CCTV'!N:N,$B14)+SUMIFS('4.2.8_ITS'!G:G,'4.2.8_ITS'!N:N,$B14)+SUMIFS('4.2.9_PA'!G:G,'4.2.9_PA'!N:N,$B14)+SUMIFS('4.2.10_BMS'!G:G,'4.2.10_BMS'!N:N,$B14)+SUMIFS('4.2.11_TV'!G:G,'4.2.11_TV'!N:N,$B14)+SUMIFS('4.2.12_TEL'!G:G,'4.2.12_TEL'!N:N,$B14)+SUMIFS('4.2.13_LCK'!G:G,'4.2.13_LCK'!N:N,$B14)+SUMIFS('4.3.1_PL'!G:G,'4.3.1_PL'!N:N,$B14)+SUMIFS('4.3.2_SW'!G:G,'4.3.2_SW'!N:N,$B14)+SUMIFS('4.3.3_FF'!G:G,'4.3.3_FF'!N:N,$B14)+SUMIFS('4.3.4_DN'!G:G,'4.3.4_DN'!N:N,$B14)+SUMIFS('4.3.5_GAS'!G:G,'4.3.5_GAS'!N:N,$B14)+SUMIFS('4.4.1_VT'!G:G,'4.4.1_VT'!N:N,$B14)+SUMIFS('4.4.2_AC'!G:G,'4.4.2_AC'!N:N,$B14)+SUMIFS('5.1_FF'!G:G,'5.1_FF'!N:N,$B14)+SUMIFS('5.2_MF'!G:G,'5.2_MF'!N:N,$B14)+SUMIFS('5.3_FX'!G:G,'5.3_FX'!N:N,$B14)+SUMIFS('5.4_AL'!G:G,'5.4_AL'!N:N,$B14)+SUMIFS('5.5_EQ'!G:G,'5.5_EQ'!N:N,$B14)+SUMIFS('6.0_UT'!G:G,'6.0_UT'!N:N,$B14)+SUMIFS('7.1_HS'!G:G,'7.1_HS'!N:N,$B14)+SUMIFS('7.2_SS'!G:G,'7.2_SS'!N:N,$B14)+SUMIFS('8.0_CL'!G:G,'8.0_CL'!N:N,$B14)</f>
        <v>#REF!</v>
      </c>
      <c r="E14" s="32" t="e">
        <f>SUMIFS(#REF!,#REF!,$B14)+SUMIFS('2.1_ERT'!I:I,'2.1_ERT'!#REF!,$B14)+SUMIFS('2.2_SUB'!I:I,'2.2_SUB'!N:N,$B14)+SUMIFS(#REF!,#REF!,$B14)+SUMIFS(#REF!,#REF!,$B14)+SUMIFS(#REF!,#REF!,$B14)+SUMIFS(#REF!,#REF!,$B14)+SUMIFS(#REF!,#REF!,$B14)+SUMIFS('4.1.1_HC'!I:I,'4.1.1_HC'!N:N,$B14)+SUMIFS('4.1.2_VN'!I:I,'4.1.2_VN'!N:N,$B14)+SUMIFS('4.2.1_HV'!I:I,'4.2.1_HV'!N:N,$B14)+SUMIFS('4.2.2_EL'!I:I,'4.2.2_EL'!N:N,$B14)+SUMIFS('4.2.3_GR'!I:I,'4.2.3_GR'!N:N,$B14)+SUMIFS('4.2.4_LN'!I:I,'4.2.4_LN'!N:N,$B14)+SUMIFS('4.2.5_LGT'!I:I,'4.2.5_LGT'!N:N,$B14)+SUMIFS('4.2.6_FA'!I:I,'4.2.6_FA'!N:N,$B14)+SUMIFS('4.2.7_CCTV'!I:I,'4.2.7_CCTV'!N:N,$B14)+SUMIFS('4.2.8_ITS'!I:I,'4.2.8_ITS'!N:N,$B14)+SUMIFS('4.2.9_PA'!I:I,'4.2.9_PA'!N:N,$B14)+SUMIFS('4.2.10_BMS'!I:I,'4.2.10_BMS'!N:N,$B14)+SUMIFS('4.2.11_TV'!I:I,'4.2.11_TV'!N:N,$B14)+SUMIFS('4.2.12_TEL'!I:I,'4.2.12_TEL'!N:N,$B14)+SUMIFS('4.2.13_LCK'!I:I,'4.2.13_LCK'!N:N,$B14)+SUMIFS('4.3.1_PL'!I:I,'4.3.1_PL'!N:N,$B14)+SUMIFS('4.3.2_SW'!I:I,'4.3.2_SW'!N:N,$B14)+SUMIFS('4.3.3_FF'!I:I,'4.3.3_FF'!N:N,$B14)+SUMIFS('4.3.4_DN'!I:I,'4.3.4_DN'!N:N,$B14)+SUMIFS('4.3.5_GAS'!I:I,'4.3.5_GAS'!N:N,$B14)+SUMIFS('4.4.1_VT'!I:I,'4.4.1_VT'!N:N,$B14)+SUMIFS('4.4.2_AC'!I:I,'4.4.2_AC'!N:N,$B14)+SUMIFS('5.1_FF'!I:I,'5.1_FF'!N:N,$B14)+SUMIFS('5.2_MF'!I:I,'5.2_MF'!N:N,$B14)+SUMIFS('5.3_FX'!I:I,'5.3_FX'!N:N,$B14)+SUMIFS('5.4_AL'!I:I,'5.4_AL'!N:N,$B14)+SUMIFS('5.5_EQ'!I:I,'5.5_EQ'!N:N,$B14)+SUMIFS('6.0_UT'!I:I,'6.0_UT'!N:N,$B14)+SUMIFS('7.1_HS'!I:I,'7.1_HS'!N:N,$B14)+SUMIFS('7.2_SS'!I:I,'7.2_SS'!N:N,$B14)+SUMIFS('8.0_CL'!I:I,'8.0_CL'!N:N,$B14)</f>
        <v>#REF!</v>
      </c>
      <c r="F14" s="32" t="e">
        <f>SUMIFS(#REF!,#REF!,$B14)+SUMIFS('2.1_ERT'!K:K,'2.1_ERT'!#REF!,$B14)+SUMIFS('2.2_SUB'!K:K,'2.2_SUB'!N:N,$B14)+SUMIFS(#REF!,#REF!,$B14)+SUMIFS(#REF!,#REF!,$B14)+SUMIFS(#REF!,#REF!,$B14)+SUMIFS(#REF!,#REF!,$B14)+SUMIFS(#REF!,#REF!,$B14)+SUMIFS('4.1.1_HC'!K:K,'4.1.1_HC'!N:N,$B14)+SUMIFS('4.1.2_VN'!K:K,'4.1.2_VN'!N:N,$B14)+SUMIFS('4.2.1_HV'!K:K,'4.2.1_HV'!N:N,$B14)+SUMIFS('4.2.2_EL'!K:K,'4.2.2_EL'!N:N,$B14)+SUMIFS('4.2.3_GR'!K:K,'4.2.3_GR'!N:N,$B14)+SUMIFS('4.2.4_LN'!K:K,'4.2.4_LN'!N:N,$B14)+SUMIFS('4.2.5_LGT'!K:K,'4.2.5_LGT'!N:N,$B14)+SUMIFS('4.2.6_FA'!K:K,'4.2.6_FA'!N:N,$B14)+SUMIFS('4.2.7_CCTV'!K:K,'4.2.7_CCTV'!N:N,$B14)+SUMIFS('4.2.8_ITS'!K:K,'4.2.8_ITS'!N:N,$B14)+SUMIFS('4.2.9_PA'!K:K,'4.2.9_PA'!N:N,$B14)+SUMIFS('4.2.10_BMS'!K:K,'4.2.10_BMS'!N:N,$B14)+SUMIFS('4.2.11_TV'!K:K,'4.2.11_TV'!N:N,$B14)+SUMIFS('4.2.12_TEL'!K:K,'4.2.12_TEL'!N:N,$B14)+SUMIFS('4.2.13_LCK'!K:K,'4.2.13_LCK'!N:N,$B14)+SUMIFS('4.3.1_PL'!K:K,'4.3.1_PL'!N:N,$B14)+SUMIFS('4.3.2_SW'!K:K,'4.3.2_SW'!N:N,$B14)+SUMIFS('4.3.3_FF'!K:K,'4.3.3_FF'!N:N,$B14)+SUMIFS('4.3.4_DN'!K:K,'4.3.4_DN'!N:N,$B14)+SUMIFS('4.3.5_GAS'!K:K,'4.3.5_GAS'!N:N,$B14)+SUMIFS('4.4.1_VT'!K:K,'4.4.1_VT'!N:N,$B14)+SUMIFS('4.4.2_AC'!K:K,'4.4.2_AC'!N:N,$B14)+SUMIFS('5.1_FF'!K:K,'5.1_FF'!N:N,$B14)+SUMIFS('5.2_MF'!K:K,'5.2_MF'!N:N,$B14)+SUMIFS('5.3_FX'!K:K,'5.3_FX'!N:N,$B14)+SUMIFS('5.4_AL'!K:K,'5.4_AL'!N:N,$B14)+SUMIFS('5.5_EQ'!K:K,'5.5_EQ'!N:N,$B14)+SUMIFS('6.0_UT'!K:K,'6.0_UT'!N:N,$B14)+SUMIFS('7.1_HS'!K:K,'7.1_HS'!N:N,$B14)+SUMIFS('7.2_SS'!K:K,'7.2_SS'!N:N,$B14)+SUMIFS('8.0_CL'!K:K,'8.0_CL'!N:N,$B14)</f>
        <v>#REF!</v>
      </c>
      <c r="G14" s="32" t="e">
        <f>D14+E14+F14+SUMIFS('9.0_COH'!F:F,'9.0_COH'!H:H,$B14)+SUMIFS('10_LPC'!F:F,'10_LPC'!H:H,$B14)+SUMIFS('11_SRC'!F:F,'11_SRC'!H:H,$B14)+SUMIFS('12_DSG'!F:F,'12_DSG'!H:H,$B14)+SUMIFS('13_CMA'!F:F,'13_CMA'!H:H,$B14)+SUMIFS('14_PER'!F:F,'14_PER'!H:H,$B14)+SUMIFS('15_FIN'!F:F,'15_FIN'!H:H,$B14)+SUMIFS('16_MRK'!F:F,'16_MRK'!H:H,$B14)+SUMIFS('17_ADM'!F:F,'17_ADM'!H:H,$B14)+SUMIFS('18_PER'!F:F,'18_PER'!H:H,$B14)+SUMIFS('19_SFT'!F:F,'19_SFT'!H:H,$B14)+SUMIFS('20_BRD'!F:F,'20_BRD'!H:H,$B14)+SUMIFS('21_PRF'!F:F,'21_PRF'!H:H,$B14)+SUMIFS('22_BDV'!F:F,'22_BDV'!H:H,$B14)</f>
        <v>#REF!</v>
      </c>
      <c r="H14" s="30" t="str">
        <f t="shared" si="1"/>
        <v>-</v>
      </c>
    </row>
    <row r="15" spans="1:170" ht="15" customHeight="1" outlineLevel="1" x14ac:dyDescent="0.25">
      <c r="B15" s="61" t="s">
        <v>292</v>
      </c>
      <c r="C15" s="44" t="s">
        <v>143</v>
      </c>
      <c r="D15" s="32" t="e">
        <f>SUMIFS(#REF!,#REF!,$B15)+SUMIFS('2.1_ERT'!G:G,'2.1_ERT'!#REF!,$B15)+SUMIFS('2.2_SUB'!G:G,'2.2_SUB'!N:N,$B15)+SUMIFS(#REF!,#REF!,$B15)+SUMIFS(#REF!,#REF!,$B15)+SUMIFS(#REF!,#REF!,$B15)+SUMIFS(#REF!,#REF!,$B15)+SUMIFS(#REF!,#REF!,$B15)+SUMIFS('4.1.1_HC'!G:G,'4.1.1_HC'!N:N,$B15)+SUMIFS('4.1.2_VN'!G:G,'4.1.2_VN'!N:N,$B15)+SUMIFS('4.2.1_HV'!G:G,'4.2.1_HV'!N:N,$B15)+SUMIFS('4.2.2_EL'!G:G,'4.2.2_EL'!N:N,$B15)+SUMIFS('4.2.3_GR'!G:G,'4.2.3_GR'!N:N,$B15)+SUMIFS('4.2.4_LN'!G:G,'4.2.4_LN'!N:N,$B15)+SUMIFS('4.2.5_LGT'!G:G,'4.2.5_LGT'!N:N,$B15)+SUMIFS('4.2.6_FA'!G:G,'4.2.6_FA'!N:N,$B15)+SUMIFS('4.2.7_CCTV'!G:G,'4.2.7_CCTV'!N:N,$B15)+SUMIFS('4.2.8_ITS'!G:G,'4.2.8_ITS'!N:N,$B15)+SUMIFS('4.2.9_PA'!G:G,'4.2.9_PA'!N:N,$B15)+SUMIFS('4.2.10_BMS'!G:G,'4.2.10_BMS'!N:N,$B15)+SUMIFS('4.2.11_TV'!G:G,'4.2.11_TV'!N:N,$B15)+SUMIFS('4.2.12_TEL'!G:G,'4.2.12_TEL'!N:N,$B15)+SUMIFS('4.2.13_LCK'!G:G,'4.2.13_LCK'!N:N,$B15)+SUMIFS('4.3.1_PL'!G:G,'4.3.1_PL'!N:N,$B15)+SUMIFS('4.3.2_SW'!G:G,'4.3.2_SW'!N:N,$B15)+SUMIFS('4.3.3_FF'!G:G,'4.3.3_FF'!N:N,$B15)+SUMIFS('4.3.4_DN'!G:G,'4.3.4_DN'!N:N,$B15)+SUMIFS('4.3.5_GAS'!G:G,'4.3.5_GAS'!N:N,$B15)+SUMIFS('4.4.1_VT'!G:G,'4.4.1_VT'!N:N,$B15)+SUMIFS('4.4.2_AC'!G:G,'4.4.2_AC'!N:N,$B15)+SUMIFS('5.1_FF'!G:G,'5.1_FF'!N:N,$B15)+SUMIFS('5.2_MF'!G:G,'5.2_MF'!N:N,$B15)+SUMIFS('5.3_FX'!G:G,'5.3_FX'!N:N,$B15)+SUMIFS('5.4_AL'!G:G,'5.4_AL'!N:N,$B15)+SUMIFS('5.5_EQ'!G:G,'5.5_EQ'!N:N,$B15)+SUMIFS('6.0_UT'!G:G,'6.0_UT'!N:N,$B15)+SUMIFS('7.1_HS'!G:G,'7.1_HS'!N:N,$B15)+SUMIFS('7.2_SS'!G:G,'7.2_SS'!N:N,$B15)+SUMIFS('8.0_CL'!G:G,'8.0_CL'!N:N,$B15)</f>
        <v>#REF!</v>
      </c>
      <c r="E15" s="32" t="e">
        <f>SUMIFS(#REF!,#REF!,$B15)+SUMIFS('2.1_ERT'!I:I,'2.1_ERT'!#REF!,$B15)+SUMIFS('2.2_SUB'!I:I,'2.2_SUB'!N:N,$B15)+SUMIFS(#REF!,#REF!,$B15)+SUMIFS(#REF!,#REF!,$B15)+SUMIFS(#REF!,#REF!,$B15)+SUMIFS(#REF!,#REF!,$B15)+SUMIFS(#REF!,#REF!,$B15)+SUMIFS('4.1.1_HC'!I:I,'4.1.1_HC'!N:N,$B15)+SUMIFS('4.1.2_VN'!I:I,'4.1.2_VN'!N:N,$B15)+SUMIFS('4.2.1_HV'!I:I,'4.2.1_HV'!N:N,$B15)+SUMIFS('4.2.2_EL'!I:I,'4.2.2_EL'!N:N,$B15)+SUMIFS('4.2.3_GR'!I:I,'4.2.3_GR'!N:N,$B15)+SUMIFS('4.2.4_LN'!I:I,'4.2.4_LN'!N:N,$B15)+SUMIFS('4.2.5_LGT'!I:I,'4.2.5_LGT'!N:N,$B15)+SUMIFS('4.2.6_FA'!I:I,'4.2.6_FA'!N:N,$B15)+SUMIFS('4.2.7_CCTV'!I:I,'4.2.7_CCTV'!N:N,$B15)+SUMIFS('4.2.8_ITS'!I:I,'4.2.8_ITS'!N:N,$B15)+SUMIFS('4.2.9_PA'!I:I,'4.2.9_PA'!N:N,$B15)+SUMIFS('4.2.10_BMS'!I:I,'4.2.10_BMS'!N:N,$B15)+SUMIFS('4.2.11_TV'!I:I,'4.2.11_TV'!N:N,$B15)+SUMIFS('4.2.12_TEL'!I:I,'4.2.12_TEL'!N:N,$B15)+SUMIFS('4.2.13_LCK'!I:I,'4.2.13_LCK'!N:N,$B15)+SUMIFS('4.3.1_PL'!I:I,'4.3.1_PL'!N:N,$B15)+SUMIFS('4.3.2_SW'!I:I,'4.3.2_SW'!N:N,$B15)+SUMIFS('4.3.3_FF'!I:I,'4.3.3_FF'!N:N,$B15)+SUMIFS('4.3.4_DN'!I:I,'4.3.4_DN'!N:N,$B15)+SUMIFS('4.3.5_GAS'!I:I,'4.3.5_GAS'!N:N,$B15)+SUMIFS('4.4.1_VT'!I:I,'4.4.1_VT'!N:N,$B15)+SUMIFS('4.4.2_AC'!I:I,'4.4.2_AC'!N:N,$B15)+SUMIFS('5.1_FF'!I:I,'5.1_FF'!N:N,$B15)+SUMIFS('5.2_MF'!I:I,'5.2_MF'!N:N,$B15)+SUMIFS('5.3_FX'!I:I,'5.3_FX'!N:N,$B15)+SUMIFS('5.4_AL'!I:I,'5.4_AL'!N:N,$B15)+SUMIFS('5.5_EQ'!I:I,'5.5_EQ'!N:N,$B15)+SUMIFS('6.0_UT'!I:I,'6.0_UT'!N:N,$B15)+SUMIFS('7.1_HS'!I:I,'7.1_HS'!N:N,$B15)+SUMIFS('7.2_SS'!I:I,'7.2_SS'!N:N,$B15)+SUMIFS('8.0_CL'!I:I,'8.0_CL'!N:N,$B15)</f>
        <v>#REF!</v>
      </c>
      <c r="F15" s="32" t="e">
        <f>SUMIFS(#REF!,#REF!,$B15)+SUMIFS('2.1_ERT'!K:K,'2.1_ERT'!#REF!,$B15)+SUMIFS('2.2_SUB'!K:K,'2.2_SUB'!N:N,$B15)+SUMIFS(#REF!,#REF!,$B15)+SUMIFS(#REF!,#REF!,$B15)+SUMIFS(#REF!,#REF!,$B15)+SUMIFS(#REF!,#REF!,$B15)+SUMIFS(#REF!,#REF!,$B15)+SUMIFS('4.1.1_HC'!K:K,'4.1.1_HC'!N:N,$B15)+SUMIFS('4.1.2_VN'!K:K,'4.1.2_VN'!N:N,$B15)+SUMIFS('4.2.1_HV'!K:K,'4.2.1_HV'!N:N,$B15)+SUMIFS('4.2.2_EL'!K:K,'4.2.2_EL'!N:N,$B15)+SUMIFS('4.2.3_GR'!K:K,'4.2.3_GR'!N:N,$B15)+SUMIFS('4.2.4_LN'!K:K,'4.2.4_LN'!N:N,$B15)+SUMIFS('4.2.5_LGT'!K:K,'4.2.5_LGT'!N:N,$B15)+SUMIFS('4.2.6_FA'!K:K,'4.2.6_FA'!N:N,$B15)+SUMIFS('4.2.7_CCTV'!K:K,'4.2.7_CCTV'!N:N,$B15)+SUMIFS('4.2.8_ITS'!K:K,'4.2.8_ITS'!N:N,$B15)+SUMIFS('4.2.9_PA'!K:K,'4.2.9_PA'!N:N,$B15)+SUMIFS('4.2.10_BMS'!K:K,'4.2.10_BMS'!N:N,$B15)+SUMIFS('4.2.11_TV'!K:K,'4.2.11_TV'!N:N,$B15)+SUMIFS('4.2.12_TEL'!K:K,'4.2.12_TEL'!N:N,$B15)+SUMIFS('4.2.13_LCK'!K:K,'4.2.13_LCK'!N:N,$B15)+SUMIFS('4.3.1_PL'!K:K,'4.3.1_PL'!N:N,$B15)+SUMIFS('4.3.2_SW'!K:K,'4.3.2_SW'!N:N,$B15)+SUMIFS('4.3.3_FF'!K:K,'4.3.3_FF'!N:N,$B15)+SUMIFS('4.3.4_DN'!K:K,'4.3.4_DN'!N:N,$B15)+SUMIFS('4.3.5_GAS'!K:K,'4.3.5_GAS'!N:N,$B15)+SUMIFS('4.4.1_VT'!K:K,'4.4.1_VT'!N:N,$B15)+SUMIFS('4.4.2_AC'!K:K,'4.4.2_AC'!N:N,$B15)+SUMIFS('5.1_FF'!K:K,'5.1_FF'!N:N,$B15)+SUMIFS('5.2_MF'!K:K,'5.2_MF'!N:N,$B15)+SUMIFS('5.3_FX'!K:K,'5.3_FX'!N:N,$B15)+SUMIFS('5.4_AL'!K:K,'5.4_AL'!N:N,$B15)+SUMIFS('5.5_EQ'!K:K,'5.5_EQ'!N:N,$B15)+SUMIFS('6.0_UT'!K:K,'6.0_UT'!N:N,$B15)+SUMIFS('7.1_HS'!K:K,'7.1_HS'!N:N,$B15)+SUMIFS('7.2_SS'!K:K,'7.2_SS'!N:N,$B15)+SUMIFS('8.0_CL'!K:K,'8.0_CL'!N:N,$B15)</f>
        <v>#REF!</v>
      </c>
      <c r="G15" s="32" t="e">
        <f>D15+E15+F15+SUMIFS('9.0_COH'!F:F,'9.0_COH'!H:H,$B15)+SUMIFS('10_LPC'!F:F,'10_LPC'!H:H,$B15)+SUMIFS('11_SRC'!F:F,'11_SRC'!H:H,$B15)+SUMIFS('12_DSG'!F:F,'12_DSG'!H:H,$B15)+SUMIFS('13_CMA'!F:F,'13_CMA'!H:H,$B15)+SUMIFS('14_PER'!F:F,'14_PER'!H:H,$B15)+SUMIFS('15_FIN'!F:F,'15_FIN'!H:H,$B15)+SUMIFS('16_MRK'!F:F,'16_MRK'!H:H,$B15)+SUMIFS('17_ADM'!F:F,'17_ADM'!H:H,$B15)+SUMIFS('18_PER'!F:F,'18_PER'!H:H,$B15)+SUMIFS('19_SFT'!F:F,'19_SFT'!H:H,$B15)+SUMIFS('20_BRD'!F:F,'20_BRD'!H:H,$B15)+SUMIFS('21_PRF'!F:F,'21_PRF'!H:H,$B15)+SUMIFS('22_BDV'!F:F,'22_BDV'!H:H,$B15)</f>
        <v>#REF!</v>
      </c>
      <c r="H15" s="30" t="str">
        <f t="shared" si="1"/>
        <v>-</v>
      </c>
    </row>
    <row r="16" spans="1:170" ht="15" customHeight="1" outlineLevel="1" x14ac:dyDescent="0.25">
      <c r="B16" s="61" t="s">
        <v>293</v>
      </c>
      <c r="C16" s="44" t="s">
        <v>144</v>
      </c>
      <c r="D16" s="32" t="e">
        <f>SUMIFS(#REF!,#REF!,$B16)+SUMIFS('2.1_ERT'!G:G,'2.1_ERT'!#REF!,$B16)+SUMIFS('2.2_SUB'!G:G,'2.2_SUB'!N:N,$B16)+SUMIFS(#REF!,#REF!,$B16)+SUMIFS(#REF!,#REF!,$B16)+SUMIFS(#REF!,#REF!,$B16)+SUMIFS(#REF!,#REF!,$B16)+SUMIFS(#REF!,#REF!,$B16)+SUMIFS('4.1.1_HC'!G:G,'4.1.1_HC'!N:N,$B16)+SUMIFS('4.1.2_VN'!G:G,'4.1.2_VN'!N:N,$B16)+SUMIFS('4.2.1_HV'!G:G,'4.2.1_HV'!N:N,$B16)+SUMIFS('4.2.2_EL'!G:G,'4.2.2_EL'!N:N,$B16)+SUMIFS('4.2.3_GR'!G:G,'4.2.3_GR'!N:N,$B16)+SUMIFS('4.2.4_LN'!G:G,'4.2.4_LN'!N:N,$B16)+SUMIFS('4.2.5_LGT'!G:G,'4.2.5_LGT'!N:N,$B16)+SUMIFS('4.2.6_FA'!G:G,'4.2.6_FA'!N:N,$B16)+SUMIFS('4.2.7_CCTV'!G:G,'4.2.7_CCTV'!N:N,$B16)+SUMIFS('4.2.8_ITS'!G:G,'4.2.8_ITS'!N:N,$B16)+SUMIFS('4.2.9_PA'!G:G,'4.2.9_PA'!N:N,$B16)+SUMIFS('4.2.10_BMS'!G:G,'4.2.10_BMS'!N:N,$B16)+SUMIFS('4.2.11_TV'!G:G,'4.2.11_TV'!N:N,$B16)+SUMIFS('4.2.12_TEL'!G:G,'4.2.12_TEL'!N:N,$B16)+SUMIFS('4.2.13_LCK'!G:G,'4.2.13_LCK'!N:N,$B16)+SUMIFS('4.3.1_PL'!G:G,'4.3.1_PL'!N:N,$B16)+SUMIFS('4.3.2_SW'!G:G,'4.3.2_SW'!N:N,$B16)+SUMIFS('4.3.3_FF'!G:G,'4.3.3_FF'!N:N,$B16)+SUMIFS('4.3.4_DN'!G:G,'4.3.4_DN'!N:N,$B16)+SUMIFS('4.3.5_GAS'!G:G,'4.3.5_GAS'!N:N,$B16)+SUMIFS('4.4.1_VT'!G:G,'4.4.1_VT'!N:N,$B16)+SUMIFS('4.4.2_AC'!G:G,'4.4.2_AC'!N:N,$B16)+SUMIFS('5.1_FF'!G:G,'5.1_FF'!N:N,$B16)+SUMIFS('5.2_MF'!G:G,'5.2_MF'!N:N,$B16)+SUMIFS('5.3_FX'!G:G,'5.3_FX'!N:N,$B16)+SUMIFS('5.4_AL'!G:G,'5.4_AL'!N:N,$B16)+SUMIFS('5.5_EQ'!G:G,'5.5_EQ'!N:N,$B16)+SUMIFS('6.0_UT'!G:G,'6.0_UT'!N:N,$B16)+SUMIFS('7.1_HS'!G:G,'7.1_HS'!N:N,$B16)+SUMIFS('7.2_SS'!G:G,'7.2_SS'!N:N,$B16)+SUMIFS('8.0_CL'!G:G,'8.0_CL'!N:N,$B16)</f>
        <v>#REF!</v>
      </c>
      <c r="E16" s="32" t="e">
        <f>SUMIFS(#REF!,#REF!,$B16)+SUMIFS('2.1_ERT'!I:I,'2.1_ERT'!#REF!,$B16)+SUMIFS('2.2_SUB'!I:I,'2.2_SUB'!N:N,$B16)+SUMIFS(#REF!,#REF!,$B16)+SUMIFS(#REF!,#REF!,$B16)+SUMIFS(#REF!,#REF!,$B16)+SUMIFS(#REF!,#REF!,$B16)+SUMIFS(#REF!,#REF!,$B16)+SUMIFS('4.1.1_HC'!I:I,'4.1.1_HC'!N:N,$B16)+SUMIFS('4.1.2_VN'!I:I,'4.1.2_VN'!N:N,$B16)+SUMIFS('4.2.1_HV'!I:I,'4.2.1_HV'!N:N,$B16)+SUMIFS('4.2.2_EL'!I:I,'4.2.2_EL'!N:N,$B16)+SUMIFS('4.2.3_GR'!I:I,'4.2.3_GR'!N:N,$B16)+SUMIFS('4.2.4_LN'!I:I,'4.2.4_LN'!N:N,$B16)+SUMIFS('4.2.5_LGT'!I:I,'4.2.5_LGT'!N:N,$B16)+SUMIFS('4.2.6_FA'!I:I,'4.2.6_FA'!N:N,$B16)+SUMIFS('4.2.7_CCTV'!I:I,'4.2.7_CCTV'!N:N,$B16)+SUMIFS('4.2.8_ITS'!I:I,'4.2.8_ITS'!N:N,$B16)+SUMIFS('4.2.9_PA'!I:I,'4.2.9_PA'!N:N,$B16)+SUMIFS('4.2.10_BMS'!I:I,'4.2.10_BMS'!N:N,$B16)+SUMIFS('4.2.11_TV'!I:I,'4.2.11_TV'!N:N,$B16)+SUMIFS('4.2.12_TEL'!I:I,'4.2.12_TEL'!N:N,$B16)+SUMIFS('4.2.13_LCK'!I:I,'4.2.13_LCK'!N:N,$B16)+SUMIFS('4.3.1_PL'!I:I,'4.3.1_PL'!N:N,$B16)+SUMIFS('4.3.2_SW'!I:I,'4.3.2_SW'!N:N,$B16)+SUMIFS('4.3.3_FF'!I:I,'4.3.3_FF'!N:N,$B16)+SUMIFS('4.3.4_DN'!I:I,'4.3.4_DN'!N:N,$B16)+SUMIFS('4.3.5_GAS'!I:I,'4.3.5_GAS'!N:N,$B16)+SUMIFS('4.4.1_VT'!I:I,'4.4.1_VT'!N:N,$B16)+SUMIFS('4.4.2_AC'!I:I,'4.4.2_AC'!N:N,$B16)+SUMIFS('5.1_FF'!I:I,'5.1_FF'!N:N,$B16)+SUMIFS('5.2_MF'!I:I,'5.2_MF'!N:N,$B16)+SUMIFS('5.3_FX'!I:I,'5.3_FX'!N:N,$B16)+SUMIFS('5.4_AL'!I:I,'5.4_AL'!N:N,$B16)+SUMIFS('5.5_EQ'!I:I,'5.5_EQ'!N:N,$B16)+SUMIFS('6.0_UT'!I:I,'6.0_UT'!N:N,$B16)+SUMIFS('7.1_HS'!I:I,'7.1_HS'!N:N,$B16)+SUMIFS('7.2_SS'!I:I,'7.2_SS'!N:N,$B16)+SUMIFS('8.0_CL'!I:I,'8.0_CL'!N:N,$B16)</f>
        <v>#REF!</v>
      </c>
      <c r="F16" s="32" t="e">
        <f>SUMIFS(#REF!,#REF!,$B16)+SUMIFS('2.1_ERT'!K:K,'2.1_ERT'!#REF!,$B16)+SUMIFS('2.2_SUB'!K:K,'2.2_SUB'!N:N,$B16)+SUMIFS(#REF!,#REF!,$B16)+SUMIFS(#REF!,#REF!,$B16)+SUMIFS(#REF!,#REF!,$B16)+SUMIFS(#REF!,#REF!,$B16)+SUMIFS(#REF!,#REF!,$B16)+SUMIFS('4.1.1_HC'!K:K,'4.1.1_HC'!N:N,$B16)+SUMIFS('4.1.2_VN'!K:K,'4.1.2_VN'!N:N,$B16)+SUMIFS('4.2.1_HV'!K:K,'4.2.1_HV'!N:N,$B16)+SUMIFS('4.2.2_EL'!K:K,'4.2.2_EL'!N:N,$B16)+SUMIFS('4.2.3_GR'!K:K,'4.2.3_GR'!N:N,$B16)+SUMIFS('4.2.4_LN'!K:K,'4.2.4_LN'!N:N,$B16)+SUMIFS('4.2.5_LGT'!K:K,'4.2.5_LGT'!N:N,$B16)+SUMIFS('4.2.6_FA'!K:K,'4.2.6_FA'!N:N,$B16)+SUMIFS('4.2.7_CCTV'!K:K,'4.2.7_CCTV'!N:N,$B16)+SUMIFS('4.2.8_ITS'!K:K,'4.2.8_ITS'!N:N,$B16)+SUMIFS('4.2.9_PA'!K:K,'4.2.9_PA'!N:N,$B16)+SUMIFS('4.2.10_BMS'!K:K,'4.2.10_BMS'!N:N,$B16)+SUMIFS('4.2.11_TV'!K:K,'4.2.11_TV'!N:N,$B16)+SUMIFS('4.2.12_TEL'!K:K,'4.2.12_TEL'!N:N,$B16)+SUMIFS('4.2.13_LCK'!K:K,'4.2.13_LCK'!N:N,$B16)+SUMIFS('4.3.1_PL'!K:K,'4.3.1_PL'!N:N,$B16)+SUMIFS('4.3.2_SW'!K:K,'4.3.2_SW'!N:N,$B16)+SUMIFS('4.3.3_FF'!K:K,'4.3.3_FF'!N:N,$B16)+SUMIFS('4.3.4_DN'!K:K,'4.3.4_DN'!N:N,$B16)+SUMIFS('4.3.5_GAS'!K:K,'4.3.5_GAS'!N:N,$B16)+SUMIFS('4.4.1_VT'!K:K,'4.4.1_VT'!N:N,$B16)+SUMIFS('4.4.2_AC'!K:K,'4.4.2_AC'!N:N,$B16)+SUMIFS('5.1_FF'!K:K,'5.1_FF'!N:N,$B16)+SUMIFS('5.2_MF'!K:K,'5.2_MF'!N:N,$B16)+SUMIFS('5.3_FX'!K:K,'5.3_FX'!N:N,$B16)+SUMIFS('5.4_AL'!K:K,'5.4_AL'!N:N,$B16)+SUMIFS('5.5_EQ'!K:K,'5.5_EQ'!N:N,$B16)+SUMIFS('6.0_UT'!K:K,'6.0_UT'!N:N,$B16)+SUMIFS('7.1_HS'!K:K,'7.1_HS'!N:N,$B16)+SUMIFS('7.2_SS'!K:K,'7.2_SS'!N:N,$B16)+SUMIFS('8.0_CL'!K:K,'8.0_CL'!N:N,$B16)</f>
        <v>#REF!</v>
      </c>
      <c r="G16" s="32" t="e">
        <f>D16+E16+F16+SUMIFS('9.0_COH'!F:F,'9.0_COH'!H:H,$B16)+SUMIFS('10_LPC'!F:F,'10_LPC'!H:H,$B16)+SUMIFS('11_SRC'!F:F,'11_SRC'!H:H,$B16)+SUMIFS('12_DSG'!F:F,'12_DSG'!H:H,$B16)+SUMIFS('13_CMA'!F:F,'13_CMA'!H:H,$B16)+SUMIFS('14_PER'!F:F,'14_PER'!H:H,$B16)+SUMIFS('15_FIN'!F:F,'15_FIN'!H:H,$B16)+SUMIFS('16_MRK'!F:F,'16_MRK'!H:H,$B16)+SUMIFS('17_ADM'!F:F,'17_ADM'!H:H,$B16)+SUMIFS('18_PER'!F:F,'18_PER'!H:H,$B16)+SUMIFS('19_SFT'!F:F,'19_SFT'!H:H,$B16)+SUMIFS('20_BRD'!F:F,'20_BRD'!H:H,$B16)+SUMIFS('21_PRF'!F:F,'21_PRF'!H:H,$B16)+SUMIFS('22_BDV'!F:F,'22_BDV'!H:H,$B16)</f>
        <v>#REF!</v>
      </c>
      <c r="H16" s="30" t="str">
        <f t="shared" si="1"/>
        <v>-</v>
      </c>
    </row>
    <row r="17" spans="1:170" ht="15" customHeight="1" outlineLevel="1" x14ac:dyDescent="0.25">
      <c r="B17" s="61" t="s">
        <v>294</v>
      </c>
      <c r="C17" s="44" t="s">
        <v>95</v>
      </c>
      <c r="D17" s="32" t="e">
        <f>SUMIFS(#REF!,#REF!,$B17)+SUMIFS('2.1_ERT'!G:G,'2.1_ERT'!#REF!,$B17)+SUMIFS('2.2_SUB'!G:G,'2.2_SUB'!N:N,$B17)+SUMIFS(#REF!,#REF!,$B17)+SUMIFS(#REF!,#REF!,$B17)+SUMIFS(#REF!,#REF!,$B17)+SUMIFS(#REF!,#REF!,$B17)+SUMIFS(#REF!,#REF!,$B17)+SUMIFS('4.1.1_HC'!G:G,'4.1.1_HC'!N:N,$B17)+SUMIFS('4.1.2_VN'!G:G,'4.1.2_VN'!N:N,$B17)+SUMIFS('4.2.1_HV'!G:G,'4.2.1_HV'!N:N,$B17)+SUMIFS('4.2.2_EL'!G:G,'4.2.2_EL'!N:N,$B17)+SUMIFS('4.2.3_GR'!G:G,'4.2.3_GR'!N:N,$B17)+SUMIFS('4.2.4_LN'!G:G,'4.2.4_LN'!N:N,$B17)+SUMIFS('4.2.5_LGT'!G:G,'4.2.5_LGT'!N:N,$B17)+SUMIFS('4.2.6_FA'!G:G,'4.2.6_FA'!N:N,$B17)+SUMIFS('4.2.7_CCTV'!G:G,'4.2.7_CCTV'!N:N,$B17)+SUMIFS('4.2.8_ITS'!G:G,'4.2.8_ITS'!N:N,$B17)+SUMIFS('4.2.9_PA'!G:G,'4.2.9_PA'!N:N,$B17)+SUMIFS('4.2.10_BMS'!G:G,'4.2.10_BMS'!N:N,$B17)+SUMIFS('4.2.11_TV'!G:G,'4.2.11_TV'!N:N,$B17)+SUMIFS('4.2.12_TEL'!G:G,'4.2.12_TEL'!N:N,$B17)+SUMIFS('4.2.13_LCK'!G:G,'4.2.13_LCK'!N:N,$B17)+SUMIFS('4.3.1_PL'!G:G,'4.3.1_PL'!N:N,$B17)+SUMIFS('4.3.2_SW'!G:G,'4.3.2_SW'!N:N,$B17)+SUMIFS('4.3.3_FF'!G:G,'4.3.3_FF'!N:N,$B17)+SUMIFS('4.3.4_DN'!G:G,'4.3.4_DN'!N:N,$B17)+SUMIFS('4.3.5_GAS'!G:G,'4.3.5_GAS'!N:N,$B17)+SUMIFS('4.4.1_VT'!G:G,'4.4.1_VT'!N:N,$B17)+SUMIFS('4.4.2_AC'!G:G,'4.4.2_AC'!N:N,$B17)+SUMIFS('5.1_FF'!G:G,'5.1_FF'!N:N,$B17)+SUMIFS('5.2_MF'!G:G,'5.2_MF'!N:N,$B17)+SUMIFS('5.3_FX'!G:G,'5.3_FX'!N:N,$B17)+SUMIFS('5.4_AL'!G:G,'5.4_AL'!N:N,$B17)+SUMIFS('5.5_EQ'!G:G,'5.5_EQ'!N:N,$B17)+SUMIFS('6.0_UT'!G:G,'6.0_UT'!N:N,$B17)+SUMIFS('7.1_HS'!G:G,'7.1_HS'!N:N,$B17)+SUMIFS('7.2_SS'!G:G,'7.2_SS'!N:N,$B17)+SUMIFS('8.0_CL'!G:G,'8.0_CL'!N:N,$B17)</f>
        <v>#REF!</v>
      </c>
      <c r="E17" s="32" t="e">
        <f>SUMIFS(#REF!,#REF!,$B17)+SUMIFS('2.1_ERT'!I:I,'2.1_ERT'!#REF!,$B17)+SUMIFS('2.2_SUB'!I:I,'2.2_SUB'!N:N,$B17)+SUMIFS(#REF!,#REF!,$B17)+SUMIFS(#REF!,#REF!,$B17)+SUMIFS(#REF!,#REF!,$B17)+SUMIFS(#REF!,#REF!,$B17)+SUMIFS(#REF!,#REF!,$B17)+SUMIFS('4.1.1_HC'!I:I,'4.1.1_HC'!N:N,$B17)+SUMIFS('4.1.2_VN'!I:I,'4.1.2_VN'!N:N,$B17)+SUMIFS('4.2.1_HV'!I:I,'4.2.1_HV'!N:N,$B17)+SUMIFS('4.2.2_EL'!I:I,'4.2.2_EL'!N:N,$B17)+SUMIFS('4.2.3_GR'!I:I,'4.2.3_GR'!N:N,$B17)+SUMIFS('4.2.4_LN'!I:I,'4.2.4_LN'!N:N,$B17)+SUMIFS('4.2.5_LGT'!I:I,'4.2.5_LGT'!N:N,$B17)+SUMIFS('4.2.6_FA'!I:I,'4.2.6_FA'!N:N,$B17)+SUMIFS('4.2.7_CCTV'!I:I,'4.2.7_CCTV'!N:N,$B17)+SUMIFS('4.2.8_ITS'!I:I,'4.2.8_ITS'!N:N,$B17)+SUMIFS('4.2.9_PA'!I:I,'4.2.9_PA'!N:N,$B17)+SUMIFS('4.2.10_BMS'!I:I,'4.2.10_BMS'!N:N,$B17)+SUMIFS('4.2.11_TV'!I:I,'4.2.11_TV'!N:N,$B17)+SUMIFS('4.2.12_TEL'!I:I,'4.2.12_TEL'!N:N,$B17)+SUMIFS('4.2.13_LCK'!I:I,'4.2.13_LCK'!N:N,$B17)+SUMIFS('4.3.1_PL'!I:I,'4.3.1_PL'!N:N,$B17)+SUMIFS('4.3.2_SW'!I:I,'4.3.2_SW'!N:N,$B17)+SUMIFS('4.3.3_FF'!I:I,'4.3.3_FF'!N:N,$B17)+SUMIFS('4.3.4_DN'!I:I,'4.3.4_DN'!N:N,$B17)+SUMIFS('4.3.5_GAS'!I:I,'4.3.5_GAS'!N:N,$B17)+SUMIFS('4.4.1_VT'!I:I,'4.4.1_VT'!N:N,$B17)+SUMIFS('4.4.2_AC'!I:I,'4.4.2_AC'!N:N,$B17)+SUMIFS('5.1_FF'!I:I,'5.1_FF'!N:N,$B17)+SUMIFS('5.2_MF'!I:I,'5.2_MF'!N:N,$B17)+SUMIFS('5.3_FX'!I:I,'5.3_FX'!N:N,$B17)+SUMIFS('5.4_AL'!I:I,'5.4_AL'!N:N,$B17)+SUMIFS('5.5_EQ'!I:I,'5.5_EQ'!N:N,$B17)+SUMIFS('6.0_UT'!I:I,'6.0_UT'!N:N,$B17)+SUMIFS('7.1_HS'!I:I,'7.1_HS'!N:N,$B17)+SUMIFS('7.2_SS'!I:I,'7.2_SS'!N:N,$B17)+SUMIFS('8.0_CL'!I:I,'8.0_CL'!N:N,$B17)</f>
        <v>#REF!</v>
      </c>
      <c r="F17" s="32" t="e">
        <f>SUMIFS(#REF!,#REF!,$B17)+SUMIFS('2.1_ERT'!K:K,'2.1_ERT'!#REF!,$B17)+SUMIFS('2.2_SUB'!K:K,'2.2_SUB'!N:N,$B17)+SUMIFS(#REF!,#REF!,$B17)+SUMIFS(#REF!,#REF!,$B17)+SUMIFS(#REF!,#REF!,$B17)+SUMIFS(#REF!,#REF!,$B17)+SUMIFS(#REF!,#REF!,$B17)+SUMIFS('4.1.1_HC'!K:K,'4.1.1_HC'!N:N,$B17)+SUMIFS('4.1.2_VN'!K:K,'4.1.2_VN'!N:N,$B17)+SUMIFS('4.2.1_HV'!K:K,'4.2.1_HV'!N:N,$B17)+SUMIFS('4.2.2_EL'!K:K,'4.2.2_EL'!N:N,$B17)+SUMIFS('4.2.3_GR'!K:K,'4.2.3_GR'!N:N,$B17)+SUMIFS('4.2.4_LN'!K:K,'4.2.4_LN'!N:N,$B17)+SUMIFS('4.2.5_LGT'!K:K,'4.2.5_LGT'!N:N,$B17)+SUMIFS('4.2.6_FA'!K:K,'4.2.6_FA'!N:N,$B17)+SUMIFS('4.2.7_CCTV'!K:K,'4.2.7_CCTV'!N:N,$B17)+SUMIFS('4.2.8_ITS'!K:K,'4.2.8_ITS'!N:N,$B17)+SUMIFS('4.2.9_PA'!K:K,'4.2.9_PA'!N:N,$B17)+SUMIFS('4.2.10_BMS'!K:K,'4.2.10_BMS'!N:N,$B17)+SUMIFS('4.2.11_TV'!K:K,'4.2.11_TV'!N:N,$B17)+SUMIFS('4.2.12_TEL'!K:K,'4.2.12_TEL'!N:N,$B17)+SUMIFS('4.2.13_LCK'!K:K,'4.2.13_LCK'!N:N,$B17)+SUMIFS('4.3.1_PL'!K:K,'4.3.1_PL'!N:N,$B17)+SUMIFS('4.3.2_SW'!K:K,'4.3.2_SW'!N:N,$B17)+SUMIFS('4.3.3_FF'!K:K,'4.3.3_FF'!N:N,$B17)+SUMIFS('4.3.4_DN'!K:K,'4.3.4_DN'!N:N,$B17)+SUMIFS('4.3.5_GAS'!K:K,'4.3.5_GAS'!N:N,$B17)+SUMIFS('4.4.1_VT'!K:K,'4.4.1_VT'!N:N,$B17)+SUMIFS('4.4.2_AC'!K:K,'4.4.2_AC'!N:N,$B17)+SUMIFS('5.1_FF'!K:K,'5.1_FF'!N:N,$B17)+SUMIFS('5.2_MF'!K:K,'5.2_MF'!N:N,$B17)+SUMIFS('5.3_FX'!K:K,'5.3_FX'!N:N,$B17)+SUMIFS('5.4_AL'!K:K,'5.4_AL'!N:N,$B17)+SUMIFS('5.5_EQ'!K:K,'5.5_EQ'!N:N,$B17)+SUMIFS('6.0_UT'!K:K,'6.0_UT'!N:N,$B17)+SUMIFS('7.1_HS'!K:K,'7.1_HS'!N:N,$B17)+SUMIFS('7.2_SS'!K:K,'7.2_SS'!N:N,$B17)+SUMIFS('8.0_CL'!K:K,'8.0_CL'!N:N,$B17)</f>
        <v>#REF!</v>
      </c>
      <c r="G17" s="32" t="e">
        <f>D17+E17+F17+SUMIFS('9.0_COH'!F:F,'9.0_COH'!H:H,$B17)+SUMIFS('10_LPC'!F:F,'10_LPC'!H:H,$B17)+SUMIFS('11_SRC'!F:F,'11_SRC'!H:H,$B17)+SUMIFS('12_DSG'!F:F,'12_DSG'!H:H,$B17)+SUMIFS('13_CMA'!F:F,'13_CMA'!H:H,$B17)+SUMIFS('14_PER'!F:F,'14_PER'!H:H,$B17)+SUMIFS('15_FIN'!F:F,'15_FIN'!H:H,$B17)+SUMIFS('16_MRK'!F:F,'16_MRK'!H:H,$B17)+SUMIFS('17_ADM'!F:F,'17_ADM'!H:H,$B17)+SUMIFS('18_PER'!F:F,'18_PER'!H:H,$B17)+SUMIFS('19_SFT'!F:F,'19_SFT'!H:H,$B17)+SUMIFS('20_BRD'!F:F,'20_BRD'!H:H,$B17)+SUMIFS('21_PRF'!F:F,'21_PRF'!H:H,$B17)+SUMIFS('22_BDV'!F:F,'22_BDV'!H:H,$B17)</f>
        <v>#REF!</v>
      </c>
      <c r="H17" s="30" t="str">
        <f t="shared" si="1"/>
        <v>-</v>
      </c>
    </row>
    <row r="18" spans="1:170" ht="15" customHeight="1" outlineLevel="1" x14ac:dyDescent="0.25">
      <c r="B18" s="61" t="s">
        <v>295</v>
      </c>
      <c r="C18" s="44" t="s">
        <v>145</v>
      </c>
      <c r="D18" s="32" t="e">
        <f>SUMIFS(#REF!,#REF!,$B18)+SUMIFS('2.1_ERT'!G:G,'2.1_ERT'!#REF!,$B18)+SUMIFS('2.2_SUB'!G:G,'2.2_SUB'!N:N,$B18)+SUMIFS(#REF!,#REF!,$B18)+SUMIFS(#REF!,#REF!,$B18)+SUMIFS(#REF!,#REF!,$B18)+SUMIFS(#REF!,#REF!,$B18)+SUMIFS(#REF!,#REF!,$B18)+SUMIFS('4.1.1_HC'!G:G,'4.1.1_HC'!N:N,$B18)+SUMIFS('4.1.2_VN'!G:G,'4.1.2_VN'!N:N,$B18)+SUMIFS('4.2.1_HV'!G:G,'4.2.1_HV'!N:N,$B18)+SUMIFS('4.2.2_EL'!G:G,'4.2.2_EL'!N:N,$B18)+SUMIFS('4.2.3_GR'!G:G,'4.2.3_GR'!N:N,$B18)+SUMIFS('4.2.4_LN'!G:G,'4.2.4_LN'!N:N,$B18)+SUMIFS('4.2.5_LGT'!G:G,'4.2.5_LGT'!N:N,$B18)+SUMIFS('4.2.6_FA'!G:G,'4.2.6_FA'!N:N,$B18)+SUMIFS('4.2.7_CCTV'!G:G,'4.2.7_CCTV'!N:N,$B18)+SUMIFS('4.2.8_ITS'!G:G,'4.2.8_ITS'!N:N,$B18)+SUMIFS('4.2.9_PA'!G:G,'4.2.9_PA'!N:N,$B18)+SUMIFS('4.2.10_BMS'!G:G,'4.2.10_BMS'!N:N,$B18)+SUMIFS('4.2.11_TV'!G:G,'4.2.11_TV'!N:N,$B18)+SUMIFS('4.2.12_TEL'!G:G,'4.2.12_TEL'!N:N,$B18)+SUMIFS('4.2.13_LCK'!G:G,'4.2.13_LCK'!N:N,$B18)+SUMIFS('4.3.1_PL'!G:G,'4.3.1_PL'!N:N,$B18)+SUMIFS('4.3.2_SW'!G:G,'4.3.2_SW'!N:N,$B18)+SUMIFS('4.3.3_FF'!G:G,'4.3.3_FF'!N:N,$B18)+SUMIFS('4.3.4_DN'!G:G,'4.3.4_DN'!N:N,$B18)+SUMIFS('4.3.5_GAS'!G:G,'4.3.5_GAS'!N:N,$B18)+SUMIFS('4.4.1_VT'!G:G,'4.4.1_VT'!N:N,$B18)+SUMIFS('4.4.2_AC'!G:G,'4.4.2_AC'!N:N,$B18)+SUMIFS('5.1_FF'!G:G,'5.1_FF'!N:N,$B18)+SUMIFS('5.2_MF'!G:G,'5.2_MF'!N:N,$B18)+SUMIFS('5.3_FX'!G:G,'5.3_FX'!N:N,$B18)+SUMIFS('5.4_AL'!G:G,'5.4_AL'!N:N,$B18)+SUMIFS('5.5_EQ'!G:G,'5.5_EQ'!N:N,$B18)+SUMIFS('6.0_UT'!G:G,'6.0_UT'!N:N,$B18)+SUMIFS('7.1_HS'!G:G,'7.1_HS'!N:N,$B18)+SUMIFS('7.2_SS'!G:G,'7.2_SS'!N:N,$B18)+SUMIFS('8.0_CL'!G:G,'8.0_CL'!N:N,$B18)</f>
        <v>#REF!</v>
      </c>
      <c r="E18" s="32" t="e">
        <f>SUMIFS(#REF!,#REF!,$B18)+SUMIFS('2.1_ERT'!I:I,'2.1_ERT'!#REF!,$B18)+SUMIFS('2.2_SUB'!I:I,'2.2_SUB'!N:N,$B18)+SUMIFS(#REF!,#REF!,$B18)+SUMIFS(#REF!,#REF!,$B18)+SUMIFS(#REF!,#REF!,$B18)+SUMIFS(#REF!,#REF!,$B18)+SUMIFS(#REF!,#REF!,$B18)+SUMIFS('4.1.1_HC'!I:I,'4.1.1_HC'!N:N,$B18)+SUMIFS('4.1.2_VN'!I:I,'4.1.2_VN'!N:N,$B18)+SUMIFS('4.2.1_HV'!I:I,'4.2.1_HV'!N:N,$B18)+SUMIFS('4.2.2_EL'!I:I,'4.2.2_EL'!N:N,$B18)+SUMIFS('4.2.3_GR'!I:I,'4.2.3_GR'!N:N,$B18)+SUMIFS('4.2.4_LN'!I:I,'4.2.4_LN'!N:N,$B18)+SUMIFS('4.2.5_LGT'!I:I,'4.2.5_LGT'!N:N,$B18)+SUMIFS('4.2.6_FA'!I:I,'4.2.6_FA'!N:N,$B18)+SUMIFS('4.2.7_CCTV'!I:I,'4.2.7_CCTV'!N:N,$B18)+SUMIFS('4.2.8_ITS'!I:I,'4.2.8_ITS'!N:N,$B18)+SUMIFS('4.2.9_PA'!I:I,'4.2.9_PA'!N:N,$B18)+SUMIFS('4.2.10_BMS'!I:I,'4.2.10_BMS'!N:N,$B18)+SUMIFS('4.2.11_TV'!I:I,'4.2.11_TV'!N:N,$B18)+SUMIFS('4.2.12_TEL'!I:I,'4.2.12_TEL'!N:N,$B18)+SUMIFS('4.2.13_LCK'!I:I,'4.2.13_LCK'!N:N,$B18)+SUMIFS('4.3.1_PL'!I:I,'4.3.1_PL'!N:N,$B18)+SUMIFS('4.3.2_SW'!I:I,'4.3.2_SW'!N:N,$B18)+SUMIFS('4.3.3_FF'!I:I,'4.3.3_FF'!N:N,$B18)+SUMIFS('4.3.4_DN'!I:I,'4.3.4_DN'!N:N,$B18)+SUMIFS('4.3.5_GAS'!I:I,'4.3.5_GAS'!N:N,$B18)+SUMIFS('4.4.1_VT'!I:I,'4.4.1_VT'!N:N,$B18)+SUMIFS('4.4.2_AC'!I:I,'4.4.2_AC'!N:N,$B18)+SUMIFS('5.1_FF'!I:I,'5.1_FF'!N:N,$B18)+SUMIFS('5.2_MF'!I:I,'5.2_MF'!N:N,$B18)+SUMIFS('5.3_FX'!I:I,'5.3_FX'!N:N,$B18)+SUMIFS('5.4_AL'!I:I,'5.4_AL'!N:N,$B18)+SUMIFS('5.5_EQ'!I:I,'5.5_EQ'!N:N,$B18)+SUMIFS('6.0_UT'!I:I,'6.0_UT'!N:N,$B18)+SUMIFS('7.1_HS'!I:I,'7.1_HS'!N:N,$B18)+SUMIFS('7.2_SS'!I:I,'7.2_SS'!N:N,$B18)+SUMIFS('8.0_CL'!I:I,'8.0_CL'!N:N,$B18)</f>
        <v>#REF!</v>
      </c>
      <c r="F18" s="32" t="e">
        <f>SUMIFS(#REF!,#REF!,$B18)+SUMIFS('2.1_ERT'!K:K,'2.1_ERT'!#REF!,$B18)+SUMIFS('2.2_SUB'!K:K,'2.2_SUB'!N:N,$B18)+SUMIFS(#REF!,#REF!,$B18)+SUMIFS(#REF!,#REF!,$B18)+SUMIFS(#REF!,#REF!,$B18)+SUMIFS(#REF!,#REF!,$B18)+SUMIFS(#REF!,#REF!,$B18)+SUMIFS('4.1.1_HC'!K:K,'4.1.1_HC'!N:N,$B18)+SUMIFS('4.1.2_VN'!K:K,'4.1.2_VN'!N:N,$B18)+SUMIFS('4.2.1_HV'!K:K,'4.2.1_HV'!N:N,$B18)+SUMIFS('4.2.2_EL'!K:K,'4.2.2_EL'!N:N,$B18)+SUMIFS('4.2.3_GR'!K:K,'4.2.3_GR'!N:N,$B18)+SUMIFS('4.2.4_LN'!K:K,'4.2.4_LN'!N:N,$B18)+SUMIFS('4.2.5_LGT'!K:K,'4.2.5_LGT'!N:N,$B18)+SUMIFS('4.2.6_FA'!K:K,'4.2.6_FA'!N:N,$B18)+SUMIFS('4.2.7_CCTV'!K:K,'4.2.7_CCTV'!N:N,$B18)+SUMIFS('4.2.8_ITS'!K:K,'4.2.8_ITS'!N:N,$B18)+SUMIFS('4.2.9_PA'!K:K,'4.2.9_PA'!N:N,$B18)+SUMIFS('4.2.10_BMS'!K:K,'4.2.10_BMS'!N:N,$B18)+SUMIFS('4.2.11_TV'!K:K,'4.2.11_TV'!N:N,$B18)+SUMIFS('4.2.12_TEL'!K:K,'4.2.12_TEL'!N:N,$B18)+SUMIFS('4.2.13_LCK'!K:K,'4.2.13_LCK'!N:N,$B18)+SUMIFS('4.3.1_PL'!K:K,'4.3.1_PL'!N:N,$B18)+SUMIFS('4.3.2_SW'!K:K,'4.3.2_SW'!N:N,$B18)+SUMIFS('4.3.3_FF'!K:K,'4.3.3_FF'!N:N,$B18)+SUMIFS('4.3.4_DN'!K:K,'4.3.4_DN'!N:N,$B18)+SUMIFS('4.3.5_GAS'!K:K,'4.3.5_GAS'!N:N,$B18)+SUMIFS('4.4.1_VT'!K:K,'4.4.1_VT'!N:N,$B18)+SUMIFS('4.4.2_AC'!K:K,'4.4.2_AC'!N:N,$B18)+SUMIFS('5.1_FF'!K:K,'5.1_FF'!N:N,$B18)+SUMIFS('5.2_MF'!K:K,'5.2_MF'!N:N,$B18)+SUMIFS('5.3_FX'!K:K,'5.3_FX'!N:N,$B18)+SUMIFS('5.4_AL'!K:K,'5.4_AL'!N:N,$B18)+SUMIFS('5.5_EQ'!K:K,'5.5_EQ'!N:N,$B18)+SUMIFS('6.0_UT'!K:K,'6.0_UT'!N:N,$B18)+SUMIFS('7.1_HS'!K:K,'7.1_HS'!N:N,$B18)+SUMIFS('7.2_SS'!K:K,'7.2_SS'!N:N,$B18)+SUMIFS('8.0_CL'!K:K,'8.0_CL'!N:N,$B18)</f>
        <v>#REF!</v>
      </c>
      <c r="G18" s="32" t="e">
        <f>D18+E18+F18+SUMIFS('9.0_COH'!F:F,'9.0_COH'!H:H,$B18)+SUMIFS('10_LPC'!F:F,'10_LPC'!H:H,$B18)+SUMIFS('11_SRC'!F:F,'11_SRC'!H:H,$B18)+SUMIFS('12_DSG'!F:F,'12_DSG'!H:H,$B18)+SUMIFS('13_CMA'!F:F,'13_CMA'!H:H,$B18)+SUMIFS('14_PER'!F:F,'14_PER'!H:H,$B18)+SUMIFS('15_FIN'!F:F,'15_FIN'!H:H,$B18)+SUMIFS('16_MRK'!F:F,'16_MRK'!H:H,$B18)+SUMIFS('17_ADM'!F:F,'17_ADM'!H:H,$B18)+SUMIFS('18_PER'!F:F,'18_PER'!H:H,$B18)+SUMIFS('19_SFT'!F:F,'19_SFT'!H:H,$B18)+SUMIFS('20_BRD'!F:F,'20_BRD'!H:H,$B18)+SUMIFS('21_PRF'!F:F,'21_PRF'!H:H,$B18)+SUMIFS('22_BDV'!F:F,'22_BDV'!H:H,$B18)</f>
        <v>#REF!</v>
      </c>
      <c r="H18" s="30" t="str">
        <f t="shared" si="1"/>
        <v>-</v>
      </c>
    </row>
    <row r="19" spans="1:170" ht="15" customHeight="1" outlineLevel="1" x14ac:dyDescent="0.25">
      <c r="B19" s="61" t="s">
        <v>296</v>
      </c>
      <c r="C19" s="44" t="s">
        <v>146</v>
      </c>
      <c r="D19" s="32" t="e">
        <f>SUMIFS(#REF!,#REF!,$B19)+SUMIFS('2.1_ERT'!G:G,'2.1_ERT'!#REF!,$B19)+SUMIFS('2.2_SUB'!G:G,'2.2_SUB'!N:N,$B19)+SUMIFS(#REF!,#REF!,$B19)+SUMIFS(#REF!,#REF!,$B19)+SUMIFS(#REF!,#REF!,$B19)+SUMIFS(#REF!,#REF!,$B19)+SUMIFS(#REF!,#REF!,$B19)+SUMIFS('4.1.1_HC'!G:G,'4.1.1_HC'!N:N,$B19)+SUMIFS('4.1.2_VN'!G:G,'4.1.2_VN'!N:N,$B19)+SUMIFS('4.2.1_HV'!G:G,'4.2.1_HV'!N:N,$B19)+SUMIFS('4.2.2_EL'!G:G,'4.2.2_EL'!N:N,$B19)+SUMIFS('4.2.3_GR'!G:G,'4.2.3_GR'!N:N,$B19)+SUMIFS('4.2.4_LN'!G:G,'4.2.4_LN'!N:N,$B19)+SUMIFS('4.2.5_LGT'!G:G,'4.2.5_LGT'!N:N,$B19)+SUMIFS('4.2.6_FA'!G:G,'4.2.6_FA'!N:N,$B19)+SUMIFS('4.2.7_CCTV'!G:G,'4.2.7_CCTV'!N:N,$B19)+SUMIFS('4.2.8_ITS'!G:G,'4.2.8_ITS'!N:N,$B19)+SUMIFS('4.2.9_PA'!G:G,'4.2.9_PA'!N:N,$B19)+SUMIFS('4.2.10_BMS'!G:G,'4.2.10_BMS'!N:N,$B19)+SUMIFS('4.2.11_TV'!G:G,'4.2.11_TV'!N:N,$B19)+SUMIFS('4.2.12_TEL'!G:G,'4.2.12_TEL'!N:N,$B19)+SUMIFS('4.2.13_LCK'!G:G,'4.2.13_LCK'!N:N,$B19)+SUMIFS('4.3.1_PL'!G:G,'4.3.1_PL'!N:N,$B19)+SUMIFS('4.3.2_SW'!G:G,'4.3.2_SW'!N:N,$B19)+SUMIFS('4.3.3_FF'!G:G,'4.3.3_FF'!N:N,$B19)+SUMIFS('4.3.4_DN'!G:G,'4.3.4_DN'!N:N,$B19)+SUMIFS('4.3.5_GAS'!G:G,'4.3.5_GAS'!N:N,$B19)+SUMIFS('4.4.1_VT'!G:G,'4.4.1_VT'!N:N,$B19)+SUMIFS('4.4.2_AC'!G:G,'4.4.2_AC'!N:N,$B19)+SUMIFS('5.1_FF'!G:G,'5.1_FF'!N:N,$B19)+SUMIFS('5.2_MF'!G:G,'5.2_MF'!N:N,$B19)+SUMIFS('5.3_FX'!G:G,'5.3_FX'!N:N,$B19)+SUMIFS('5.4_AL'!G:G,'5.4_AL'!N:N,$B19)+SUMIFS('5.5_EQ'!G:G,'5.5_EQ'!N:N,$B19)+SUMIFS('6.0_UT'!G:G,'6.0_UT'!N:N,$B19)+SUMIFS('7.1_HS'!G:G,'7.1_HS'!N:N,$B19)+SUMIFS('7.2_SS'!G:G,'7.2_SS'!N:N,$B19)+SUMIFS('8.0_CL'!G:G,'8.0_CL'!N:N,$B19)</f>
        <v>#REF!</v>
      </c>
      <c r="E19" s="32" t="e">
        <f>SUMIFS(#REF!,#REF!,$B19)+SUMIFS('2.1_ERT'!I:I,'2.1_ERT'!#REF!,$B19)+SUMIFS('2.2_SUB'!I:I,'2.2_SUB'!N:N,$B19)+SUMIFS(#REF!,#REF!,$B19)+SUMIFS(#REF!,#REF!,$B19)+SUMIFS(#REF!,#REF!,$B19)+SUMIFS(#REF!,#REF!,$B19)+SUMIFS(#REF!,#REF!,$B19)+SUMIFS('4.1.1_HC'!I:I,'4.1.1_HC'!N:N,$B19)+SUMIFS('4.1.2_VN'!I:I,'4.1.2_VN'!N:N,$B19)+SUMIFS('4.2.1_HV'!I:I,'4.2.1_HV'!N:N,$B19)+SUMIFS('4.2.2_EL'!I:I,'4.2.2_EL'!N:N,$B19)+SUMIFS('4.2.3_GR'!I:I,'4.2.3_GR'!N:N,$B19)+SUMIFS('4.2.4_LN'!I:I,'4.2.4_LN'!N:N,$B19)+SUMIFS('4.2.5_LGT'!I:I,'4.2.5_LGT'!N:N,$B19)+SUMIFS('4.2.6_FA'!I:I,'4.2.6_FA'!N:N,$B19)+SUMIFS('4.2.7_CCTV'!I:I,'4.2.7_CCTV'!N:N,$B19)+SUMIFS('4.2.8_ITS'!I:I,'4.2.8_ITS'!N:N,$B19)+SUMIFS('4.2.9_PA'!I:I,'4.2.9_PA'!N:N,$B19)+SUMIFS('4.2.10_BMS'!I:I,'4.2.10_BMS'!N:N,$B19)+SUMIFS('4.2.11_TV'!I:I,'4.2.11_TV'!N:N,$B19)+SUMIFS('4.2.12_TEL'!I:I,'4.2.12_TEL'!N:N,$B19)+SUMIFS('4.2.13_LCK'!I:I,'4.2.13_LCK'!N:N,$B19)+SUMIFS('4.3.1_PL'!I:I,'4.3.1_PL'!N:N,$B19)+SUMIFS('4.3.2_SW'!I:I,'4.3.2_SW'!N:N,$B19)+SUMIFS('4.3.3_FF'!I:I,'4.3.3_FF'!N:N,$B19)+SUMIFS('4.3.4_DN'!I:I,'4.3.4_DN'!N:N,$B19)+SUMIFS('4.3.5_GAS'!I:I,'4.3.5_GAS'!N:N,$B19)+SUMIFS('4.4.1_VT'!I:I,'4.4.1_VT'!N:N,$B19)+SUMIFS('4.4.2_AC'!I:I,'4.4.2_AC'!N:N,$B19)+SUMIFS('5.1_FF'!I:I,'5.1_FF'!N:N,$B19)+SUMIFS('5.2_MF'!I:I,'5.2_MF'!N:N,$B19)+SUMIFS('5.3_FX'!I:I,'5.3_FX'!N:N,$B19)+SUMIFS('5.4_AL'!I:I,'5.4_AL'!N:N,$B19)+SUMIFS('5.5_EQ'!I:I,'5.5_EQ'!N:N,$B19)+SUMIFS('6.0_UT'!I:I,'6.0_UT'!N:N,$B19)+SUMIFS('7.1_HS'!I:I,'7.1_HS'!N:N,$B19)+SUMIFS('7.2_SS'!I:I,'7.2_SS'!N:N,$B19)+SUMIFS('8.0_CL'!I:I,'8.0_CL'!N:N,$B19)</f>
        <v>#REF!</v>
      </c>
      <c r="F19" s="32" t="e">
        <f>SUMIFS(#REF!,#REF!,$B19)+SUMIFS('2.1_ERT'!K:K,'2.1_ERT'!#REF!,$B19)+SUMIFS('2.2_SUB'!K:K,'2.2_SUB'!N:N,$B19)+SUMIFS(#REF!,#REF!,$B19)+SUMIFS(#REF!,#REF!,$B19)+SUMIFS(#REF!,#REF!,$B19)+SUMIFS(#REF!,#REF!,$B19)+SUMIFS(#REF!,#REF!,$B19)+SUMIFS('4.1.1_HC'!K:K,'4.1.1_HC'!N:N,$B19)+SUMIFS('4.1.2_VN'!K:K,'4.1.2_VN'!N:N,$B19)+SUMIFS('4.2.1_HV'!K:K,'4.2.1_HV'!N:N,$B19)+SUMIFS('4.2.2_EL'!K:K,'4.2.2_EL'!N:N,$B19)+SUMIFS('4.2.3_GR'!K:K,'4.2.3_GR'!N:N,$B19)+SUMIFS('4.2.4_LN'!K:K,'4.2.4_LN'!N:N,$B19)+SUMIFS('4.2.5_LGT'!K:K,'4.2.5_LGT'!N:N,$B19)+SUMIFS('4.2.6_FA'!K:K,'4.2.6_FA'!N:N,$B19)+SUMIFS('4.2.7_CCTV'!K:K,'4.2.7_CCTV'!N:N,$B19)+SUMIFS('4.2.8_ITS'!K:K,'4.2.8_ITS'!N:N,$B19)+SUMIFS('4.2.9_PA'!K:K,'4.2.9_PA'!N:N,$B19)+SUMIFS('4.2.10_BMS'!K:K,'4.2.10_BMS'!N:N,$B19)+SUMIFS('4.2.11_TV'!K:K,'4.2.11_TV'!N:N,$B19)+SUMIFS('4.2.12_TEL'!K:K,'4.2.12_TEL'!N:N,$B19)+SUMIFS('4.2.13_LCK'!K:K,'4.2.13_LCK'!N:N,$B19)+SUMIFS('4.3.1_PL'!K:K,'4.3.1_PL'!N:N,$B19)+SUMIFS('4.3.2_SW'!K:K,'4.3.2_SW'!N:N,$B19)+SUMIFS('4.3.3_FF'!K:K,'4.3.3_FF'!N:N,$B19)+SUMIFS('4.3.4_DN'!K:K,'4.3.4_DN'!N:N,$B19)+SUMIFS('4.3.5_GAS'!K:K,'4.3.5_GAS'!N:N,$B19)+SUMIFS('4.4.1_VT'!K:K,'4.4.1_VT'!N:N,$B19)+SUMIFS('4.4.2_AC'!K:K,'4.4.2_AC'!N:N,$B19)+SUMIFS('5.1_FF'!K:K,'5.1_FF'!N:N,$B19)+SUMIFS('5.2_MF'!K:K,'5.2_MF'!N:N,$B19)+SUMIFS('5.3_FX'!K:K,'5.3_FX'!N:N,$B19)+SUMIFS('5.4_AL'!K:K,'5.4_AL'!N:N,$B19)+SUMIFS('5.5_EQ'!K:K,'5.5_EQ'!N:N,$B19)+SUMIFS('6.0_UT'!K:K,'6.0_UT'!N:N,$B19)+SUMIFS('7.1_HS'!K:K,'7.1_HS'!N:N,$B19)+SUMIFS('7.2_SS'!K:K,'7.2_SS'!N:N,$B19)+SUMIFS('8.0_CL'!K:K,'8.0_CL'!N:N,$B19)</f>
        <v>#REF!</v>
      </c>
      <c r="G19" s="32" t="e">
        <f>D19+E19+F19+SUMIFS('9.0_COH'!F:F,'9.0_COH'!H:H,$B19)+SUMIFS('10_LPC'!F:F,'10_LPC'!H:H,$B19)+SUMIFS('11_SRC'!F:F,'11_SRC'!H:H,$B19)+SUMIFS('12_DSG'!F:F,'12_DSG'!H:H,$B19)+SUMIFS('13_CMA'!F:F,'13_CMA'!H:H,$B19)+SUMIFS('14_PER'!F:F,'14_PER'!H:H,$B19)+SUMIFS('15_FIN'!F:F,'15_FIN'!H:H,$B19)+SUMIFS('16_MRK'!F:F,'16_MRK'!H:H,$B19)+SUMIFS('17_ADM'!F:F,'17_ADM'!H:H,$B19)+SUMIFS('18_PER'!F:F,'18_PER'!H:H,$B19)+SUMIFS('19_SFT'!F:F,'19_SFT'!H:H,$B19)+SUMIFS('20_BRD'!F:F,'20_BRD'!H:H,$B19)+SUMIFS('21_PRF'!F:F,'21_PRF'!H:H,$B19)+SUMIFS('22_BDV'!F:F,'22_BDV'!H:H,$B19)</f>
        <v>#REF!</v>
      </c>
      <c r="H19" s="30" t="str">
        <f t="shared" si="1"/>
        <v>-</v>
      </c>
    </row>
    <row r="20" spans="1:170" ht="15" customHeight="1" outlineLevel="1" x14ac:dyDescent="0.25">
      <c r="B20" s="61" t="s">
        <v>297</v>
      </c>
      <c r="C20" s="46" t="s">
        <v>147</v>
      </c>
      <c r="D20" s="32" t="e">
        <f>SUMIFS(#REF!,#REF!,$B20)+SUMIFS('2.1_ERT'!G:G,'2.1_ERT'!#REF!,$B20)+SUMIFS('2.2_SUB'!G:G,'2.2_SUB'!N:N,$B20)+SUMIFS(#REF!,#REF!,$B20)+SUMIFS(#REF!,#REF!,$B20)+SUMIFS(#REF!,#REF!,$B20)+SUMIFS(#REF!,#REF!,$B20)+SUMIFS(#REF!,#REF!,$B20)+SUMIFS('4.1.1_HC'!G:G,'4.1.1_HC'!N:N,$B20)+SUMIFS('4.1.2_VN'!G:G,'4.1.2_VN'!N:N,$B20)+SUMIFS('4.2.1_HV'!G:G,'4.2.1_HV'!N:N,$B20)+SUMIFS('4.2.2_EL'!G:G,'4.2.2_EL'!N:N,$B20)+SUMIFS('4.2.3_GR'!G:G,'4.2.3_GR'!N:N,$B20)+SUMIFS('4.2.4_LN'!G:G,'4.2.4_LN'!N:N,$B20)+SUMIFS('4.2.5_LGT'!G:G,'4.2.5_LGT'!N:N,$B20)+SUMIFS('4.2.6_FA'!G:G,'4.2.6_FA'!N:N,$B20)+SUMIFS('4.2.7_CCTV'!G:G,'4.2.7_CCTV'!N:N,$B20)+SUMIFS('4.2.8_ITS'!G:G,'4.2.8_ITS'!N:N,$B20)+SUMIFS('4.2.9_PA'!G:G,'4.2.9_PA'!N:N,$B20)+SUMIFS('4.2.10_BMS'!G:G,'4.2.10_BMS'!N:N,$B20)+SUMIFS('4.2.11_TV'!G:G,'4.2.11_TV'!N:N,$B20)+SUMIFS('4.2.12_TEL'!G:G,'4.2.12_TEL'!N:N,$B20)+SUMIFS('4.2.13_LCK'!G:G,'4.2.13_LCK'!N:N,$B20)+SUMIFS('4.3.1_PL'!G:G,'4.3.1_PL'!N:N,$B20)+SUMIFS('4.3.2_SW'!G:G,'4.3.2_SW'!N:N,$B20)+SUMIFS('4.3.3_FF'!G:G,'4.3.3_FF'!N:N,$B20)+SUMIFS('4.3.4_DN'!G:G,'4.3.4_DN'!N:N,$B20)+SUMIFS('4.3.5_GAS'!G:G,'4.3.5_GAS'!N:N,$B20)+SUMIFS('4.4.1_VT'!G:G,'4.4.1_VT'!N:N,$B20)+SUMIFS('4.4.2_AC'!G:G,'4.4.2_AC'!N:N,$B20)+SUMIFS('5.1_FF'!G:G,'5.1_FF'!N:N,$B20)+SUMIFS('5.2_MF'!G:G,'5.2_MF'!N:N,$B20)+SUMIFS('5.3_FX'!G:G,'5.3_FX'!N:N,$B20)+SUMIFS('5.4_AL'!G:G,'5.4_AL'!N:N,$B20)+SUMIFS('5.5_EQ'!G:G,'5.5_EQ'!N:N,$B20)+SUMIFS('6.0_UT'!G:G,'6.0_UT'!N:N,$B20)+SUMIFS('7.1_HS'!G:G,'7.1_HS'!N:N,$B20)+SUMIFS('7.2_SS'!G:G,'7.2_SS'!N:N,$B20)+SUMIFS('8.0_CL'!G:G,'8.0_CL'!N:N,$B20)</f>
        <v>#REF!</v>
      </c>
      <c r="E20" s="32" t="e">
        <f>SUMIFS(#REF!,#REF!,$B20)+SUMIFS('2.1_ERT'!I:I,'2.1_ERT'!#REF!,$B20)+SUMIFS('2.2_SUB'!I:I,'2.2_SUB'!N:N,$B20)+SUMIFS(#REF!,#REF!,$B20)+SUMIFS(#REF!,#REF!,$B20)+SUMIFS(#REF!,#REF!,$B20)+SUMIFS(#REF!,#REF!,$B20)+SUMIFS(#REF!,#REF!,$B20)+SUMIFS('4.1.1_HC'!I:I,'4.1.1_HC'!N:N,$B20)+SUMIFS('4.1.2_VN'!I:I,'4.1.2_VN'!N:N,$B20)+SUMIFS('4.2.1_HV'!I:I,'4.2.1_HV'!N:N,$B20)+SUMIFS('4.2.2_EL'!I:I,'4.2.2_EL'!N:N,$B20)+SUMIFS('4.2.3_GR'!I:I,'4.2.3_GR'!N:N,$B20)+SUMIFS('4.2.4_LN'!I:I,'4.2.4_LN'!N:N,$B20)+SUMIFS('4.2.5_LGT'!I:I,'4.2.5_LGT'!N:N,$B20)+SUMIFS('4.2.6_FA'!I:I,'4.2.6_FA'!N:N,$B20)+SUMIFS('4.2.7_CCTV'!I:I,'4.2.7_CCTV'!N:N,$B20)+SUMIFS('4.2.8_ITS'!I:I,'4.2.8_ITS'!N:N,$B20)+SUMIFS('4.2.9_PA'!I:I,'4.2.9_PA'!N:N,$B20)+SUMIFS('4.2.10_BMS'!I:I,'4.2.10_BMS'!N:N,$B20)+SUMIFS('4.2.11_TV'!I:I,'4.2.11_TV'!N:N,$B20)+SUMIFS('4.2.12_TEL'!I:I,'4.2.12_TEL'!N:N,$B20)+SUMIFS('4.2.13_LCK'!I:I,'4.2.13_LCK'!N:N,$B20)+SUMIFS('4.3.1_PL'!I:I,'4.3.1_PL'!N:N,$B20)+SUMIFS('4.3.2_SW'!I:I,'4.3.2_SW'!N:N,$B20)+SUMIFS('4.3.3_FF'!I:I,'4.3.3_FF'!N:N,$B20)+SUMIFS('4.3.4_DN'!I:I,'4.3.4_DN'!N:N,$B20)+SUMIFS('4.3.5_GAS'!I:I,'4.3.5_GAS'!N:N,$B20)+SUMIFS('4.4.1_VT'!I:I,'4.4.1_VT'!N:N,$B20)+SUMIFS('4.4.2_AC'!I:I,'4.4.2_AC'!N:N,$B20)+SUMIFS('5.1_FF'!I:I,'5.1_FF'!N:N,$B20)+SUMIFS('5.2_MF'!I:I,'5.2_MF'!N:N,$B20)+SUMIFS('5.3_FX'!I:I,'5.3_FX'!N:N,$B20)+SUMIFS('5.4_AL'!I:I,'5.4_AL'!N:N,$B20)+SUMIFS('5.5_EQ'!I:I,'5.5_EQ'!N:N,$B20)+SUMIFS('6.0_UT'!I:I,'6.0_UT'!N:N,$B20)+SUMIFS('7.1_HS'!I:I,'7.1_HS'!N:N,$B20)+SUMIFS('7.2_SS'!I:I,'7.2_SS'!N:N,$B20)+SUMIFS('8.0_CL'!I:I,'8.0_CL'!N:N,$B20)</f>
        <v>#REF!</v>
      </c>
      <c r="F20" s="32" t="e">
        <f>SUMIFS(#REF!,#REF!,$B20)+SUMIFS('2.1_ERT'!K:K,'2.1_ERT'!#REF!,$B20)+SUMIFS('2.2_SUB'!K:K,'2.2_SUB'!N:N,$B20)+SUMIFS(#REF!,#REF!,$B20)+SUMIFS(#REF!,#REF!,$B20)+SUMIFS(#REF!,#REF!,$B20)+SUMIFS(#REF!,#REF!,$B20)+SUMIFS(#REF!,#REF!,$B20)+SUMIFS('4.1.1_HC'!K:K,'4.1.1_HC'!N:N,$B20)+SUMIFS('4.1.2_VN'!K:K,'4.1.2_VN'!N:N,$B20)+SUMIFS('4.2.1_HV'!K:K,'4.2.1_HV'!N:N,$B20)+SUMIFS('4.2.2_EL'!K:K,'4.2.2_EL'!N:N,$B20)+SUMIFS('4.2.3_GR'!K:K,'4.2.3_GR'!N:N,$B20)+SUMIFS('4.2.4_LN'!K:K,'4.2.4_LN'!N:N,$B20)+SUMIFS('4.2.5_LGT'!K:K,'4.2.5_LGT'!N:N,$B20)+SUMIFS('4.2.6_FA'!K:K,'4.2.6_FA'!N:N,$B20)+SUMIFS('4.2.7_CCTV'!K:K,'4.2.7_CCTV'!N:N,$B20)+SUMIFS('4.2.8_ITS'!K:K,'4.2.8_ITS'!N:N,$B20)+SUMIFS('4.2.9_PA'!K:K,'4.2.9_PA'!N:N,$B20)+SUMIFS('4.2.10_BMS'!K:K,'4.2.10_BMS'!N:N,$B20)+SUMIFS('4.2.11_TV'!K:K,'4.2.11_TV'!N:N,$B20)+SUMIFS('4.2.12_TEL'!K:K,'4.2.12_TEL'!N:N,$B20)+SUMIFS('4.2.13_LCK'!K:K,'4.2.13_LCK'!N:N,$B20)+SUMIFS('4.3.1_PL'!K:K,'4.3.1_PL'!N:N,$B20)+SUMIFS('4.3.2_SW'!K:K,'4.3.2_SW'!N:N,$B20)+SUMIFS('4.3.3_FF'!K:K,'4.3.3_FF'!N:N,$B20)+SUMIFS('4.3.4_DN'!K:K,'4.3.4_DN'!N:N,$B20)+SUMIFS('4.3.5_GAS'!K:K,'4.3.5_GAS'!N:N,$B20)+SUMIFS('4.4.1_VT'!K:K,'4.4.1_VT'!N:N,$B20)+SUMIFS('4.4.2_AC'!K:K,'4.4.2_AC'!N:N,$B20)+SUMIFS('5.1_FF'!K:K,'5.1_FF'!N:N,$B20)+SUMIFS('5.2_MF'!K:K,'5.2_MF'!N:N,$B20)+SUMIFS('5.3_FX'!K:K,'5.3_FX'!N:N,$B20)+SUMIFS('5.4_AL'!K:K,'5.4_AL'!N:N,$B20)+SUMIFS('5.5_EQ'!K:K,'5.5_EQ'!N:N,$B20)+SUMIFS('6.0_UT'!K:K,'6.0_UT'!N:N,$B20)+SUMIFS('7.1_HS'!K:K,'7.1_HS'!N:N,$B20)+SUMIFS('7.2_SS'!K:K,'7.2_SS'!N:N,$B20)+SUMIFS('8.0_CL'!K:K,'8.0_CL'!N:N,$B20)</f>
        <v>#REF!</v>
      </c>
      <c r="G20" s="32" t="e">
        <f>D20+E20+F20+SUMIFS('9.0_COH'!F:F,'9.0_COH'!H:H,$B20)+SUMIFS('10_LPC'!F:F,'10_LPC'!H:H,$B20)+SUMIFS('11_SRC'!F:F,'11_SRC'!H:H,$B20)+SUMIFS('12_DSG'!F:F,'12_DSG'!H:H,$B20)+SUMIFS('13_CMA'!F:F,'13_CMA'!H:H,$B20)+SUMIFS('14_PER'!F:F,'14_PER'!H:H,$B20)+SUMIFS('15_FIN'!F:F,'15_FIN'!H:H,$B20)+SUMIFS('16_MRK'!F:F,'16_MRK'!H:H,$B20)+SUMIFS('17_ADM'!F:F,'17_ADM'!H:H,$B20)+SUMIFS('18_PER'!F:F,'18_PER'!H:H,$B20)+SUMIFS('19_SFT'!F:F,'19_SFT'!H:H,$B20)+SUMIFS('20_BRD'!F:F,'20_BRD'!H:H,$B20)+SUMIFS('21_PRF'!F:F,'21_PRF'!H:H,$B20)+SUMIFS('22_BDV'!F:F,'22_BDV'!H:H,$B20)</f>
        <v>#REF!</v>
      </c>
      <c r="H20" s="30" t="str">
        <f t="shared" si="1"/>
        <v>-</v>
      </c>
    </row>
    <row r="21" spans="1:170" ht="15" customHeight="1" outlineLevel="1" x14ac:dyDescent="0.25">
      <c r="B21" s="61" t="s">
        <v>298</v>
      </c>
      <c r="C21" s="46" t="s">
        <v>148</v>
      </c>
      <c r="D21" s="32" t="e">
        <f>SUMIFS(#REF!,#REF!,$B21)+SUMIFS('2.1_ERT'!G:G,'2.1_ERT'!#REF!,$B21)+SUMIFS('2.2_SUB'!G:G,'2.2_SUB'!N:N,$B21)+SUMIFS(#REF!,#REF!,$B21)+SUMIFS(#REF!,#REF!,$B21)+SUMIFS(#REF!,#REF!,$B21)+SUMIFS(#REF!,#REF!,$B21)+SUMIFS(#REF!,#REF!,$B21)+SUMIFS('4.1.1_HC'!G:G,'4.1.1_HC'!N:N,$B21)+SUMIFS('4.1.2_VN'!G:G,'4.1.2_VN'!N:N,$B21)+SUMIFS('4.2.1_HV'!G:G,'4.2.1_HV'!N:N,$B21)+SUMIFS('4.2.2_EL'!G:G,'4.2.2_EL'!N:N,$B21)+SUMIFS('4.2.3_GR'!G:G,'4.2.3_GR'!N:N,$B21)+SUMIFS('4.2.4_LN'!G:G,'4.2.4_LN'!N:N,$B21)+SUMIFS('4.2.5_LGT'!G:G,'4.2.5_LGT'!N:N,$B21)+SUMIFS('4.2.6_FA'!G:G,'4.2.6_FA'!N:N,$B21)+SUMIFS('4.2.7_CCTV'!G:G,'4.2.7_CCTV'!N:N,$B21)+SUMIFS('4.2.8_ITS'!G:G,'4.2.8_ITS'!N:N,$B21)+SUMIFS('4.2.9_PA'!G:G,'4.2.9_PA'!N:N,$B21)+SUMIFS('4.2.10_BMS'!G:G,'4.2.10_BMS'!N:N,$B21)+SUMIFS('4.2.11_TV'!G:G,'4.2.11_TV'!N:N,$B21)+SUMIFS('4.2.12_TEL'!G:G,'4.2.12_TEL'!N:N,$B21)+SUMIFS('4.2.13_LCK'!G:G,'4.2.13_LCK'!N:N,$B21)+SUMIFS('4.3.1_PL'!G:G,'4.3.1_PL'!N:N,$B21)+SUMIFS('4.3.2_SW'!G:G,'4.3.2_SW'!N:N,$B21)+SUMIFS('4.3.3_FF'!G:G,'4.3.3_FF'!N:N,$B21)+SUMIFS('4.3.4_DN'!G:G,'4.3.4_DN'!N:N,$B21)+SUMIFS('4.3.5_GAS'!G:G,'4.3.5_GAS'!N:N,$B21)+SUMIFS('4.4.1_VT'!G:G,'4.4.1_VT'!N:N,$B21)+SUMIFS('4.4.2_AC'!G:G,'4.4.2_AC'!N:N,$B21)+SUMIFS('5.1_FF'!G:G,'5.1_FF'!N:N,$B21)+SUMIFS('5.2_MF'!G:G,'5.2_MF'!N:N,$B21)+SUMIFS('5.3_FX'!G:G,'5.3_FX'!N:N,$B21)+SUMIFS('5.4_AL'!G:G,'5.4_AL'!N:N,$B21)+SUMIFS('5.5_EQ'!G:G,'5.5_EQ'!N:N,$B21)+SUMIFS('6.0_UT'!G:G,'6.0_UT'!N:N,$B21)+SUMIFS('7.1_HS'!G:G,'7.1_HS'!N:N,$B21)+SUMIFS('7.2_SS'!G:G,'7.2_SS'!N:N,$B21)+SUMIFS('8.0_CL'!G:G,'8.0_CL'!N:N,$B21)</f>
        <v>#REF!</v>
      </c>
      <c r="E21" s="32" t="e">
        <f>SUMIFS(#REF!,#REF!,$B21)+SUMIFS('2.1_ERT'!I:I,'2.1_ERT'!#REF!,$B21)+SUMIFS('2.2_SUB'!I:I,'2.2_SUB'!N:N,$B21)+SUMIFS(#REF!,#REF!,$B21)+SUMIFS(#REF!,#REF!,$B21)+SUMIFS(#REF!,#REF!,$B21)+SUMIFS(#REF!,#REF!,$B21)+SUMIFS(#REF!,#REF!,$B21)+SUMIFS('4.1.1_HC'!I:I,'4.1.1_HC'!N:N,$B21)+SUMIFS('4.1.2_VN'!I:I,'4.1.2_VN'!N:N,$B21)+SUMIFS('4.2.1_HV'!I:I,'4.2.1_HV'!N:N,$B21)+SUMIFS('4.2.2_EL'!I:I,'4.2.2_EL'!N:N,$B21)+SUMIFS('4.2.3_GR'!I:I,'4.2.3_GR'!N:N,$B21)+SUMIFS('4.2.4_LN'!I:I,'4.2.4_LN'!N:N,$B21)+SUMIFS('4.2.5_LGT'!I:I,'4.2.5_LGT'!N:N,$B21)+SUMIFS('4.2.6_FA'!I:I,'4.2.6_FA'!N:N,$B21)+SUMIFS('4.2.7_CCTV'!I:I,'4.2.7_CCTV'!N:N,$B21)+SUMIFS('4.2.8_ITS'!I:I,'4.2.8_ITS'!N:N,$B21)+SUMIFS('4.2.9_PA'!I:I,'4.2.9_PA'!N:N,$B21)+SUMIFS('4.2.10_BMS'!I:I,'4.2.10_BMS'!N:N,$B21)+SUMIFS('4.2.11_TV'!I:I,'4.2.11_TV'!N:N,$B21)+SUMIFS('4.2.12_TEL'!I:I,'4.2.12_TEL'!N:N,$B21)+SUMIFS('4.2.13_LCK'!I:I,'4.2.13_LCK'!N:N,$B21)+SUMIFS('4.3.1_PL'!I:I,'4.3.1_PL'!N:N,$B21)+SUMIFS('4.3.2_SW'!I:I,'4.3.2_SW'!N:N,$B21)+SUMIFS('4.3.3_FF'!I:I,'4.3.3_FF'!N:N,$B21)+SUMIFS('4.3.4_DN'!I:I,'4.3.4_DN'!N:N,$B21)+SUMIFS('4.3.5_GAS'!I:I,'4.3.5_GAS'!N:N,$B21)+SUMIFS('4.4.1_VT'!I:I,'4.4.1_VT'!N:N,$B21)+SUMIFS('4.4.2_AC'!I:I,'4.4.2_AC'!N:N,$B21)+SUMIFS('5.1_FF'!I:I,'5.1_FF'!N:N,$B21)+SUMIFS('5.2_MF'!I:I,'5.2_MF'!N:N,$B21)+SUMIFS('5.3_FX'!I:I,'5.3_FX'!N:N,$B21)+SUMIFS('5.4_AL'!I:I,'5.4_AL'!N:N,$B21)+SUMIFS('5.5_EQ'!I:I,'5.5_EQ'!N:N,$B21)+SUMIFS('6.0_UT'!I:I,'6.0_UT'!N:N,$B21)+SUMIFS('7.1_HS'!I:I,'7.1_HS'!N:N,$B21)+SUMIFS('7.2_SS'!I:I,'7.2_SS'!N:N,$B21)+SUMIFS('8.0_CL'!I:I,'8.0_CL'!N:N,$B21)</f>
        <v>#REF!</v>
      </c>
      <c r="F21" s="32" t="e">
        <f>SUMIFS(#REF!,#REF!,$B21)+SUMIFS('2.1_ERT'!K:K,'2.1_ERT'!#REF!,$B21)+SUMIFS('2.2_SUB'!K:K,'2.2_SUB'!N:N,$B21)+SUMIFS(#REF!,#REF!,$B21)+SUMIFS(#REF!,#REF!,$B21)+SUMIFS(#REF!,#REF!,$B21)+SUMIFS(#REF!,#REF!,$B21)+SUMIFS(#REF!,#REF!,$B21)+SUMIFS('4.1.1_HC'!K:K,'4.1.1_HC'!N:N,$B21)+SUMIFS('4.1.2_VN'!K:K,'4.1.2_VN'!N:N,$B21)+SUMIFS('4.2.1_HV'!K:K,'4.2.1_HV'!N:N,$B21)+SUMIFS('4.2.2_EL'!K:K,'4.2.2_EL'!N:N,$B21)+SUMIFS('4.2.3_GR'!K:K,'4.2.3_GR'!N:N,$B21)+SUMIFS('4.2.4_LN'!K:K,'4.2.4_LN'!N:N,$B21)+SUMIFS('4.2.5_LGT'!K:K,'4.2.5_LGT'!N:N,$B21)+SUMIFS('4.2.6_FA'!K:K,'4.2.6_FA'!N:N,$B21)+SUMIFS('4.2.7_CCTV'!K:K,'4.2.7_CCTV'!N:N,$B21)+SUMIFS('4.2.8_ITS'!K:K,'4.2.8_ITS'!N:N,$B21)+SUMIFS('4.2.9_PA'!K:K,'4.2.9_PA'!N:N,$B21)+SUMIFS('4.2.10_BMS'!K:K,'4.2.10_BMS'!N:N,$B21)+SUMIFS('4.2.11_TV'!K:K,'4.2.11_TV'!N:N,$B21)+SUMIFS('4.2.12_TEL'!K:K,'4.2.12_TEL'!N:N,$B21)+SUMIFS('4.2.13_LCK'!K:K,'4.2.13_LCK'!N:N,$B21)+SUMIFS('4.3.1_PL'!K:K,'4.3.1_PL'!N:N,$B21)+SUMIFS('4.3.2_SW'!K:K,'4.3.2_SW'!N:N,$B21)+SUMIFS('4.3.3_FF'!K:K,'4.3.3_FF'!N:N,$B21)+SUMIFS('4.3.4_DN'!K:K,'4.3.4_DN'!N:N,$B21)+SUMIFS('4.3.5_GAS'!K:K,'4.3.5_GAS'!N:N,$B21)+SUMIFS('4.4.1_VT'!K:K,'4.4.1_VT'!N:N,$B21)+SUMIFS('4.4.2_AC'!K:K,'4.4.2_AC'!N:N,$B21)+SUMIFS('5.1_FF'!K:K,'5.1_FF'!N:N,$B21)+SUMIFS('5.2_MF'!K:K,'5.2_MF'!N:N,$B21)+SUMIFS('5.3_FX'!K:K,'5.3_FX'!N:N,$B21)+SUMIFS('5.4_AL'!K:K,'5.4_AL'!N:N,$B21)+SUMIFS('5.5_EQ'!K:K,'5.5_EQ'!N:N,$B21)+SUMIFS('6.0_UT'!K:K,'6.0_UT'!N:N,$B21)+SUMIFS('7.1_HS'!K:K,'7.1_HS'!N:N,$B21)+SUMIFS('7.2_SS'!K:K,'7.2_SS'!N:N,$B21)+SUMIFS('8.0_CL'!K:K,'8.0_CL'!N:N,$B21)</f>
        <v>#REF!</v>
      </c>
      <c r="G21" s="32" t="e">
        <f>D21+E21+F21+SUMIFS('9.0_COH'!F:F,'9.0_COH'!H:H,$B21)+SUMIFS('10_LPC'!F:F,'10_LPC'!H:H,$B21)+SUMIFS('11_SRC'!F:F,'11_SRC'!H:H,$B21)+SUMIFS('12_DSG'!F:F,'12_DSG'!H:H,$B21)+SUMIFS('13_CMA'!F:F,'13_CMA'!H:H,$B21)+SUMIFS('14_PER'!F:F,'14_PER'!H:H,$B21)+SUMIFS('15_FIN'!F:F,'15_FIN'!H:H,$B21)+SUMIFS('16_MRK'!F:F,'16_MRK'!H:H,$B21)+SUMIFS('17_ADM'!F:F,'17_ADM'!H:H,$B21)+SUMIFS('18_PER'!F:F,'18_PER'!H:H,$B21)+SUMIFS('19_SFT'!F:F,'19_SFT'!H:H,$B21)+SUMIFS('20_BRD'!F:F,'20_BRD'!H:H,$B21)+SUMIFS('21_PRF'!F:F,'21_PRF'!H:H,$B21)+SUMIFS('22_BDV'!F:F,'22_BDV'!H:H,$B21)</f>
        <v>#REF!</v>
      </c>
      <c r="H21" s="30" t="str">
        <f t="shared" si="1"/>
        <v>-</v>
      </c>
    </row>
    <row r="22" spans="1:170" ht="15" customHeight="1" outlineLevel="1" x14ac:dyDescent="0.25">
      <c r="B22" s="61" t="s">
        <v>299</v>
      </c>
      <c r="C22" s="46" t="s">
        <v>149</v>
      </c>
      <c r="D22" s="32" t="e">
        <f>SUMIFS(#REF!,#REF!,$B22)+SUMIFS('2.1_ERT'!G:G,'2.1_ERT'!#REF!,$B22)+SUMIFS('2.2_SUB'!G:G,'2.2_SUB'!N:N,$B22)+SUMIFS(#REF!,#REF!,$B22)+SUMIFS(#REF!,#REF!,$B22)+SUMIFS(#REF!,#REF!,$B22)+SUMIFS(#REF!,#REF!,$B22)+SUMIFS(#REF!,#REF!,$B22)+SUMIFS('4.1.1_HC'!G:G,'4.1.1_HC'!N:N,$B22)+SUMIFS('4.1.2_VN'!G:G,'4.1.2_VN'!N:N,$B22)+SUMIFS('4.2.1_HV'!G:G,'4.2.1_HV'!N:N,$B22)+SUMIFS('4.2.2_EL'!G:G,'4.2.2_EL'!N:N,$B22)+SUMIFS('4.2.3_GR'!G:G,'4.2.3_GR'!N:N,$B22)+SUMIFS('4.2.4_LN'!G:G,'4.2.4_LN'!N:N,$B22)+SUMIFS('4.2.5_LGT'!G:G,'4.2.5_LGT'!N:N,$B22)+SUMIFS('4.2.6_FA'!G:G,'4.2.6_FA'!N:N,$B22)+SUMIFS('4.2.7_CCTV'!G:G,'4.2.7_CCTV'!N:N,$B22)+SUMIFS('4.2.8_ITS'!G:G,'4.2.8_ITS'!N:N,$B22)+SUMIFS('4.2.9_PA'!G:G,'4.2.9_PA'!N:N,$B22)+SUMIFS('4.2.10_BMS'!G:G,'4.2.10_BMS'!N:N,$B22)+SUMIFS('4.2.11_TV'!G:G,'4.2.11_TV'!N:N,$B22)+SUMIFS('4.2.12_TEL'!G:G,'4.2.12_TEL'!N:N,$B22)+SUMIFS('4.2.13_LCK'!G:G,'4.2.13_LCK'!N:N,$B22)+SUMIFS('4.3.1_PL'!G:G,'4.3.1_PL'!N:N,$B22)+SUMIFS('4.3.2_SW'!G:G,'4.3.2_SW'!N:N,$B22)+SUMIFS('4.3.3_FF'!G:G,'4.3.3_FF'!N:N,$B22)+SUMIFS('4.3.4_DN'!G:G,'4.3.4_DN'!N:N,$B22)+SUMIFS('4.3.5_GAS'!G:G,'4.3.5_GAS'!N:N,$B22)+SUMIFS('4.4.1_VT'!G:G,'4.4.1_VT'!N:N,$B22)+SUMIFS('4.4.2_AC'!G:G,'4.4.2_AC'!N:N,$B22)+SUMIFS('5.1_FF'!G:G,'5.1_FF'!N:N,$B22)+SUMIFS('5.2_MF'!G:G,'5.2_MF'!N:N,$B22)+SUMIFS('5.3_FX'!G:G,'5.3_FX'!N:N,$B22)+SUMIFS('5.4_AL'!G:G,'5.4_AL'!N:N,$B22)+SUMIFS('5.5_EQ'!G:G,'5.5_EQ'!N:N,$B22)+SUMIFS('6.0_UT'!G:G,'6.0_UT'!N:N,$B22)+SUMIFS('7.1_HS'!G:G,'7.1_HS'!N:N,$B22)+SUMIFS('7.2_SS'!G:G,'7.2_SS'!N:N,$B22)+SUMIFS('8.0_CL'!G:G,'8.0_CL'!N:N,$B22)</f>
        <v>#REF!</v>
      </c>
      <c r="E22" s="32" t="e">
        <f>SUMIFS(#REF!,#REF!,$B22)+SUMIFS('2.1_ERT'!I:I,'2.1_ERT'!#REF!,$B22)+SUMIFS('2.2_SUB'!I:I,'2.2_SUB'!N:N,$B22)+SUMIFS(#REF!,#REF!,$B22)+SUMIFS(#REF!,#REF!,$B22)+SUMIFS(#REF!,#REF!,$B22)+SUMIFS(#REF!,#REF!,$B22)+SUMIFS(#REF!,#REF!,$B22)+SUMIFS('4.1.1_HC'!I:I,'4.1.1_HC'!N:N,$B22)+SUMIFS('4.1.2_VN'!I:I,'4.1.2_VN'!N:N,$B22)+SUMIFS('4.2.1_HV'!I:I,'4.2.1_HV'!N:N,$B22)+SUMIFS('4.2.2_EL'!I:I,'4.2.2_EL'!N:N,$B22)+SUMIFS('4.2.3_GR'!I:I,'4.2.3_GR'!N:N,$B22)+SUMIFS('4.2.4_LN'!I:I,'4.2.4_LN'!N:N,$B22)+SUMIFS('4.2.5_LGT'!I:I,'4.2.5_LGT'!N:N,$B22)+SUMIFS('4.2.6_FA'!I:I,'4.2.6_FA'!N:N,$B22)+SUMIFS('4.2.7_CCTV'!I:I,'4.2.7_CCTV'!N:N,$B22)+SUMIFS('4.2.8_ITS'!I:I,'4.2.8_ITS'!N:N,$B22)+SUMIFS('4.2.9_PA'!I:I,'4.2.9_PA'!N:N,$B22)+SUMIFS('4.2.10_BMS'!I:I,'4.2.10_BMS'!N:N,$B22)+SUMIFS('4.2.11_TV'!I:I,'4.2.11_TV'!N:N,$B22)+SUMIFS('4.2.12_TEL'!I:I,'4.2.12_TEL'!N:N,$B22)+SUMIFS('4.2.13_LCK'!I:I,'4.2.13_LCK'!N:N,$B22)+SUMIFS('4.3.1_PL'!I:I,'4.3.1_PL'!N:N,$B22)+SUMIFS('4.3.2_SW'!I:I,'4.3.2_SW'!N:N,$B22)+SUMIFS('4.3.3_FF'!I:I,'4.3.3_FF'!N:N,$B22)+SUMIFS('4.3.4_DN'!I:I,'4.3.4_DN'!N:N,$B22)+SUMIFS('4.3.5_GAS'!I:I,'4.3.5_GAS'!N:N,$B22)+SUMIFS('4.4.1_VT'!I:I,'4.4.1_VT'!N:N,$B22)+SUMIFS('4.4.2_AC'!I:I,'4.4.2_AC'!N:N,$B22)+SUMIFS('5.1_FF'!I:I,'5.1_FF'!N:N,$B22)+SUMIFS('5.2_MF'!I:I,'5.2_MF'!N:N,$B22)+SUMIFS('5.3_FX'!I:I,'5.3_FX'!N:N,$B22)+SUMIFS('5.4_AL'!I:I,'5.4_AL'!N:N,$B22)+SUMIFS('5.5_EQ'!I:I,'5.5_EQ'!N:N,$B22)+SUMIFS('6.0_UT'!I:I,'6.0_UT'!N:N,$B22)+SUMIFS('7.1_HS'!I:I,'7.1_HS'!N:N,$B22)+SUMIFS('7.2_SS'!I:I,'7.2_SS'!N:N,$B22)+SUMIFS('8.0_CL'!I:I,'8.0_CL'!N:N,$B22)</f>
        <v>#REF!</v>
      </c>
      <c r="F22" s="32" t="e">
        <f>SUMIFS(#REF!,#REF!,$B22)+SUMIFS('2.1_ERT'!K:K,'2.1_ERT'!#REF!,$B22)+SUMIFS('2.2_SUB'!K:K,'2.2_SUB'!N:N,$B22)+SUMIFS(#REF!,#REF!,$B22)+SUMIFS(#REF!,#REF!,$B22)+SUMIFS(#REF!,#REF!,$B22)+SUMIFS(#REF!,#REF!,$B22)+SUMIFS(#REF!,#REF!,$B22)+SUMIFS('4.1.1_HC'!K:K,'4.1.1_HC'!N:N,$B22)+SUMIFS('4.1.2_VN'!K:K,'4.1.2_VN'!N:N,$B22)+SUMIFS('4.2.1_HV'!K:K,'4.2.1_HV'!N:N,$B22)+SUMIFS('4.2.2_EL'!K:K,'4.2.2_EL'!N:N,$B22)+SUMIFS('4.2.3_GR'!K:K,'4.2.3_GR'!N:N,$B22)+SUMIFS('4.2.4_LN'!K:K,'4.2.4_LN'!N:N,$B22)+SUMIFS('4.2.5_LGT'!K:K,'4.2.5_LGT'!N:N,$B22)+SUMIFS('4.2.6_FA'!K:K,'4.2.6_FA'!N:N,$B22)+SUMIFS('4.2.7_CCTV'!K:K,'4.2.7_CCTV'!N:N,$B22)+SUMIFS('4.2.8_ITS'!K:K,'4.2.8_ITS'!N:N,$B22)+SUMIFS('4.2.9_PA'!K:K,'4.2.9_PA'!N:N,$B22)+SUMIFS('4.2.10_BMS'!K:K,'4.2.10_BMS'!N:N,$B22)+SUMIFS('4.2.11_TV'!K:K,'4.2.11_TV'!N:N,$B22)+SUMIFS('4.2.12_TEL'!K:K,'4.2.12_TEL'!N:N,$B22)+SUMIFS('4.2.13_LCK'!K:K,'4.2.13_LCK'!N:N,$B22)+SUMIFS('4.3.1_PL'!K:K,'4.3.1_PL'!N:N,$B22)+SUMIFS('4.3.2_SW'!K:K,'4.3.2_SW'!N:N,$B22)+SUMIFS('4.3.3_FF'!K:K,'4.3.3_FF'!N:N,$B22)+SUMIFS('4.3.4_DN'!K:K,'4.3.4_DN'!N:N,$B22)+SUMIFS('4.3.5_GAS'!K:K,'4.3.5_GAS'!N:N,$B22)+SUMIFS('4.4.1_VT'!K:K,'4.4.1_VT'!N:N,$B22)+SUMIFS('4.4.2_AC'!K:K,'4.4.2_AC'!N:N,$B22)+SUMIFS('5.1_FF'!K:K,'5.1_FF'!N:N,$B22)+SUMIFS('5.2_MF'!K:K,'5.2_MF'!N:N,$B22)+SUMIFS('5.3_FX'!K:K,'5.3_FX'!N:N,$B22)+SUMIFS('5.4_AL'!K:K,'5.4_AL'!N:N,$B22)+SUMIFS('5.5_EQ'!K:K,'5.5_EQ'!N:N,$B22)+SUMIFS('6.0_UT'!K:K,'6.0_UT'!N:N,$B22)+SUMIFS('7.1_HS'!K:K,'7.1_HS'!N:N,$B22)+SUMIFS('7.2_SS'!K:K,'7.2_SS'!N:N,$B22)+SUMIFS('8.0_CL'!K:K,'8.0_CL'!N:N,$B22)</f>
        <v>#REF!</v>
      </c>
      <c r="G22" s="32" t="e">
        <f>D22+E22+F22+SUMIFS('9.0_COH'!F:F,'9.0_COH'!H:H,$B22)+SUMIFS('10_LPC'!F:F,'10_LPC'!H:H,$B22)+SUMIFS('11_SRC'!F:F,'11_SRC'!H:H,$B22)+SUMIFS('12_DSG'!F:F,'12_DSG'!H:H,$B22)+SUMIFS('13_CMA'!F:F,'13_CMA'!H:H,$B22)+SUMIFS('14_PER'!F:F,'14_PER'!H:H,$B22)+SUMIFS('15_FIN'!F:F,'15_FIN'!H:H,$B22)+SUMIFS('16_MRK'!F:F,'16_MRK'!H:H,$B22)+SUMIFS('17_ADM'!F:F,'17_ADM'!H:H,$B22)+SUMIFS('18_PER'!F:F,'18_PER'!H:H,$B22)+SUMIFS('19_SFT'!F:F,'19_SFT'!H:H,$B22)+SUMIFS('20_BRD'!F:F,'20_BRD'!H:H,$B22)+SUMIFS('21_PRF'!F:F,'21_PRF'!H:H,$B22)+SUMIFS('22_BDV'!F:F,'22_BDV'!H:H,$B22)</f>
        <v>#REF!</v>
      </c>
      <c r="H22" s="30" t="str">
        <f t="shared" si="1"/>
        <v>-</v>
      </c>
    </row>
    <row r="23" spans="1:170" ht="15" customHeight="1" outlineLevel="1" x14ac:dyDescent="0.25">
      <c r="B23" s="61" t="s">
        <v>300</v>
      </c>
      <c r="C23" s="44" t="s">
        <v>150</v>
      </c>
      <c r="D23" s="32" t="e">
        <f>SUMIFS(#REF!,#REF!,$B23)+SUMIFS('2.1_ERT'!G:G,'2.1_ERT'!#REF!,$B23)+SUMIFS('2.2_SUB'!G:G,'2.2_SUB'!N:N,$B23)+SUMIFS(#REF!,#REF!,$B23)+SUMIFS(#REF!,#REF!,$B23)+SUMIFS(#REF!,#REF!,$B23)+SUMIFS(#REF!,#REF!,$B23)+SUMIFS(#REF!,#REF!,$B23)+SUMIFS('4.1.1_HC'!G:G,'4.1.1_HC'!N:N,$B23)+SUMIFS('4.1.2_VN'!G:G,'4.1.2_VN'!N:N,$B23)+SUMIFS('4.2.1_HV'!G:G,'4.2.1_HV'!N:N,$B23)+SUMIFS('4.2.2_EL'!G:G,'4.2.2_EL'!N:N,$B23)+SUMIFS('4.2.3_GR'!G:G,'4.2.3_GR'!N:N,$B23)+SUMIFS('4.2.4_LN'!G:G,'4.2.4_LN'!N:N,$B23)+SUMIFS('4.2.5_LGT'!G:G,'4.2.5_LGT'!N:N,$B23)+SUMIFS('4.2.6_FA'!G:G,'4.2.6_FA'!N:N,$B23)+SUMIFS('4.2.7_CCTV'!G:G,'4.2.7_CCTV'!N:N,$B23)+SUMIFS('4.2.8_ITS'!G:G,'4.2.8_ITS'!N:N,$B23)+SUMIFS('4.2.9_PA'!G:G,'4.2.9_PA'!N:N,$B23)+SUMIFS('4.2.10_BMS'!G:G,'4.2.10_BMS'!N:N,$B23)+SUMIFS('4.2.11_TV'!G:G,'4.2.11_TV'!N:N,$B23)+SUMIFS('4.2.12_TEL'!G:G,'4.2.12_TEL'!N:N,$B23)+SUMIFS('4.2.13_LCK'!G:G,'4.2.13_LCK'!N:N,$B23)+SUMIFS('4.3.1_PL'!G:G,'4.3.1_PL'!N:N,$B23)+SUMIFS('4.3.2_SW'!G:G,'4.3.2_SW'!N:N,$B23)+SUMIFS('4.3.3_FF'!G:G,'4.3.3_FF'!N:N,$B23)+SUMIFS('4.3.4_DN'!G:G,'4.3.4_DN'!N:N,$B23)+SUMIFS('4.3.5_GAS'!G:G,'4.3.5_GAS'!N:N,$B23)+SUMIFS('4.4.1_VT'!G:G,'4.4.1_VT'!N:N,$B23)+SUMIFS('4.4.2_AC'!G:G,'4.4.2_AC'!N:N,$B23)+SUMIFS('5.1_FF'!G:G,'5.1_FF'!N:N,$B23)+SUMIFS('5.2_MF'!G:G,'5.2_MF'!N:N,$B23)+SUMIFS('5.3_FX'!G:G,'5.3_FX'!N:N,$B23)+SUMIFS('5.4_AL'!G:G,'5.4_AL'!N:N,$B23)+SUMIFS('5.5_EQ'!G:G,'5.5_EQ'!N:N,$B23)+SUMIFS('6.0_UT'!G:G,'6.0_UT'!N:N,$B23)+SUMIFS('7.1_HS'!G:G,'7.1_HS'!N:N,$B23)+SUMIFS('7.2_SS'!G:G,'7.2_SS'!N:N,$B23)+SUMIFS('8.0_CL'!G:G,'8.0_CL'!N:N,$B23)</f>
        <v>#REF!</v>
      </c>
      <c r="E23" s="32" t="e">
        <f>SUMIFS(#REF!,#REF!,$B23)+SUMIFS('2.1_ERT'!I:I,'2.1_ERT'!#REF!,$B23)+SUMIFS('2.2_SUB'!I:I,'2.2_SUB'!N:N,$B23)+SUMIFS(#REF!,#REF!,$B23)+SUMIFS(#REF!,#REF!,$B23)+SUMIFS(#REF!,#REF!,$B23)+SUMIFS(#REF!,#REF!,$B23)+SUMIFS(#REF!,#REF!,$B23)+SUMIFS('4.1.1_HC'!I:I,'4.1.1_HC'!N:N,$B23)+SUMIFS('4.1.2_VN'!I:I,'4.1.2_VN'!N:N,$B23)+SUMIFS('4.2.1_HV'!I:I,'4.2.1_HV'!N:N,$B23)+SUMIFS('4.2.2_EL'!I:I,'4.2.2_EL'!N:N,$B23)+SUMIFS('4.2.3_GR'!I:I,'4.2.3_GR'!N:N,$B23)+SUMIFS('4.2.4_LN'!I:I,'4.2.4_LN'!N:N,$B23)+SUMIFS('4.2.5_LGT'!I:I,'4.2.5_LGT'!N:N,$B23)+SUMIFS('4.2.6_FA'!I:I,'4.2.6_FA'!N:N,$B23)+SUMIFS('4.2.7_CCTV'!I:I,'4.2.7_CCTV'!N:N,$B23)+SUMIFS('4.2.8_ITS'!I:I,'4.2.8_ITS'!N:N,$B23)+SUMIFS('4.2.9_PA'!I:I,'4.2.9_PA'!N:N,$B23)+SUMIFS('4.2.10_BMS'!I:I,'4.2.10_BMS'!N:N,$B23)+SUMIFS('4.2.11_TV'!I:I,'4.2.11_TV'!N:N,$B23)+SUMIFS('4.2.12_TEL'!I:I,'4.2.12_TEL'!N:N,$B23)+SUMIFS('4.2.13_LCK'!I:I,'4.2.13_LCK'!N:N,$B23)+SUMIFS('4.3.1_PL'!I:I,'4.3.1_PL'!N:N,$B23)+SUMIFS('4.3.2_SW'!I:I,'4.3.2_SW'!N:N,$B23)+SUMIFS('4.3.3_FF'!I:I,'4.3.3_FF'!N:N,$B23)+SUMIFS('4.3.4_DN'!I:I,'4.3.4_DN'!N:N,$B23)+SUMIFS('4.3.5_GAS'!I:I,'4.3.5_GAS'!N:N,$B23)+SUMIFS('4.4.1_VT'!I:I,'4.4.1_VT'!N:N,$B23)+SUMIFS('4.4.2_AC'!I:I,'4.4.2_AC'!N:N,$B23)+SUMIFS('5.1_FF'!I:I,'5.1_FF'!N:N,$B23)+SUMIFS('5.2_MF'!I:I,'5.2_MF'!N:N,$B23)+SUMIFS('5.3_FX'!I:I,'5.3_FX'!N:N,$B23)+SUMIFS('5.4_AL'!I:I,'5.4_AL'!N:N,$B23)+SUMIFS('5.5_EQ'!I:I,'5.5_EQ'!N:N,$B23)+SUMIFS('6.0_UT'!I:I,'6.0_UT'!N:N,$B23)+SUMIFS('7.1_HS'!I:I,'7.1_HS'!N:N,$B23)+SUMIFS('7.2_SS'!I:I,'7.2_SS'!N:N,$B23)+SUMIFS('8.0_CL'!I:I,'8.0_CL'!N:N,$B23)</f>
        <v>#REF!</v>
      </c>
      <c r="F23" s="32" t="e">
        <f>SUMIFS(#REF!,#REF!,$B23)+SUMIFS('2.1_ERT'!K:K,'2.1_ERT'!#REF!,$B23)+SUMIFS('2.2_SUB'!K:K,'2.2_SUB'!N:N,$B23)+SUMIFS(#REF!,#REF!,$B23)+SUMIFS(#REF!,#REF!,$B23)+SUMIFS(#REF!,#REF!,$B23)+SUMIFS(#REF!,#REF!,$B23)+SUMIFS(#REF!,#REF!,$B23)+SUMIFS('4.1.1_HC'!K:K,'4.1.1_HC'!N:N,$B23)+SUMIFS('4.1.2_VN'!K:K,'4.1.2_VN'!N:N,$B23)+SUMIFS('4.2.1_HV'!K:K,'4.2.1_HV'!N:N,$B23)+SUMIFS('4.2.2_EL'!K:K,'4.2.2_EL'!N:N,$B23)+SUMIFS('4.2.3_GR'!K:K,'4.2.3_GR'!N:N,$B23)+SUMIFS('4.2.4_LN'!K:K,'4.2.4_LN'!N:N,$B23)+SUMIFS('4.2.5_LGT'!K:K,'4.2.5_LGT'!N:N,$B23)+SUMIFS('4.2.6_FA'!K:K,'4.2.6_FA'!N:N,$B23)+SUMIFS('4.2.7_CCTV'!K:K,'4.2.7_CCTV'!N:N,$B23)+SUMIFS('4.2.8_ITS'!K:K,'4.2.8_ITS'!N:N,$B23)+SUMIFS('4.2.9_PA'!K:K,'4.2.9_PA'!N:N,$B23)+SUMIFS('4.2.10_BMS'!K:K,'4.2.10_BMS'!N:N,$B23)+SUMIFS('4.2.11_TV'!K:K,'4.2.11_TV'!N:N,$B23)+SUMIFS('4.2.12_TEL'!K:K,'4.2.12_TEL'!N:N,$B23)+SUMIFS('4.2.13_LCK'!K:K,'4.2.13_LCK'!N:N,$B23)+SUMIFS('4.3.1_PL'!K:K,'4.3.1_PL'!N:N,$B23)+SUMIFS('4.3.2_SW'!K:K,'4.3.2_SW'!N:N,$B23)+SUMIFS('4.3.3_FF'!K:K,'4.3.3_FF'!N:N,$B23)+SUMIFS('4.3.4_DN'!K:K,'4.3.4_DN'!N:N,$B23)+SUMIFS('4.3.5_GAS'!K:K,'4.3.5_GAS'!N:N,$B23)+SUMIFS('4.4.1_VT'!K:K,'4.4.1_VT'!N:N,$B23)+SUMIFS('4.4.2_AC'!K:K,'4.4.2_AC'!N:N,$B23)+SUMIFS('5.1_FF'!K:K,'5.1_FF'!N:N,$B23)+SUMIFS('5.2_MF'!K:K,'5.2_MF'!N:N,$B23)+SUMIFS('5.3_FX'!K:K,'5.3_FX'!N:N,$B23)+SUMIFS('5.4_AL'!K:K,'5.4_AL'!N:N,$B23)+SUMIFS('5.5_EQ'!K:K,'5.5_EQ'!N:N,$B23)+SUMIFS('6.0_UT'!K:K,'6.0_UT'!N:N,$B23)+SUMIFS('7.1_HS'!K:K,'7.1_HS'!N:N,$B23)+SUMIFS('7.2_SS'!K:K,'7.2_SS'!N:N,$B23)+SUMIFS('8.0_CL'!K:K,'8.0_CL'!N:N,$B23)</f>
        <v>#REF!</v>
      </c>
      <c r="G23" s="32" t="e">
        <f>D23+E23+F23+SUMIFS('9.0_COH'!F:F,'9.0_COH'!H:H,$B23)+SUMIFS('10_LPC'!F:F,'10_LPC'!H:H,$B23)+SUMIFS('11_SRC'!F:F,'11_SRC'!H:H,$B23)+SUMIFS('12_DSG'!F:F,'12_DSG'!H:H,$B23)+SUMIFS('13_CMA'!F:F,'13_CMA'!H:H,$B23)+SUMIFS('14_PER'!F:F,'14_PER'!H:H,$B23)+SUMIFS('15_FIN'!F:F,'15_FIN'!H:H,$B23)+SUMIFS('16_MRK'!F:F,'16_MRK'!H:H,$B23)+SUMIFS('17_ADM'!F:F,'17_ADM'!H:H,$B23)+SUMIFS('18_PER'!F:F,'18_PER'!H:H,$B23)+SUMIFS('19_SFT'!F:F,'19_SFT'!H:H,$B23)+SUMIFS('20_BRD'!F:F,'20_BRD'!H:H,$B23)+SUMIFS('21_PRF'!F:F,'21_PRF'!H:H,$B23)+SUMIFS('22_BDV'!F:F,'22_BDV'!H:H,$B23)</f>
        <v>#REF!</v>
      </c>
      <c r="H23" s="30" t="str">
        <f t="shared" si="1"/>
        <v>-</v>
      </c>
    </row>
    <row r="24" spans="1:170" ht="15" customHeight="1" outlineLevel="1" x14ac:dyDescent="0.25">
      <c r="B24" s="61" t="s">
        <v>301</v>
      </c>
      <c r="C24" s="44" t="s">
        <v>151</v>
      </c>
      <c r="D24" s="32" t="e">
        <f>SUMIFS(#REF!,#REF!,$B24)+SUMIFS('2.1_ERT'!G:G,'2.1_ERT'!#REF!,$B24)+SUMIFS('2.2_SUB'!G:G,'2.2_SUB'!N:N,$B24)+SUMIFS(#REF!,#REF!,$B24)+SUMIFS(#REF!,#REF!,$B24)+SUMIFS(#REF!,#REF!,$B24)+SUMIFS(#REF!,#REF!,$B24)+SUMIFS(#REF!,#REF!,$B24)+SUMIFS('4.1.1_HC'!G:G,'4.1.1_HC'!N:N,$B24)+SUMIFS('4.1.2_VN'!G:G,'4.1.2_VN'!N:N,$B24)+SUMIFS('4.2.1_HV'!G:G,'4.2.1_HV'!N:N,$B24)+SUMIFS('4.2.2_EL'!G:G,'4.2.2_EL'!N:N,$B24)+SUMIFS('4.2.3_GR'!G:G,'4.2.3_GR'!N:N,$B24)+SUMIFS('4.2.4_LN'!G:G,'4.2.4_LN'!N:N,$B24)+SUMIFS('4.2.5_LGT'!G:G,'4.2.5_LGT'!N:N,$B24)+SUMIFS('4.2.6_FA'!G:G,'4.2.6_FA'!N:N,$B24)+SUMIFS('4.2.7_CCTV'!G:G,'4.2.7_CCTV'!N:N,$B24)+SUMIFS('4.2.8_ITS'!G:G,'4.2.8_ITS'!N:N,$B24)+SUMIFS('4.2.9_PA'!G:G,'4.2.9_PA'!N:N,$B24)+SUMIFS('4.2.10_BMS'!G:G,'4.2.10_BMS'!N:N,$B24)+SUMIFS('4.2.11_TV'!G:G,'4.2.11_TV'!N:N,$B24)+SUMIFS('4.2.12_TEL'!G:G,'4.2.12_TEL'!N:N,$B24)+SUMIFS('4.2.13_LCK'!G:G,'4.2.13_LCK'!N:N,$B24)+SUMIFS('4.3.1_PL'!G:G,'4.3.1_PL'!N:N,$B24)+SUMIFS('4.3.2_SW'!G:G,'4.3.2_SW'!N:N,$B24)+SUMIFS('4.3.3_FF'!G:G,'4.3.3_FF'!N:N,$B24)+SUMIFS('4.3.4_DN'!G:G,'4.3.4_DN'!N:N,$B24)+SUMIFS('4.3.5_GAS'!G:G,'4.3.5_GAS'!N:N,$B24)+SUMIFS('4.4.1_VT'!G:G,'4.4.1_VT'!N:N,$B24)+SUMIFS('4.4.2_AC'!G:G,'4.4.2_AC'!N:N,$B24)+SUMIFS('5.1_FF'!G:G,'5.1_FF'!N:N,$B24)+SUMIFS('5.2_MF'!G:G,'5.2_MF'!N:N,$B24)+SUMIFS('5.3_FX'!G:G,'5.3_FX'!N:N,$B24)+SUMIFS('5.4_AL'!G:G,'5.4_AL'!N:N,$B24)+SUMIFS('5.5_EQ'!G:G,'5.5_EQ'!N:N,$B24)+SUMIFS('6.0_UT'!G:G,'6.0_UT'!N:N,$B24)+SUMIFS('7.1_HS'!G:G,'7.1_HS'!N:N,$B24)+SUMIFS('7.2_SS'!G:G,'7.2_SS'!N:N,$B24)+SUMIFS('8.0_CL'!G:G,'8.0_CL'!N:N,$B24)</f>
        <v>#REF!</v>
      </c>
      <c r="E24" s="32" t="e">
        <f>SUMIFS(#REF!,#REF!,$B24)+SUMIFS('2.1_ERT'!I:I,'2.1_ERT'!#REF!,$B24)+SUMIFS('2.2_SUB'!I:I,'2.2_SUB'!N:N,$B24)+SUMIFS(#REF!,#REF!,$B24)+SUMIFS(#REF!,#REF!,$B24)+SUMIFS(#REF!,#REF!,$B24)+SUMIFS(#REF!,#REF!,$B24)+SUMIFS(#REF!,#REF!,$B24)+SUMIFS('4.1.1_HC'!I:I,'4.1.1_HC'!N:N,$B24)+SUMIFS('4.1.2_VN'!I:I,'4.1.2_VN'!N:N,$B24)+SUMIFS('4.2.1_HV'!I:I,'4.2.1_HV'!N:N,$B24)+SUMIFS('4.2.2_EL'!I:I,'4.2.2_EL'!N:N,$B24)+SUMIFS('4.2.3_GR'!I:I,'4.2.3_GR'!N:N,$B24)+SUMIFS('4.2.4_LN'!I:I,'4.2.4_LN'!N:N,$B24)+SUMIFS('4.2.5_LGT'!I:I,'4.2.5_LGT'!N:N,$B24)+SUMIFS('4.2.6_FA'!I:I,'4.2.6_FA'!N:N,$B24)+SUMIFS('4.2.7_CCTV'!I:I,'4.2.7_CCTV'!N:N,$B24)+SUMIFS('4.2.8_ITS'!I:I,'4.2.8_ITS'!N:N,$B24)+SUMIFS('4.2.9_PA'!I:I,'4.2.9_PA'!N:N,$B24)+SUMIFS('4.2.10_BMS'!I:I,'4.2.10_BMS'!N:N,$B24)+SUMIFS('4.2.11_TV'!I:I,'4.2.11_TV'!N:N,$B24)+SUMIFS('4.2.12_TEL'!I:I,'4.2.12_TEL'!N:N,$B24)+SUMIFS('4.2.13_LCK'!I:I,'4.2.13_LCK'!N:N,$B24)+SUMIFS('4.3.1_PL'!I:I,'4.3.1_PL'!N:N,$B24)+SUMIFS('4.3.2_SW'!I:I,'4.3.2_SW'!N:N,$B24)+SUMIFS('4.3.3_FF'!I:I,'4.3.3_FF'!N:N,$B24)+SUMIFS('4.3.4_DN'!I:I,'4.3.4_DN'!N:N,$B24)+SUMIFS('4.3.5_GAS'!I:I,'4.3.5_GAS'!N:N,$B24)+SUMIFS('4.4.1_VT'!I:I,'4.4.1_VT'!N:N,$B24)+SUMIFS('4.4.2_AC'!I:I,'4.4.2_AC'!N:N,$B24)+SUMIFS('5.1_FF'!I:I,'5.1_FF'!N:N,$B24)+SUMIFS('5.2_MF'!I:I,'5.2_MF'!N:N,$B24)+SUMIFS('5.3_FX'!I:I,'5.3_FX'!N:N,$B24)+SUMIFS('5.4_AL'!I:I,'5.4_AL'!N:N,$B24)+SUMIFS('5.5_EQ'!I:I,'5.5_EQ'!N:N,$B24)+SUMIFS('6.0_UT'!I:I,'6.0_UT'!N:N,$B24)+SUMIFS('7.1_HS'!I:I,'7.1_HS'!N:N,$B24)+SUMIFS('7.2_SS'!I:I,'7.2_SS'!N:N,$B24)+SUMIFS('8.0_CL'!I:I,'8.0_CL'!N:N,$B24)</f>
        <v>#REF!</v>
      </c>
      <c r="F24" s="32" t="e">
        <f>SUMIFS(#REF!,#REF!,$B24)+SUMIFS('2.1_ERT'!K:K,'2.1_ERT'!#REF!,$B24)+SUMIFS('2.2_SUB'!K:K,'2.2_SUB'!N:N,$B24)+SUMIFS(#REF!,#REF!,$B24)+SUMIFS(#REF!,#REF!,$B24)+SUMIFS(#REF!,#REF!,$B24)+SUMIFS(#REF!,#REF!,$B24)+SUMIFS(#REF!,#REF!,$B24)+SUMIFS('4.1.1_HC'!K:K,'4.1.1_HC'!N:N,$B24)+SUMIFS('4.1.2_VN'!K:K,'4.1.2_VN'!N:N,$B24)+SUMIFS('4.2.1_HV'!K:K,'4.2.1_HV'!N:N,$B24)+SUMIFS('4.2.2_EL'!K:K,'4.2.2_EL'!N:N,$B24)+SUMIFS('4.2.3_GR'!K:K,'4.2.3_GR'!N:N,$B24)+SUMIFS('4.2.4_LN'!K:K,'4.2.4_LN'!N:N,$B24)+SUMIFS('4.2.5_LGT'!K:K,'4.2.5_LGT'!N:N,$B24)+SUMIFS('4.2.6_FA'!K:K,'4.2.6_FA'!N:N,$B24)+SUMIFS('4.2.7_CCTV'!K:K,'4.2.7_CCTV'!N:N,$B24)+SUMIFS('4.2.8_ITS'!K:K,'4.2.8_ITS'!N:N,$B24)+SUMIFS('4.2.9_PA'!K:K,'4.2.9_PA'!N:N,$B24)+SUMIFS('4.2.10_BMS'!K:K,'4.2.10_BMS'!N:N,$B24)+SUMIFS('4.2.11_TV'!K:K,'4.2.11_TV'!N:N,$B24)+SUMIFS('4.2.12_TEL'!K:K,'4.2.12_TEL'!N:N,$B24)+SUMIFS('4.2.13_LCK'!K:K,'4.2.13_LCK'!N:N,$B24)+SUMIFS('4.3.1_PL'!K:K,'4.3.1_PL'!N:N,$B24)+SUMIFS('4.3.2_SW'!K:K,'4.3.2_SW'!N:N,$B24)+SUMIFS('4.3.3_FF'!K:K,'4.3.3_FF'!N:N,$B24)+SUMIFS('4.3.4_DN'!K:K,'4.3.4_DN'!N:N,$B24)+SUMIFS('4.3.5_GAS'!K:K,'4.3.5_GAS'!N:N,$B24)+SUMIFS('4.4.1_VT'!K:K,'4.4.1_VT'!N:N,$B24)+SUMIFS('4.4.2_AC'!K:K,'4.4.2_AC'!N:N,$B24)+SUMIFS('5.1_FF'!K:K,'5.1_FF'!N:N,$B24)+SUMIFS('5.2_MF'!K:K,'5.2_MF'!N:N,$B24)+SUMIFS('5.3_FX'!K:K,'5.3_FX'!N:N,$B24)+SUMIFS('5.4_AL'!K:K,'5.4_AL'!N:N,$B24)+SUMIFS('5.5_EQ'!K:K,'5.5_EQ'!N:N,$B24)+SUMIFS('6.0_UT'!K:K,'6.0_UT'!N:N,$B24)+SUMIFS('7.1_HS'!K:K,'7.1_HS'!N:N,$B24)+SUMIFS('7.2_SS'!K:K,'7.2_SS'!N:N,$B24)+SUMIFS('8.0_CL'!K:K,'8.0_CL'!N:N,$B24)</f>
        <v>#REF!</v>
      </c>
      <c r="G24" s="32" t="e">
        <f>D24+E24+F24+SUMIFS('9.0_COH'!F:F,'9.0_COH'!H:H,$B24)+SUMIFS('10_LPC'!F:F,'10_LPC'!H:H,$B24)+SUMIFS('11_SRC'!F:F,'11_SRC'!H:H,$B24)+SUMIFS('12_DSG'!F:F,'12_DSG'!H:H,$B24)+SUMIFS('13_CMA'!F:F,'13_CMA'!H:H,$B24)+SUMIFS('14_PER'!F:F,'14_PER'!H:H,$B24)+SUMIFS('15_FIN'!F:F,'15_FIN'!H:H,$B24)+SUMIFS('16_MRK'!F:F,'16_MRK'!H:H,$B24)+SUMIFS('17_ADM'!F:F,'17_ADM'!H:H,$B24)+SUMIFS('18_PER'!F:F,'18_PER'!H:H,$B24)+SUMIFS('19_SFT'!F:F,'19_SFT'!H:H,$B24)+SUMIFS('20_BRD'!F:F,'20_BRD'!H:H,$B24)+SUMIFS('21_PRF'!F:F,'21_PRF'!H:H,$B24)+SUMIFS('22_BDV'!F:F,'22_BDV'!H:H,$B24)</f>
        <v>#REF!</v>
      </c>
      <c r="H24" s="30" t="str">
        <f t="shared" si="1"/>
        <v>-</v>
      </c>
    </row>
    <row r="25" spans="1:170" ht="15" customHeight="1" outlineLevel="1" x14ac:dyDescent="0.25">
      <c r="B25" s="61" t="s">
        <v>302</v>
      </c>
      <c r="C25" s="44" t="s">
        <v>152</v>
      </c>
      <c r="D25" s="32" t="e">
        <f>SUMIFS(#REF!,#REF!,$B25)+SUMIFS('2.1_ERT'!G:G,'2.1_ERT'!#REF!,$B25)+SUMIFS('2.2_SUB'!G:G,'2.2_SUB'!N:N,$B25)+SUMIFS(#REF!,#REF!,$B25)+SUMIFS(#REF!,#REF!,$B25)+SUMIFS(#REF!,#REF!,$B25)+SUMIFS(#REF!,#REF!,$B25)+SUMIFS(#REF!,#REF!,$B25)+SUMIFS('4.1.1_HC'!G:G,'4.1.1_HC'!N:N,$B25)+SUMIFS('4.1.2_VN'!G:G,'4.1.2_VN'!N:N,$B25)+SUMIFS('4.2.1_HV'!G:G,'4.2.1_HV'!N:N,$B25)+SUMIFS('4.2.2_EL'!G:G,'4.2.2_EL'!N:N,$B25)+SUMIFS('4.2.3_GR'!G:G,'4.2.3_GR'!N:N,$B25)+SUMIFS('4.2.4_LN'!G:G,'4.2.4_LN'!N:N,$B25)+SUMIFS('4.2.5_LGT'!G:G,'4.2.5_LGT'!N:N,$B25)+SUMIFS('4.2.6_FA'!G:G,'4.2.6_FA'!N:N,$B25)+SUMIFS('4.2.7_CCTV'!G:G,'4.2.7_CCTV'!N:N,$B25)+SUMIFS('4.2.8_ITS'!G:G,'4.2.8_ITS'!N:N,$B25)+SUMIFS('4.2.9_PA'!G:G,'4.2.9_PA'!N:N,$B25)+SUMIFS('4.2.10_BMS'!G:G,'4.2.10_BMS'!N:N,$B25)+SUMIFS('4.2.11_TV'!G:G,'4.2.11_TV'!N:N,$B25)+SUMIFS('4.2.12_TEL'!G:G,'4.2.12_TEL'!N:N,$B25)+SUMIFS('4.2.13_LCK'!G:G,'4.2.13_LCK'!N:N,$B25)+SUMIFS('4.3.1_PL'!G:G,'4.3.1_PL'!N:N,$B25)+SUMIFS('4.3.2_SW'!G:G,'4.3.2_SW'!N:N,$B25)+SUMIFS('4.3.3_FF'!G:G,'4.3.3_FF'!N:N,$B25)+SUMIFS('4.3.4_DN'!G:G,'4.3.4_DN'!N:N,$B25)+SUMIFS('4.3.5_GAS'!G:G,'4.3.5_GAS'!N:N,$B25)+SUMIFS('4.4.1_VT'!G:G,'4.4.1_VT'!N:N,$B25)+SUMIFS('4.4.2_AC'!G:G,'4.4.2_AC'!N:N,$B25)+SUMIFS('5.1_FF'!G:G,'5.1_FF'!N:N,$B25)+SUMIFS('5.2_MF'!G:G,'5.2_MF'!N:N,$B25)+SUMIFS('5.3_FX'!G:G,'5.3_FX'!N:N,$B25)+SUMIFS('5.4_AL'!G:G,'5.4_AL'!N:N,$B25)+SUMIFS('5.5_EQ'!G:G,'5.5_EQ'!N:N,$B25)+SUMIFS('6.0_UT'!G:G,'6.0_UT'!N:N,$B25)+SUMIFS('7.1_HS'!G:G,'7.1_HS'!N:N,$B25)+SUMIFS('7.2_SS'!G:G,'7.2_SS'!N:N,$B25)+SUMIFS('8.0_CL'!G:G,'8.0_CL'!N:N,$B25)</f>
        <v>#REF!</v>
      </c>
      <c r="E25" s="32" t="e">
        <f>SUMIFS(#REF!,#REF!,$B25)+SUMIFS('2.1_ERT'!I:I,'2.1_ERT'!#REF!,$B25)+SUMIFS('2.2_SUB'!I:I,'2.2_SUB'!N:N,$B25)+SUMIFS(#REF!,#REF!,$B25)+SUMIFS(#REF!,#REF!,$B25)+SUMIFS(#REF!,#REF!,$B25)+SUMIFS(#REF!,#REF!,$B25)+SUMIFS(#REF!,#REF!,$B25)+SUMIFS('4.1.1_HC'!I:I,'4.1.1_HC'!N:N,$B25)+SUMIFS('4.1.2_VN'!I:I,'4.1.2_VN'!N:N,$B25)+SUMIFS('4.2.1_HV'!I:I,'4.2.1_HV'!N:N,$B25)+SUMIFS('4.2.2_EL'!I:I,'4.2.2_EL'!N:N,$B25)+SUMIFS('4.2.3_GR'!I:I,'4.2.3_GR'!N:N,$B25)+SUMIFS('4.2.4_LN'!I:I,'4.2.4_LN'!N:N,$B25)+SUMIFS('4.2.5_LGT'!I:I,'4.2.5_LGT'!N:N,$B25)+SUMIFS('4.2.6_FA'!I:I,'4.2.6_FA'!N:N,$B25)+SUMIFS('4.2.7_CCTV'!I:I,'4.2.7_CCTV'!N:N,$B25)+SUMIFS('4.2.8_ITS'!I:I,'4.2.8_ITS'!N:N,$B25)+SUMIFS('4.2.9_PA'!I:I,'4.2.9_PA'!N:N,$B25)+SUMIFS('4.2.10_BMS'!I:I,'4.2.10_BMS'!N:N,$B25)+SUMIFS('4.2.11_TV'!I:I,'4.2.11_TV'!N:N,$B25)+SUMIFS('4.2.12_TEL'!I:I,'4.2.12_TEL'!N:N,$B25)+SUMIFS('4.2.13_LCK'!I:I,'4.2.13_LCK'!N:N,$B25)+SUMIFS('4.3.1_PL'!I:I,'4.3.1_PL'!N:N,$B25)+SUMIFS('4.3.2_SW'!I:I,'4.3.2_SW'!N:N,$B25)+SUMIFS('4.3.3_FF'!I:I,'4.3.3_FF'!N:N,$B25)+SUMIFS('4.3.4_DN'!I:I,'4.3.4_DN'!N:N,$B25)+SUMIFS('4.3.5_GAS'!I:I,'4.3.5_GAS'!N:N,$B25)+SUMIFS('4.4.1_VT'!I:I,'4.4.1_VT'!N:N,$B25)+SUMIFS('4.4.2_AC'!I:I,'4.4.2_AC'!N:N,$B25)+SUMIFS('5.1_FF'!I:I,'5.1_FF'!N:N,$B25)+SUMIFS('5.2_MF'!I:I,'5.2_MF'!N:N,$B25)+SUMIFS('5.3_FX'!I:I,'5.3_FX'!N:N,$B25)+SUMIFS('5.4_AL'!I:I,'5.4_AL'!N:N,$B25)+SUMIFS('5.5_EQ'!I:I,'5.5_EQ'!N:N,$B25)+SUMIFS('6.0_UT'!I:I,'6.0_UT'!N:N,$B25)+SUMIFS('7.1_HS'!I:I,'7.1_HS'!N:N,$B25)+SUMIFS('7.2_SS'!I:I,'7.2_SS'!N:N,$B25)+SUMIFS('8.0_CL'!I:I,'8.0_CL'!N:N,$B25)</f>
        <v>#REF!</v>
      </c>
      <c r="F25" s="32" t="e">
        <f>SUMIFS(#REF!,#REF!,$B25)+SUMIFS('2.1_ERT'!K:K,'2.1_ERT'!#REF!,$B25)+SUMIFS('2.2_SUB'!K:K,'2.2_SUB'!N:N,$B25)+SUMIFS(#REF!,#REF!,$B25)+SUMIFS(#REF!,#REF!,$B25)+SUMIFS(#REF!,#REF!,$B25)+SUMIFS(#REF!,#REF!,$B25)+SUMIFS(#REF!,#REF!,$B25)+SUMIFS('4.1.1_HC'!K:K,'4.1.1_HC'!N:N,$B25)+SUMIFS('4.1.2_VN'!K:K,'4.1.2_VN'!N:N,$B25)+SUMIFS('4.2.1_HV'!K:K,'4.2.1_HV'!N:N,$B25)+SUMIFS('4.2.2_EL'!K:K,'4.2.2_EL'!N:N,$B25)+SUMIFS('4.2.3_GR'!K:K,'4.2.3_GR'!N:N,$B25)+SUMIFS('4.2.4_LN'!K:K,'4.2.4_LN'!N:N,$B25)+SUMIFS('4.2.5_LGT'!K:K,'4.2.5_LGT'!N:N,$B25)+SUMIFS('4.2.6_FA'!K:K,'4.2.6_FA'!N:N,$B25)+SUMIFS('4.2.7_CCTV'!K:K,'4.2.7_CCTV'!N:N,$B25)+SUMIFS('4.2.8_ITS'!K:K,'4.2.8_ITS'!N:N,$B25)+SUMIFS('4.2.9_PA'!K:K,'4.2.9_PA'!N:N,$B25)+SUMIFS('4.2.10_BMS'!K:K,'4.2.10_BMS'!N:N,$B25)+SUMIFS('4.2.11_TV'!K:K,'4.2.11_TV'!N:N,$B25)+SUMIFS('4.2.12_TEL'!K:K,'4.2.12_TEL'!N:N,$B25)+SUMIFS('4.2.13_LCK'!K:K,'4.2.13_LCK'!N:N,$B25)+SUMIFS('4.3.1_PL'!K:K,'4.3.1_PL'!N:N,$B25)+SUMIFS('4.3.2_SW'!K:K,'4.3.2_SW'!N:N,$B25)+SUMIFS('4.3.3_FF'!K:K,'4.3.3_FF'!N:N,$B25)+SUMIFS('4.3.4_DN'!K:K,'4.3.4_DN'!N:N,$B25)+SUMIFS('4.3.5_GAS'!K:K,'4.3.5_GAS'!N:N,$B25)+SUMIFS('4.4.1_VT'!K:K,'4.4.1_VT'!N:N,$B25)+SUMIFS('4.4.2_AC'!K:K,'4.4.2_AC'!N:N,$B25)+SUMIFS('5.1_FF'!K:K,'5.1_FF'!N:N,$B25)+SUMIFS('5.2_MF'!K:K,'5.2_MF'!N:N,$B25)+SUMIFS('5.3_FX'!K:K,'5.3_FX'!N:N,$B25)+SUMIFS('5.4_AL'!K:K,'5.4_AL'!N:N,$B25)+SUMIFS('5.5_EQ'!K:K,'5.5_EQ'!N:N,$B25)+SUMIFS('6.0_UT'!K:K,'6.0_UT'!N:N,$B25)+SUMIFS('7.1_HS'!K:K,'7.1_HS'!N:N,$B25)+SUMIFS('7.2_SS'!K:K,'7.2_SS'!N:N,$B25)+SUMIFS('8.0_CL'!K:K,'8.0_CL'!N:N,$B25)</f>
        <v>#REF!</v>
      </c>
      <c r="G25" s="32" t="e">
        <f>D25+E25+F25+SUMIFS('9.0_COH'!F:F,'9.0_COH'!H:H,$B25)+SUMIFS('10_LPC'!F:F,'10_LPC'!H:H,$B25)+SUMIFS('11_SRC'!F:F,'11_SRC'!H:H,$B25)+SUMIFS('12_DSG'!F:F,'12_DSG'!H:H,$B25)+SUMIFS('13_CMA'!F:F,'13_CMA'!H:H,$B25)+SUMIFS('14_PER'!F:F,'14_PER'!H:H,$B25)+SUMIFS('15_FIN'!F:F,'15_FIN'!H:H,$B25)+SUMIFS('16_MRK'!F:F,'16_MRK'!H:H,$B25)+SUMIFS('17_ADM'!F:F,'17_ADM'!H:H,$B25)+SUMIFS('18_PER'!F:F,'18_PER'!H:H,$B25)+SUMIFS('19_SFT'!F:F,'19_SFT'!H:H,$B25)+SUMIFS('20_BRD'!F:F,'20_BRD'!H:H,$B25)+SUMIFS('21_PRF'!F:F,'21_PRF'!H:H,$B25)+SUMIFS('22_BDV'!F:F,'22_BDV'!H:H,$B25)</f>
        <v>#REF!</v>
      </c>
      <c r="H25" s="30" t="str">
        <f t="shared" si="1"/>
        <v>-</v>
      </c>
    </row>
    <row r="26" spans="1:170" s="21" customFormat="1" ht="15" customHeight="1" x14ac:dyDescent="0.25">
      <c r="A26" s="22"/>
      <c r="B26" s="62" t="s">
        <v>304</v>
      </c>
      <c r="C26" s="63" t="s">
        <v>153</v>
      </c>
      <c r="D26" s="76" t="e">
        <f>SUBTOTAL(9,D27:D43)</f>
        <v>#REF!</v>
      </c>
      <c r="E26" s="76" t="e">
        <f>SUBTOTAL(9,E27:E43)</f>
        <v>#REF!</v>
      </c>
      <c r="F26" s="76" t="e">
        <f>SUBTOTAL(9,F27:F43)</f>
        <v>#REF!</v>
      </c>
      <c r="G26" s="76" t="e">
        <f>SUBTOTAL(9,G27:G43)</f>
        <v>#REF!</v>
      </c>
      <c r="H26" s="85" t="str">
        <f t="shared" si="1"/>
        <v>-</v>
      </c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</row>
    <row r="27" spans="1:170" ht="15" customHeight="1" outlineLevel="1" x14ac:dyDescent="0.25">
      <c r="B27" s="64" t="s">
        <v>305</v>
      </c>
      <c r="C27" s="65" t="s">
        <v>303</v>
      </c>
      <c r="D27" s="32" t="e">
        <f>SUMIFS(#REF!,#REF!,$B27)+SUMIFS('2.1_ERT'!G:G,'2.1_ERT'!#REF!,$B27)+SUMIFS('2.2_SUB'!G:G,'2.2_SUB'!N:N,$B27)+SUMIFS(#REF!,#REF!,$B27)+SUMIFS(#REF!,#REF!,$B27)+SUMIFS(#REF!,#REF!,$B27)+SUMIFS(#REF!,#REF!,$B27)+SUMIFS(#REF!,#REF!,$B27)+SUMIFS('4.1.1_HC'!G:G,'4.1.1_HC'!N:N,$B27)+SUMIFS('4.1.2_VN'!G:G,'4.1.2_VN'!N:N,$B27)+SUMIFS('4.2.1_HV'!G:G,'4.2.1_HV'!N:N,$B27)+SUMIFS('4.2.2_EL'!G:G,'4.2.2_EL'!N:N,$B27)+SUMIFS('4.2.3_GR'!G:G,'4.2.3_GR'!N:N,$B27)+SUMIFS('4.2.4_LN'!G:G,'4.2.4_LN'!N:N,$B27)+SUMIFS('4.2.5_LGT'!G:G,'4.2.5_LGT'!N:N,$B27)+SUMIFS('4.2.6_FA'!G:G,'4.2.6_FA'!N:N,$B27)+SUMIFS('4.2.7_CCTV'!G:G,'4.2.7_CCTV'!N:N,$B27)+SUMIFS('4.2.8_ITS'!G:G,'4.2.8_ITS'!N:N,$B27)+SUMIFS('4.2.9_PA'!G:G,'4.2.9_PA'!N:N,$B27)+SUMIFS('4.2.10_BMS'!G:G,'4.2.10_BMS'!N:N,$B27)+SUMIFS('4.2.11_TV'!G:G,'4.2.11_TV'!N:N,$B27)+SUMIFS('4.2.12_TEL'!G:G,'4.2.12_TEL'!N:N,$B27)+SUMIFS('4.2.13_LCK'!G:G,'4.2.13_LCK'!N:N,$B27)+SUMIFS('4.3.1_PL'!G:G,'4.3.1_PL'!N:N,$B27)+SUMIFS('4.3.2_SW'!G:G,'4.3.2_SW'!N:N,$B27)+SUMIFS('4.3.3_FF'!G:G,'4.3.3_FF'!N:N,$B27)+SUMIFS('4.3.4_DN'!G:G,'4.3.4_DN'!N:N,$B27)+SUMIFS('4.3.5_GAS'!G:G,'4.3.5_GAS'!N:N,$B27)+SUMIFS('4.4.1_VT'!G:G,'4.4.1_VT'!N:N,$B27)+SUMIFS('4.4.2_AC'!G:G,'4.4.2_AC'!N:N,$B27)+SUMIFS('5.1_FF'!G:G,'5.1_FF'!N:N,$B27)+SUMIFS('5.2_MF'!G:G,'5.2_MF'!N:N,$B27)+SUMIFS('5.3_FX'!G:G,'5.3_FX'!N:N,$B27)+SUMIFS('5.4_AL'!G:G,'5.4_AL'!N:N,$B27)+SUMIFS('5.5_EQ'!G:G,'5.5_EQ'!N:N,$B27)+SUMIFS('6.0_UT'!G:G,'6.0_UT'!N:N,$B27)+SUMIFS('7.1_HS'!G:G,'7.1_HS'!N:N,$B27)+SUMIFS('7.2_SS'!G:G,'7.2_SS'!N:N,$B27)+SUMIFS('8.0_CL'!G:G,'8.0_CL'!N:N,$B27)</f>
        <v>#REF!</v>
      </c>
      <c r="E27" s="32" t="e">
        <f>SUMIFS(#REF!,#REF!,$B27)+SUMIFS('2.1_ERT'!I:I,'2.1_ERT'!#REF!,$B27)+SUMIFS('2.2_SUB'!I:I,'2.2_SUB'!N:N,$B27)+SUMIFS(#REF!,#REF!,$B27)+SUMIFS(#REF!,#REF!,$B27)+SUMIFS(#REF!,#REF!,$B27)+SUMIFS(#REF!,#REF!,$B27)+SUMIFS(#REF!,#REF!,$B27)+SUMIFS('4.1.1_HC'!I:I,'4.1.1_HC'!N:N,$B27)+SUMIFS('4.1.2_VN'!I:I,'4.1.2_VN'!N:N,$B27)+SUMIFS('4.2.1_HV'!I:I,'4.2.1_HV'!N:N,$B27)+SUMIFS('4.2.2_EL'!I:I,'4.2.2_EL'!N:N,$B27)+SUMIFS('4.2.3_GR'!I:I,'4.2.3_GR'!N:N,$B27)+SUMIFS('4.2.4_LN'!I:I,'4.2.4_LN'!N:N,$B27)+SUMIFS('4.2.5_LGT'!I:I,'4.2.5_LGT'!N:N,$B27)+SUMIFS('4.2.6_FA'!I:I,'4.2.6_FA'!N:N,$B27)+SUMIFS('4.2.7_CCTV'!I:I,'4.2.7_CCTV'!N:N,$B27)+SUMIFS('4.2.8_ITS'!I:I,'4.2.8_ITS'!N:N,$B27)+SUMIFS('4.2.9_PA'!I:I,'4.2.9_PA'!N:N,$B27)+SUMIFS('4.2.10_BMS'!I:I,'4.2.10_BMS'!N:N,$B27)+SUMIFS('4.2.11_TV'!I:I,'4.2.11_TV'!N:N,$B27)+SUMIFS('4.2.12_TEL'!I:I,'4.2.12_TEL'!N:N,$B27)+SUMIFS('4.2.13_LCK'!I:I,'4.2.13_LCK'!N:N,$B27)+SUMIFS('4.3.1_PL'!I:I,'4.3.1_PL'!N:N,$B27)+SUMIFS('4.3.2_SW'!I:I,'4.3.2_SW'!N:N,$B27)+SUMIFS('4.3.3_FF'!I:I,'4.3.3_FF'!N:N,$B27)+SUMIFS('4.3.4_DN'!I:I,'4.3.4_DN'!N:N,$B27)+SUMIFS('4.3.5_GAS'!I:I,'4.3.5_GAS'!N:N,$B27)+SUMIFS('4.4.1_VT'!I:I,'4.4.1_VT'!N:N,$B27)+SUMIFS('4.4.2_AC'!I:I,'4.4.2_AC'!N:N,$B27)+SUMIFS('5.1_FF'!I:I,'5.1_FF'!N:N,$B27)+SUMIFS('5.2_MF'!I:I,'5.2_MF'!N:N,$B27)+SUMIFS('5.3_FX'!I:I,'5.3_FX'!N:N,$B27)+SUMIFS('5.4_AL'!I:I,'5.4_AL'!N:N,$B27)+SUMIFS('5.5_EQ'!I:I,'5.5_EQ'!N:N,$B27)+SUMIFS('6.0_UT'!I:I,'6.0_UT'!N:N,$B27)+SUMIFS('7.1_HS'!I:I,'7.1_HS'!N:N,$B27)+SUMIFS('7.2_SS'!I:I,'7.2_SS'!N:N,$B27)+SUMIFS('8.0_CL'!I:I,'8.0_CL'!N:N,$B27)</f>
        <v>#REF!</v>
      </c>
      <c r="F27" s="32" t="e">
        <f>SUMIFS(#REF!,#REF!,$B27)+SUMIFS('2.1_ERT'!K:K,'2.1_ERT'!#REF!,$B27)+SUMIFS('2.2_SUB'!K:K,'2.2_SUB'!N:N,$B27)+SUMIFS(#REF!,#REF!,$B27)+SUMIFS(#REF!,#REF!,$B27)+SUMIFS(#REF!,#REF!,$B27)+SUMIFS(#REF!,#REF!,$B27)+SUMIFS(#REF!,#REF!,$B27)+SUMIFS('4.1.1_HC'!K:K,'4.1.1_HC'!N:N,$B27)+SUMIFS('4.1.2_VN'!K:K,'4.1.2_VN'!N:N,$B27)+SUMIFS('4.2.1_HV'!K:K,'4.2.1_HV'!N:N,$B27)+SUMIFS('4.2.2_EL'!K:K,'4.2.2_EL'!N:N,$B27)+SUMIFS('4.2.3_GR'!K:K,'4.2.3_GR'!N:N,$B27)+SUMIFS('4.2.4_LN'!K:K,'4.2.4_LN'!N:N,$B27)+SUMIFS('4.2.5_LGT'!K:K,'4.2.5_LGT'!N:N,$B27)+SUMIFS('4.2.6_FA'!K:K,'4.2.6_FA'!N:N,$B27)+SUMIFS('4.2.7_CCTV'!K:K,'4.2.7_CCTV'!N:N,$B27)+SUMIFS('4.2.8_ITS'!K:K,'4.2.8_ITS'!N:N,$B27)+SUMIFS('4.2.9_PA'!K:K,'4.2.9_PA'!N:N,$B27)+SUMIFS('4.2.10_BMS'!K:K,'4.2.10_BMS'!N:N,$B27)+SUMIFS('4.2.11_TV'!K:K,'4.2.11_TV'!N:N,$B27)+SUMIFS('4.2.12_TEL'!K:K,'4.2.12_TEL'!N:N,$B27)+SUMIFS('4.2.13_LCK'!K:K,'4.2.13_LCK'!N:N,$B27)+SUMIFS('4.3.1_PL'!K:K,'4.3.1_PL'!N:N,$B27)+SUMIFS('4.3.2_SW'!K:K,'4.3.2_SW'!N:N,$B27)+SUMIFS('4.3.3_FF'!K:K,'4.3.3_FF'!N:N,$B27)+SUMIFS('4.3.4_DN'!K:K,'4.3.4_DN'!N:N,$B27)+SUMIFS('4.3.5_GAS'!K:K,'4.3.5_GAS'!N:N,$B27)+SUMIFS('4.4.1_VT'!K:K,'4.4.1_VT'!N:N,$B27)+SUMIFS('4.4.2_AC'!K:K,'4.4.2_AC'!N:N,$B27)+SUMIFS('5.1_FF'!K:K,'5.1_FF'!N:N,$B27)+SUMIFS('5.2_MF'!K:K,'5.2_MF'!N:N,$B27)+SUMIFS('5.3_FX'!K:K,'5.3_FX'!N:N,$B27)+SUMIFS('5.4_AL'!K:K,'5.4_AL'!N:N,$B27)+SUMIFS('5.5_EQ'!K:K,'5.5_EQ'!N:N,$B27)+SUMIFS('6.0_UT'!K:K,'6.0_UT'!N:N,$B27)+SUMIFS('7.1_HS'!K:K,'7.1_HS'!N:N,$B27)+SUMIFS('7.2_SS'!K:K,'7.2_SS'!N:N,$B27)+SUMIFS('8.0_CL'!K:K,'8.0_CL'!N:N,$B27)</f>
        <v>#REF!</v>
      </c>
      <c r="G27" s="32" t="e">
        <f>D27+E27+F27+SUMIFS('9.0_COH'!F:F,'9.0_COH'!H:H,$B27)+SUMIFS('10_LPC'!F:F,'10_LPC'!H:H,$B27)+SUMIFS('11_SRC'!F:F,'11_SRC'!H:H,$B27)+SUMIFS('12_DSG'!F:F,'12_DSG'!H:H,$B27)+SUMIFS('13_CMA'!F:F,'13_CMA'!H:H,$B27)+SUMIFS('14_PER'!F:F,'14_PER'!H:H,$B27)+SUMIFS('15_FIN'!F:F,'15_FIN'!H:H,$B27)+SUMIFS('16_MRK'!F:F,'16_MRK'!H:H,$B27)+SUMIFS('17_ADM'!F:F,'17_ADM'!H:H,$B27)+SUMIFS('18_PER'!F:F,'18_PER'!H:H,$B27)+SUMIFS('19_SFT'!F:F,'19_SFT'!H:H,$B27)+SUMIFS('20_BRD'!F:F,'20_BRD'!H:H,$B27)+SUMIFS('21_PRF'!F:F,'21_PRF'!H:H,$B27)+SUMIFS('22_BDV'!F:F,'22_BDV'!H:H,$B27)</f>
        <v>#REF!</v>
      </c>
      <c r="H27" s="71" t="str">
        <f t="shared" si="1"/>
        <v>-</v>
      </c>
    </row>
    <row r="28" spans="1:170" ht="15" customHeight="1" outlineLevel="1" x14ac:dyDescent="0.25">
      <c r="B28" s="64" t="s">
        <v>306</v>
      </c>
      <c r="C28" s="65" t="s">
        <v>154</v>
      </c>
      <c r="D28" s="32" t="e">
        <f>SUMIFS(#REF!,#REF!,$B28)+SUMIFS('2.1_ERT'!G:G,'2.1_ERT'!#REF!,$B28)+SUMIFS('2.2_SUB'!G:G,'2.2_SUB'!N:N,$B28)+SUMIFS(#REF!,#REF!,$B28)+SUMIFS(#REF!,#REF!,$B28)+SUMIFS(#REF!,#REF!,$B28)+SUMIFS(#REF!,#REF!,$B28)+SUMIFS(#REF!,#REF!,$B28)+SUMIFS('4.1.1_HC'!G:G,'4.1.1_HC'!N:N,$B28)+SUMIFS('4.1.2_VN'!G:G,'4.1.2_VN'!N:N,$B28)+SUMIFS('4.2.1_HV'!G:G,'4.2.1_HV'!N:N,$B28)+SUMIFS('4.2.2_EL'!G:G,'4.2.2_EL'!N:N,$B28)+SUMIFS('4.2.3_GR'!G:G,'4.2.3_GR'!N:N,$B28)+SUMIFS('4.2.4_LN'!G:G,'4.2.4_LN'!N:N,$B28)+SUMIFS('4.2.5_LGT'!G:G,'4.2.5_LGT'!N:N,$B28)+SUMIFS('4.2.6_FA'!G:G,'4.2.6_FA'!N:N,$B28)+SUMIFS('4.2.7_CCTV'!G:G,'4.2.7_CCTV'!N:N,$B28)+SUMIFS('4.2.8_ITS'!G:G,'4.2.8_ITS'!N:N,$B28)+SUMIFS('4.2.9_PA'!G:G,'4.2.9_PA'!N:N,$B28)+SUMIFS('4.2.10_BMS'!G:G,'4.2.10_BMS'!N:N,$B28)+SUMIFS('4.2.11_TV'!G:G,'4.2.11_TV'!N:N,$B28)+SUMIFS('4.2.12_TEL'!G:G,'4.2.12_TEL'!N:N,$B28)+SUMIFS('4.2.13_LCK'!G:G,'4.2.13_LCK'!N:N,$B28)+SUMIFS('4.3.1_PL'!G:G,'4.3.1_PL'!N:N,$B28)+SUMIFS('4.3.2_SW'!G:G,'4.3.2_SW'!N:N,$B28)+SUMIFS('4.3.3_FF'!G:G,'4.3.3_FF'!N:N,$B28)+SUMIFS('4.3.4_DN'!G:G,'4.3.4_DN'!N:N,$B28)+SUMIFS('4.3.5_GAS'!G:G,'4.3.5_GAS'!N:N,$B28)+SUMIFS('4.4.1_VT'!G:G,'4.4.1_VT'!N:N,$B28)+SUMIFS('4.4.2_AC'!G:G,'4.4.2_AC'!N:N,$B28)+SUMIFS('5.1_FF'!G:G,'5.1_FF'!N:N,$B28)+SUMIFS('5.2_MF'!G:G,'5.2_MF'!N:N,$B28)+SUMIFS('5.3_FX'!G:G,'5.3_FX'!N:N,$B28)+SUMIFS('5.4_AL'!G:G,'5.4_AL'!N:N,$B28)+SUMIFS('5.5_EQ'!G:G,'5.5_EQ'!N:N,$B28)+SUMIFS('6.0_UT'!G:G,'6.0_UT'!N:N,$B28)+SUMIFS('7.1_HS'!G:G,'7.1_HS'!N:N,$B28)+SUMIFS('7.2_SS'!G:G,'7.2_SS'!N:N,$B28)+SUMIFS('8.0_CL'!G:G,'8.0_CL'!N:N,$B28)</f>
        <v>#REF!</v>
      </c>
      <c r="E28" s="32" t="e">
        <f>SUMIFS(#REF!,#REF!,$B28)+SUMIFS('2.1_ERT'!I:I,'2.1_ERT'!#REF!,$B28)+SUMIFS('2.2_SUB'!I:I,'2.2_SUB'!N:N,$B28)+SUMIFS(#REF!,#REF!,$B28)+SUMIFS(#REF!,#REF!,$B28)+SUMIFS(#REF!,#REF!,$B28)+SUMIFS(#REF!,#REF!,$B28)+SUMIFS(#REF!,#REF!,$B28)+SUMIFS('4.1.1_HC'!I:I,'4.1.1_HC'!N:N,$B28)+SUMIFS('4.1.2_VN'!I:I,'4.1.2_VN'!N:N,$B28)+SUMIFS('4.2.1_HV'!I:I,'4.2.1_HV'!N:N,$B28)+SUMIFS('4.2.2_EL'!I:I,'4.2.2_EL'!N:N,$B28)+SUMIFS('4.2.3_GR'!I:I,'4.2.3_GR'!N:N,$B28)+SUMIFS('4.2.4_LN'!I:I,'4.2.4_LN'!N:N,$B28)+SUMIFS('4.2.5_LGT'!I:I,'4.2.5_LGT'!N:N,$B28)+SUMIFS('4.2.6_FA'!I:I,'4.2.6_FA'!N:N,$B28)+SUMIFS('4.2.7_CCTV'!I:I,'4.2.7_CCTV'!N:N,$B28)+SUMIFS('4.2.8_ITS'!I:I,'4.2.8_ITS'!N:N,$B28)+SUMIFS('4.2.9_PA'!I:I,'4.2.9_PA'!N:N,$B28)+SUMIFS('4.2.10_BMS'!I:I,'4.2.10_BMS'!N:N,$B28)+SUMIFS('4.2.11_TV'!I:I,'4.2.11_TV'!N:N,$B28)+SUMIFS('4.2.12_TEL'!I:I,'4.2.12_TEL'!N:N,$B28)+SUMIFS('4.2.13_LCK'!I:I,'4.2.13_LCK'!N:N,$B28)+SUMIFS('4.3.1_PL'!I:I,'4.3.1_PL'!N:N,$B28)+SUMIFS('4.3.2_SW'!I:I,'4.3.2_SW'!N:N,$B28)+SUMIFS('4.3.3_FF'!I:I,'4.3.3_FF'!N:N,$B28)+SUMIFS('4.3.4_DN'!I:I,'4.3.4_DN'!N:N,$B28)+SUMIFS('4.3.5_GAS'!I:I,'4.3.5_GAS'!N:N,$B28)+SUMIFS('4.4.1_VT'!I:I,'4.4.1_VT'!N:N,$B28)+SUMIFS('4.4.2_AC'!I:I,'4.4.2_AC'!N:N,$B28)+SUMIFS('5.1_FF'!I:I,'5.1_FF'!N:N,$B28)+SUMIFS('5.2_MF'!I:I,'5.2_MF'!N:N,$B28)+SUMIFS('5.3_FX'!I:I,'5.3_FX'!N:N,$B28)+SUMIFS('5.4_AL'!I:I,'5.4_AL'!N:N,$B28)+SUMIFS('5.5_EQ'!I:I,'5.5_EQ'!N:N,$B28)+SUMIFS('6.0_UT'!I:I,'6.0_UT'!N:N,$B28)+SUMIFS('7.1_HS'!I:I,'7.1_HS'!N:N,$B28)+SUMIFS('7.2_SS'!I:I,'7.2_SS'!N:N,$B28)+SUMIFS('8.0_CL'!I:I,'8.0_CL'!N:N,$B28)</f>
        <v>#REF!</v>
      </c>
      <c r="F28" s="32" t="e">
        <f>SUMIFS(#REF!,#REF!,$B28)+SUMIFS('2.1_ERT'!K:K,'2.1_ERT'!#REF!,$B28)+SUMIFS('2.2_SUB'!K:K,'2.2_SUB'!N:N,$B28)+SUMIFS(#REF!,#REF!,$B28)+SUMIFS(#REF!,#REF!,$B28)+SUMIFS(#REF!,#REF!,$B28)+SUMIFS(#REF!,#REF!,$B28)+SUMIFS(#REF!,#REF!,$B28)+SUMIFS('4.1.1_HC'!K:K,'4.1.1_HC'!N:N,$B28)+SUMIFS('4.1.2_VN'!K:K,'4.1.2_VN'!N:N,$B28)+SUMIFS('4.2.1_HV'!K:K,'4.2.1_HV'!N:N,$B28)+SUMIFS('4.2.2_EL'!K:K,'4.2.2_EL'!N:N,$B28)+SUMIFS('4.2.3_GR'!K:K,'4.2.3_GR'!N:N,$B28)+SUMIFS('4.2.4_LN'!K:K,'4.2.4_LN'!N:N,$B28)+SUMIFS('4.2.5_LGT'!K:K,'4.2.5_LGT'!N:N,$B28)+SUMIFS('4.2.6_FA'!K:K,'4.2.6_FA'!N:N,$B28)+SUMIFS('4.2.7_CCTV'!K:K,'4.2.7_CCTV'!N:N,$B28)+SUMIFS('4.2.8_ITS'!K:K,'4.2.8_ITS'!N:N,$B28)+SUMIFS('4.2.9_PA'!K:K,'4.2.9_PA'!N:N,$B28)+SUMIFS('4.2.10_BMS'!K:K,'4.2.10_BMS'!N:N,$B28)+SUMIFS('4.2.11_TV'!K:K,'4.2.11_TV'!N:N,$B28)+SUMIFS('4.2.12_TEL'!K:K,'4.2.12_TEL'!N:N,$B28)+SUMIFS('4.2.13_LCK'!K:K,'4.2.13_LCK'!N:N,$B28)+SUMIFS('4.3.1_PL'!K:K,'4.3.1_PL'!N:N,$B28)+SUMIFS('4.3.2_SW'!K:K,'4.3.2_SW'!N:N,$B28)+SUMIFS('4.3.3_FF'!K:K,'4.3.3_FF'!N:N,$B28)+SUMIFS('4.3.4_DN'!K:K,'4.3.4_DN'!N:N,$B28)+SUMIFS('4.3.5_GAS'!K:K,'4.3.5_GAS'!N:N,$B28)+SUMIFS('4.4.1_VT'!K:K,'4.4.1_VT'!N:N,$B28)+SUMIFS('4.4.2_AC'!K:K,'4.4.2_AC'!N:N,$B28)+SUMIFS('5.1_FF'!K:K,'5.1_FF'!N:N,$B28)+SUMIFS('5.2_MF'!K:K,'5.2_MF'!N:N,$B28)+SUMIFS('5.3_FX'!K:K,'5.3_FX'!N:N,$B28)+SUMIFS('5.4_AL'!K:K,'5.4_AL'!N:N,$B28)+SUMIFS('5.5_EQ'!K:K,'5.5_EQ'!N:N,$B28)+SUMIFS('6.0_UT'!K:K,'6.0_UT'!N:N,$B28)+SUMIFS('7.1_HS'!K:K,'7.1_HS'!N:N,$B28)+SUMIFS('7.2_SS'!K:K,'7.2_SS'!N:N,$B28)+SUMIFS('8.0_CL'!K:K,'8.0_CL'!N:N,$B28)</f>
        <v>#REF!</v>
      </c>
      <c r="G28" s="32" t="e">
        <f>D28+E28+F28+SUMIFS('9.0_COH'!F:F,'9.0_COH'!H:H,$B28)+SUMIFS('10_LPC'!F:F,'10_LPC'!H:H,$B28)+SUMIFS('11_SRC'!F:F,'11_SRC'!H:H,$B28)+SUMIFS('12_DSG'!F:F,'12_DSG'!H:H,$B28)+SUMIFS('13_CMA'!F:F,'13_CMA'!H:H,$B28)+SUMIFS('14_PER'!F:F,'14_PER'!H:H,$B28)+SUMIFS('15_FIN'!F:F,'15_FIN'!H:H,$B28)+SUMIFS('16_MRK'!F:F,'16_MRK'!H:H,$B28)+SUMIFS('17_ADM'!F:F,'17_ADM'!H:H,$B28)+SUMIFS('18_PER'!F:F,'18_PER'!H:H,$B28)+SUMIFS('19_SFT'!F:F,'19_SFT'!H:H,$B28)+SUMIFS('20_BRD'!F:F,'20_BRD'!H:H,$B28)+SUMIFS('21_PRF'!F:F,'21_PRF'!H:H,$B28)+SUMIFS('22_BDV'!F:F,'22_BDV'!H:H,$B28)</f>
        <v>#REF!</v>
      </c>
      <c r="H28" s="71" t="str">
        <f t="shared" si="1"/>
        <v>-</v>
      </c>
    </row>
    <row r="29" spans="1:170" ht="15" customHeight="1" outlineLevel="1" x14ac:dyDescent="0.25">
      <c r="B29" s="64" t="s">
        <v>307</v>
      </c>
      <c r="C29" s="65" t="s">
        <v>155</v>
      </c>
      <c r="D29" s="32" t="e">
        <f>SUMIFS(#REF!,#REF!,$B29)+SUMIFS('2.1_ERT'!G:G,'2.1_ERT'!#REF!,$B29)+SUMIFS('2.2_SUB'!G:G,'2.2_SUB'!N:N,$B29)+SUMIFS(#REF!,#REF!,$B29)+SUMIFS(#REF!,#REF!,$B29)+SUMIFS(#REF!,#REF!,$B29)+SUMIFS(#REF!,#REF!,$B29)+SUMIFS(#REF!,#REF!,$B29)+SUMIFS('4.1.1_HC'!G:G,'4.1.1_HC'!N:N,$B29)+SUMIFS('4.1.2_VN'!G:G,'4.1.2_VN'!N:N,$B29)+SUMIFS('4.2.1_HV'!G:G,'4.2.1_HV'!N:N,$B29)+SUMIFS('4.2.2_EL'!G:G,'4.2.2_EL'!N:N,$B29)+SUMIFS('4.2.3_GR'!G:G,'4.2.3_GR'!N:N,$B29)+SUMIFS('4.2.4_LN'!G:G,'4.2.4_LN'!N:N,$B29)+SUMIFS('4.2.5_LGT'!G:G,'4.2.5_LGT'!N:N,$B29)+SUMIFS('4.2.6_FA'!G:G,'4.2.6_FA'!N:N,$B29)+SUMIFS('4.2.7_CCTV'!G:G,'4.2.7_CCTV'!N:N,$B29)+SUMIFS('4.2.8_ITS'!G:G,'4.2.8_ITS'!N:N,$B29)+SUMIFS('4.2.9_PA'!G:G,'4.2.9_PA'!N:N,$B29)+SUMIFS('4.2.10_BMS'!G:G,'4.2.10_BMS'!N:N,$B29)+SUMIFS('4.2.11_TV'!G:G,'4.2.11_TV'!N:N,$B29)+SUMIFS('4.2.12_TEL'!G:G,'4.2.12_TEL'!N:N,$B29)+SUMIFS('4.2.13_LCK'!G:G,'4.2.13_LCK'!N:N,$B29)+SUMIFS('4.3.1_PL'!G:G,'4.3.1_PL'!N:N,$B29)+SUMIFS('4.3.2_SW'!G:G,'4.3.2_SW'!N:N,$B29)+SUMIFS('4.3.3_FF'!G:G,'4.3.3_FF'!N:N,$B29)+SUMIFS('4.3.4_DN'!G:G,'4.3.4_DN'!N:N,$B29)+SUMIFS('4.3.5_GAS'!G:G,'4.3.5_GAS'!N:N,$B29)+SUMIFS('4.4.1_VT'!G:G,'4.4.1_VT'!N:N,$B29)+SUMIFS('4.4.2_AC'!G:G,'4.4.2_AC'!N:N,$B29)+SUMIFS('5.1_FF'!G:G,'5.1_FF'!N:N,$B29)+SUMIFS('5.2_MF'!G:G,'5.2_MF'!N:N,$B29)+SUMIFS('5.3_FX'!G:G,'5.3_FX'!N:N,$B29)+SUMIFS('5.4_AL'!G:G,'5.4_AL'!N:N,$B29)+SUMIFS('5.5_EQ'!G:G,'5.5_EQ'!N:N,$B29)+SUMIFS('6.0_UT'!G:G,'6.0_UT'!N:N,$B29)+SUMIFS('7.1_HS'!G:G,'7.1_HS'!N:N,$B29)+SUMIFS('7.2_SS'!G:G,'7.2_SS'!N:N,$B29)+SUMIFS('8.0_CL'!G:G,'8.0_CL'!N:N,$B29)</f>
        <v>#REF!</v>
      </c>
      <c r="E29" s="32" t="e">
        <f>SUMIFS(#REF!,#REF!,$B29)+SUMIFS('2.1_ERT'!I:I,'2.1_ERT'!#REF!,$B29)+SUMIFS('2.2_SUB'!I:I,'2.2_SUB'!N:N,$B29)+SUMIFS(#REF!,#REF!,$B29)+SUMIFS(#REF!,#REF!,$B29)+SUMIFS(#REF!,#REF!,$B29)+SUMIFS(#REF!,#REF!,$B29)+SUMIFS(#REF!,#REF!,$B29)+SUMIFS('4.1.1_HC'!I:I,'4.1.1_HC'!N:N,$B29)+SUMIFS('4.1.2_VN'!I:I,'4.1.2_VN'!N:N,$B29)+SUMIFS('4.2.1_HV'!I:I,'4.2.1_HV'!N:N,$B29)+SUMIFS('4.2.2_EL'!I:I,'4.2.2_EL'!N:N,$B29)+SUMIFS('4.2.3_GR'!I:I,'4.2.3_GR'!N:N,$B29)+SUMIFS('4.2.4_LN'!I:I,'4.2.4_LN'!N:N,$B29)+SUMIFS('4.2.5_LGT'!I:I,'4.2.5_LGT'!N:N,$B29)+SUMIFS('4.2.6_FA'!I:I,'4.2.6_FA'!N:N,$B29)+SUMIFS('4.2.7_CCTV'!I:I,'4.2.7_CCTV'!N:N,$B29)+SUMIFS('4.2.8_ITS'!I:I,'4.2.8_ITS'!N:N,$B29)+SUMIFS('4.2.9_PA'!I:I,'4.2.9_PA'!N:N,$B29)+SUMIFS('4.2.10_BMS'!I:I,'4.2.10_BMS'!N:N,$B29)+SUMIFS('4.2.11_TV'!I:I,'4.2.11_TV'!N:N,$B29)+SUMIFS('4.2.12_TEL'!I:I,'4.2.12_TEL'!N:N,$B29)+SUMIFS('4.2.13_LCK'!I:I,'4.2.13_LCK'!N:N,$B29)+SUMIFS('4.3.1_PL'!I:I,'4.3.1_PL'!N:N,$B29)+SUMIFS('4.3.2_SW'!I:I,'4.3.2_SW'!N:N,$B29)+SUMIFS('4.3.3_FF'!I:I,'4.3.3_FF'!N:N,$B29)+SUMIFS('4.3.4_DN'!I:I,'4.3.4_DN'!N:N,$B29)+SUMIFS('4.3.5_GAS'!I:I,'4.3.5_GAS'!N:N,$B29)+SUMIFS('4.4.1_VT'!I:I,'4.4.1_VT'!N:N,$B29)+SUMIFS('4.4.2_AC'!I:I,'4.4.2_AC'!N:N,$B29)+SUMIFS('5.1_FF'!I:I,'5.1_FF'!N:N,$B29)+SUMIFS('5.2_MF'!I:I,'5.2_MF'!N:N,$B29)+SUMIFS('5.3_FX'!I:I,'5.3_FX'!N:N,$B29)+SUMIFS('5.4_AL'!I:I,'5.4_AL'!N:N,$B29)+SUMIFS('5.5_EQ'!I:I,'5.5_EQ'!N:N,$B29)+SUMIFS('6.0_UT'!I:I,'6.0_UT'!N:N,$B29)+SUMIFS('7.1_HS'!I:I,'7.1_HS'!N:N,$B29)+SUMIFS('7.2_SS'!I:I,'7.2_SS'!N:N,$B29)+SUMIFS('8.0_CL'!I:I,'8.0_CL'!N:N,$B29)</f>
        <v>#REF!</v>
      </c>
      <c r="F29" s="32" t="e">
        <f>SUMIFS(#REF!,#REF!,$B29)+SUMIFS('2.1_ERT'!K:K,'2.1_ERT'!#REF!,$B29)+SUMIFS('2.2_SUB'!K:K,'2.2_SUB'!N:N,$B29)+SUMIFS(#REF!,#REF!,$B29)+SUMIFS(#REF!,#REF!,$B29)+SUMIFS(#REF!,#REF!,$B29)+SUMIFS(#REF!,#REF!,$B29)+SUMIFS(#REF!,#REF!,$B29)+SUMIFS('4.1.1_HC'!K:K,'4.1.1_HC'!N:N,$B29)+SUMIFS('4.1.2_VN'!K:K,'4.1.2_VN'!N:N,$B29)+SUMIFS('4.2.1_HV'!K:K,'4.2.1_HV'!N:N,$B29)+SUMIFS('4.2.2_EL'!K:K,'4.2.2_EL'!N:N,$B29)+SUMIFS('4.2.3_GR'!K:K,'4.2.3_GR'!N:N,$B29)+SUMIFS('4.2.4_LN'!K:K,'4.2.4_LN'!N:N,$B29)+SUMIFS('4.2.5_LGT'!K:K,'4.2.5_LGT'!N:N,$B29)+SUMIFS('4.2.6_FA'!K:K,'4.2.6_FA'!N:N,$B29)+SUMIFS('4.2.7_CCTV'!K:K,'4.2.7_CCTV'!N:N,$B29)+SUMIFS('4.2.8_ITS'!K:K,'4.2.8_ITS'!N:N,$B29)+SUMIFS('4.2.9_PA'!K:K,'4.2.9_PA'!N:N,$B29)+SUMIFS('4.2.10_BMS'!K:K,'4.2.10_BMS'!N:N,$B29)+SUMIFS('4.2.11_TV'!K:K,'4.2.11_TV'!N:N,$B29)+SUMIFS('4.2.12_TEL'!K:K,'4.2.12_TEL'!N:N,$B29)+SUMIFS('4.2.13_LCK'!K:K,'4.2.13_LCK'!N:N,$B29)+SUMIFS('4.3.1_PL'!K:K,'4.3.1_PL'!N:N,$B29)+SUMIFS('4.3.2_SW'!K:K,'4.3.2_SW'!N:N,$B29)+SUMIFS('4.3.3_FF'!K:K,'4.3.3_FF'!N:N,$B29)+SUMIFS('4.3.4_DN'!K:K,'4.3.4_DN'!N:N,$B29)+SUMIFS('4.3.5_GAS'!K:K,'4.3.5_GAS'!N:N,$B29)+SUMIFS('4.4.1_VT'!K:K,'4.4.1_VT'!N:N,$B29)+SUMIFS('4.4.2_AC'!K:K,'4.4.2_AC'!N:N,$B29)+SUMIFS('5.1_FF'!K:K,'5.1_FF'!N:N,$B29)+SUMIFS('5.2_MF'!K:K,'5.2_MF'!N:N,$B29)+SUMIFS('5.3_FX'!K:K,'5.3_FX'!N:N,$B29)+SUMIFS('5.4_AL'!K:K,'5.4_AL'!N:N,$B29)+SUMIFS('5.5_EQ'!K:K,'5.5_EQ'!N:N,$B29)+SUMIFS('6.0_UT'!K:K,'6.0_UT'!N:N,$B29)+SUMIFS('7.1_HS'!K:K,'7.1_HS'!N:N,$B29)+SUMIFS('7.2_SS'!K:K,'7.2_SS'!N:N,$B29)+SUMIFS('8.0_CL'!K:K,'8.0_CL'!N:N,$B29)</f>
        <v>#REF!</v>
      </c>
      <c r="G29" s="32" t="e">
        <f>D29+E29+F29+SUMIFS('9.0_COH'!F:F,'9.0_COH'!H:H,$B29)+SUMIFS('10_LPC'!F:F,'10_LPC'!H:H,$B29)+SUMIFS('11_SRC'!F:F,'11_SRC'!H:H,$B29)+SUMIFS('12_DSG'!F:F,'12_DSG'!H:H,$B29)+SUMIFS('13_CMA'!F:F,'13_CMA'!H:H,$B29)+SUMIFS('14_PER'!F:F,'14_PER'!H:H,$B29)+SUMIFS('15_FIN'!F:F,'15_FIN'!H:H,$B29)+SUMIFS('16_MRK'!F:F,'16_MRK'!H:H,$B29)+SUMIFS('17_ADM'!F:F,'17_ADM'!H:H,$B29)+SUMIFS('18_PER'!F:F,'18_PER'!H:H,$B29)+SUMIFS('19_SFT'!F:F,'19_SFT'!H:H,$B29)+SUMIFS('20_BRD'!F:F,'20_BRD'!H:H,$B29)+SUMIFS('21_PRF'!F:F,'21_PRF'!H:H,$B29)+SUMIFS('22_BDV'!F:F,'22_BDV'!H:H,$B29)</f>
        <v>#REF!</v>
      </c>
      <c r="H29" s="71" t="str">
        <f t="shared" si="1"/>
        <v>-</v>
      </c>
    </row>
    <row r="30" spans="1:170" ht="15" customHeight="1" outlineLevel="1" x14ac:dyDescent="0.25">
      <c r="B30" s="64" t="s">
        <v>308</v>
      </c>
      <c r="C30" s="65" t="s">
        <v>156</v>
      </c>
      <c r="D30" s="32" t="e">
        <f>SUMIFS(#REF!,#REF!,$B30)+SUMIFS('2.1_ERT'!G:G,'2.1_ERT'!#REF!,$B30)+SUMIFS('2.2_SUB'!G:G,'2.2_SUB'!N:N,$B30)+SUMIFS(#REF!,#REF!,$B30)+SUMIFS(#REF!,#REF!,$B30)+SUMIFS(#REF!,#REF!,$B30)+SUMIFS(#REF!,#REF!,$B30)+SUMIFS(#REF!,#REF!,$B30)+SUMIFS('4.1.1_HC'!G:G,'4.1.1_HC'!N:N,$B30)+SUMIFS('4.1.2_VN'!G:G,'4.1.2_VN'!N:N,$B30)+SUMIFS('4.2.1_HV'!G:G,'4.2.1_HV'!N:N,$B30)+SUMIFS('4.2.2_EL'!G:G,'4.2.2_EL'!N:N,$B30)+SUMIFS('4.2.3_GR'!G:G,'4.2.3_GR'!N:N,$B30)+SUMIFS('4.2.4_LN'!G:G,'4.2.4_LN'!N:N,$B30)+SUMIFS('4.2.5_LGT'!G:G,'4.2.5_LGT'!N:N,$B30)+SUMIFS('4.2.6_FA'!G:G,'4.2.6_FA'!N:N,$B30)+SUMIFS('4.2.7_CCTV'!G:G,'4.2.7_CCTV'!N:N,$B30)+SUMIFS('4.2.8_ITS'!G:G,'4.2.8_ITS'!N:N,$B30)+SUMIFS('4.2.9_PA'!G:G,'4.2.9_PA'!N:N,$B30)+SUMIFS('4.2.10_BMS'!G:G,'4.2.10_BMS'!N:N,$B30)+SUMIFS('4.2.11_TV'!G:G,'4.2.11_TV'!N:N,$B30)+SUMIFS('4.2.12_TEL'!G:G,'4.2.12_TEL'!N:N,$B30)+SUMIFS('4.2.13_LCK'!G:G,'4.2.13_LCK'!N:N,$B30)+SUMIFS('4.3.1_PL'!G:G,'4.3.1_PL'!N:N,$B30)+SUMIFS('4.3.2_SW'!G:G,'4.3.2_SW'!N:N,$B30)+SUMIFS('4.3.3_FF'!G:G,'4.3.3_FF'!N:N,$B30)+SUMIFS('4.3.4_DN'!G:G,'4.3.4_DN'!N:N,$B30)+SUMIFS('4.3.5_GAS'!G:G,'4.3.5_GAS'!N:N,$B30)+SUMIFS('4.4.1_VT'!G:G,'4.4.1_VT'!N:N,$B30)+SUMIFS('4.4.2_AC'!G:G,'4.4.2_AC'!N:N,$B30)+SUMIFS('5.1_FF'!G:G,'5.1_FF'!N:N,$B30)+SUMIFS('5.2_MF'!G:G,'5.2_MF'!N:N,$B30)+SUMIFS('5.3_FX'!G:G,'5.3_FX'!N:N,$B30)+SUMIFS('5.4_AL'!G:G,'5.4_AL'!N:N,$B30)+SUMIFS('5.5_EQ'!G:G,'5.5_EQ'!N:N,$B30)+SUMIFS('6.0_UT'!G:G,'6.0_UT'!N:N,$B30)+SUMIFS('7.1_HS'!G:G,'7.1_HS'!N:N,$B30)+SUMIFS('7.2_SS'!G:G,'7.2_SS'!N:N,$B30)+SUMIFS('8.0_CL'!G:G,'8.0_CL'!N:N,$B30)</f>
        <v>#REF!</v>
      </c>
      <c r="E30" s="32" t="e">
        <f>SUMIFS(#REF!,#REF!,$B30)+SUMIFS('2.1_ERT'!I:I,'2.1_ERT'!#REF!,$B30)+SUMIFS('2.2_SUB'!I:I,'2.2_SUB'!N:N,$B30)+SUMIFS(#REF!,#REF!,$B30)+SUMIFS(#REF!,#REF!,$B30)+SUMIFS(#REF!,#REF!,$B30)+SUMIFS(#REF!,#REF!,$B30)+SUMIFS(#REF!,#REF!,$B30)+SUMIFS('4.1.1_HC'!I:I,'4.1.1_HC'!N:N,$B30)+SUMIFS('4.1.2_VN'!I:I,'4.1.2_VN'!N:N,$B30)+SUMIFS('4.2.1_HV'!I:I,'4.2.1_HV'!N:N,$B30)+SUMIFS('4.2.2_EL'!I:I,'4.2.2_EL'!N:N,$B30)+SUMIFS('4.2.3_GR'!I:I,'4.2.3_GR'!N:N,$B30)+SUMIFS('4.2.4_LN'!I:I,'4.2.4_LN'!N:N,$B30)+SUMIFS('4.2.5_LGT'!I:I,'4.2.5_LGT'!N:N,$B30)+SUMIFS('4.2.6_FA'!I:I,'4.2.6_FA'!N:N,$B30)+SUMIFS('4.2.7_CCTV'!I:I,'4.2.7_CCTV'!N:N,$B30)+SUMIFS('4.2.8_ITS'!I:I,'4.2.8_ITS'!N:N,$B30)+SUMIFS('4.2.9_PA'!I:I,'4.2.9_PA'!N:N,$B30)+SUMIFS('4.2.10_BMS'!I:I,'4.2.10_BMS'!N:N,$B30)+SUMIFS('4.2.11_TV'!I:I,'4.2.11_TV'!N:N,$B30)+SUMIFS('4.2.12_TEL'!I:I,'4.2.12_TEL'!N:N,$B30)+SUMIFS('4.2.13_LCK'!I:I,'4.2.13_LCK'!N:N,$B30)+SUMIFS('4.3.1_PL'!I:I,'4.3.1_PL'!N:N,$B30)+SUMIFS('4.3.2_SW'!I:I,'4.3.2_SW'!N:N,$B30)+SUMIFS('4.3.3_FF'!I:I,'4.3.3_FF'!N:N,$B30)+SUMIFS('4.3.4_DN'!I:I,'4.3.4_DN'!N:N,$B30)+SUMIFS('4.3.5_GAS'!I:I,'4.3.5_GAS'!N:N,$B30)+SUMIFS('4.4.1_VT'!I:I,'4.4.1_VT'!N:N,$B30)+SUMIFS('4.4.2_AC'!I:I,'4.4.2_AC'!N:N,$B30)+SUMIFS('5.1_FF'!I:I,'5.1_FF'!N:N,$B30)+SUMIFS('5.2_MF'!I:I,'5.2_MF'!N:N,$B30)+SUMIFS('5.3_FX'!I:I,'5.3_FX'!N:N,$B30)+SUMIFS('5.4_AL'!I:I,'5.4_AL'!N:N,$B30)+SUMIFS('5.5_EQ'!I:I,'5.5_EQ'!N:N,$B30)+SUMIFS('6.0_UT'!I:I,'6.0_UT'!N:N,$B30)+SUMIFS('7.1_HS'!I:I,'7.1_HS'!N:N,$B30)+SUMIFS('7.2_SS'!I:I,'7.2_SS'!N:N,$B30)+SUMIFS('8.0_CL'!I:I,'8.0_CL'!N:N,$B30)</f>
        <v>#REF!</v>
      </c>
      <c r="F30" s="32" t="e">
        <f>SUMIFS(#REF!,#REF!,$B30)+SUMIFS('2.1_ERT'!K:K,'2.1_ERT'!#REF!,$B30)+SUMIFS('2.2_SUB'!K:K,'2.2_SUB'!N:N,$B30)+SUMIFS(#REF!,#REF!,$B30)+SUMIFS(#REF!,#REF!,$B30)+SUMIFS(#REF!,#REF!,$B30)+SUMIFS(#REF!,#REF!,$B30)+SUMIFS(#REF!,#REF!,$B30)+SUMIFS('4.1.1_HC'!K:K,'4.1.1_HC'!N:N,$B30)+SUMIFS('4.1.2_VN'!K:K,'4.1.2_VN'!N:N,$B30)+SUMIFS('4.2.1_HV'!K:K,'4.2.1_HV'!N:N,$B30)+SUMIFS('4.2.2_EL'!K:K,'4.2.2_EL'!N:N,$B30)+SUMIFS('4.2.3_GR'!K:K,'4.2.3_GR'!N:N,$B30)+SUMIFS('4.2.4_LN'!K:K,'4.2.4_LN'!N:N,$B30)+SUMIFS('4.2.5_LGT'!K:K,'4.2.5_LGT'!N:N,$B30)+SUMIFS('4.2.6_FA'!K:K,'4.2.6_FA'!N:N,$B30)+SUMIFS('4.2.7_CCTV'!K:K,'4.2.7_CCTV'!N:N,$B30)+SUMIFS('4.2.8_ITS'!K:K,'4.2.8_ITS'!N:N,$B30)+SUMIFS('4.2.9_PA'!K:K,'4.2.9_PA'!N:N,$B30)+SUMIFS('4.2.10_BMS'!K:K,'4.2.10_BMS'!N:N,$B30)+SUMIFS('4.2.11_TV'!K:K,'4.2.11_TV'!N:N,$B30)+SUMIFS('4.2.12_TEL'!K:K,'4.2.12_TEL'!N:N,$B30)+SUMIFS('4.2.13_LCK'!K:K,'4.2.13_LCK'!N:N,$B30)+SUMIFS('4.3.1_PL'!K:K,'4.3.1_PL'!N:N,$B30)+SUMIFS('4.3.2_SW'!K:K,'4.3.2_SW'!N:N,$B30)+SUMIFS('4.3.3_FF'!K:K,'4.3.3_FF'!N:N,$B30)+SUMIFS('4.3.4_DN'!K:K,'4.3.4_DN'!N:N,$B30)+SUMIFS('4.3.5_GAS'!K:K,'4.3.5_GAS'!N:N,$B30)+SUMIFS('4.4.1_VT'!K:K,'4.4.1_VT'!N:N,$B30)+SUMIFS('4.4.2_AC'!K:K,'4.4.2_AC'!N:N,$B30)+SUMIFS('5.1_FF'!K:K,'5.1_FF'!N:N,$B30)+SUMIFS('5.2_MF'!K:K,'5.2_MF'!N:N,$B30)+SUMIFS('5.3_FX'!K:K,'5.3_FX'!N:N,$B30)+SUMIFS('5.4_AL'!K:K,'5.4_AL'!N:N,$B30)+SUMIFS('5.5_EQ'!K:K,'5.5_EQ'!N:N,$B30)+SUMIFS('6.0_UT'!K:K,'6.0_UT'!N:N,$B30)+SUMIFS('7.1_HS'!K:K,'7.1_HS'!N:N,$B30)+SUMIFS('7.2_SS'!K:K,'7.2_SS'!N:N,$B30)+SUMIFS('8.0_CL'!K:K,'8.0_CL'!N:N,$B30)</f>
        <v>#REF!</v>
      </c>
      <c r="G30" s="32" t="e">
        <f>D30+E30+F30+SUMIFS('9.0_COH'!F:F,'9.0_COH'!H:H,$B30)+SUMIFS('10_LPC'!F:F,'10_LPC'!H:H,$B30)+SUMIFS('11_SRC'!F:F,'11_SRC'!H:H,$B30)+SUMIFS('12_DSG'!F:F,'12_DSG'!H:H,$B30)+SUMIFS('13_CMA'!F:F,'13_CMA'!H:H,$B30)+SUMIFS('14_PER'!F:F,'14_PER'!H:H,$B30)+SUMIFS('15_FIN'!F:F,'15_FIN'!H:H,$B30)+SUMIFS('16_MRK'!F:F,'16_MRK'!H:H,$B30)+SUMIFS('17_ADM'!F:F,'17_ADM'!H:H,$B30)+SUMIFS('18_PER'!F:F,'18_PER'!H:H,$B30)+SUMIFS('19_SFT'!F:F,'19_SFT'!H:H,$B30)+SUMIFS('20_BRD'!F:F,'20_BRD'!H:H,$B30)+SUMIFS('21_PRF'!F:F,'21_PRF'!H:H,$B30)+SUMIFS('22_BDV'!F:F,'22_BDV'!H:H,$B30)</f>
        <v>#REF!</v>
      </c>
      <c r="H30" s="71" t="str">
        <f t="shared" si="1"/>
        <v>-</v>
      </c>
    </row>
    <row r="31" spans="1:170" ht="15" customHeight="1" outlineLevel="1" x14ac:dyDescent="0.25">
      <c r="B31" s="64" t="s">
        <v>309</v>
      </c>
      <c r="C31" s="65" t="s">
        <v>157</v>
      </c>
      <c r="D31" s="32" t="e">
        <f>SUMIFS(#REF!,#REF!,$B31)+SUMIFS('2.1_ERT'!G:G,'2.1_ERT'!#REF!,$B31)+SUMIFS('2.2_SUB'!G:G,'2.2_SUB'!N:N,$B31)+SUMIFS(#REF!,#REF!,$B31)+SUMIFS(#REF!,#REF!,$B31)+SUMIFS(#REF!,#REF!,$B31)+SUMIFS(#REF!,#REF!,$B31)+SUMIFS(#REF!,#REF!,$B31)+SUMIFS('4.1.1_HC'!G:G,'4.1.1_HC'!N:N,$B31)+SUMIFS('4.1.2_VN'!G:G,'4.1.2_VN'!N:N,$B31)+SUMIFS('4.2.1_HV'!G:G,'4.2.1_HV'!N:N,$B31)+SUMIFS('4.2.2_EL'!G:G,'4.2.2_EL'!N:N,$B31)+SUMIFS('4.2.3_GR'!G:G,'4.2.3_GR'!N:N,$B31)+SUMIFS('4.2.4_LN'!G:G,'4.2.4_LN'!N:N,$B31)+SUMIFS('4.2.5_LGT'!G:G,'4.2.5_LGT'!N:N,$B31)+SUMIFS('4.2.6_FA'!G:G,'4.2.6_FA'!N:N,$B31)+SUMIFS('4.2.7_CCTV'!G:G,'4.2.7_CCTV'!N:N,$B31)+SUMIFS('4.2.8_ITS'!G:G,'4.2.8_ITS'!N:N,$B31)+SUMIFS('4.2.9_PA'!G:G,'4.2.9_PA'!N:N,$B31)+SUMIFS('4.2.10_BMS'!G:G,'4.2.10_BMS'!N:N,$B31)+SUMIFS('4.2.11_TV'!G:G,'4.2.11_TV'!N:N,$B31)+SUMIFS('4.2.12_TEL'!G:G,'4.2.12_TEL'!N:N,$B31)+SUMIFS('4.2.13_LCK'!G:G,'4.2.13_LCK'!N:N,$B31)+SUMIFS('4.3.1_PL'!G:G,'4.3.1_PL'!N:N,$B31)+SUMIFS('4.3.2_SW'!G:G,'4.3.2_SW'!N:N,$B31)+SUMIFS('4.3.3_FF'!G:G,'4.3.3_FF'!N:N,$B31)+SUMIFS('4.3.4_DN'!G:G,'4.3.4_DN'!N:N,$B31)+SUMIFS('4.3.5_GAS'!G:G,'4.3.5_GAS'!N:N,$B31)+SUMIFS('4.4.1_VT'!G:G,'4.4.1_VT'!N:N,$B31)+SUMIFS('4.4.2_AC'!G:G,'4.4.2_AC'!N:N,$B31)+SUMIFS('5.1_FF'!G:G,'5.1_FF'!N:N,$B31)+SUMIFS('5.2_MF'!G:G,'5.2_MF'!N:N,$B31)+SUMIFS('5.3_FX'!G:G,'5.3_FX'!N:N,$B31)+SUMIFS('5.4_AL'!G:G,'5.4_AL'!N:N,$B31)+SUMIFS('5.5_EQ'!G:G,'5.5_EQ'!N:N,$B31)+SUMIFS('6.0_UT'!G:G,'6.0_UT'!N:N,$B31)+SUMIFS('7.1_HS'!G:G,'7.1_HS'!N:N,$B31)+SUMIFS('7.2_SS'!G:G,'7.2_SS'!N:N,$B31)+SUMIFS('8.0_CL'!G:G,'8.0_CL'!N:N,$B31)</f>
        <v>#REF!</v>
      </c>
      <c r="E31" s="32" t="e">
        <f>SUMIFS(#REF!,#REF!,$B31)+SUMIFS('2.1_ERT'!I:I,'2.1_ERT'!#REF!,$B31)+SUMIFS('2.2_SUB'!I:I,'2.2_SUB'!N:N,$B31)+SUMIFS(#REF!,#REF!,$B31)+SUMIFS(#REF!,#REF!,$B31)+SUMIFS(#REF!,#REF!,$B31)+SUMIFS(#REF!,#REF!,$B31)+SUMIFS(#REF!,#REF!,$B31)+SUMIFS('4.1.1_HC'!I:I,'4.1.1_HC'!N:N,$B31)+SUMIFS('4.1.2_VN'!I:I,'4.1.2_VN'!N:N,$B31)+SUMIFS('4.2.1_HV'!I:I,'4.2.1_HV'!N:N,$B31)+SUMIFS('4.2.2_EL'!I:I,'4.2.2_EL'!N:N,$B31)+SUMIFS('4.2.3_GR'!I:I,'4.2.3_GR'!N:N,$B31)+SUMIFS('4.2.4_LN'!I:I,'4.2.4_LN'!N:N,$B31)+SUMIFS('4.2.5_LGT'!I:I,'4.2.5_LGT'!N:N,$B31)+SUMIFS('4.2.6_FA'!I:I,'4.2.6_FA'!N:N,$B31)+SUMIFS('4.2.7_CCTV'!I:I,'4.2.7_CCTV'!N:N,$B31)+SUMIFS('4.2.8_ITS'!I:I,'4.2.8_ITS'!N:N,$B31)+SUMIFS('4.2.9_PA'!I:I,'4.2.9_PA'!N:N,$B31)+SUMIFS('4.2.10_BMS'!I:I,'4.2.10_BMS'!N:N,$B31)+SUMIFS('4.2.11_TV'!I:I,'4.2.11_TV'!N:N,$B31)+SUMIFS('4.2.12_TEL'!I:I,'4.2.12_TEL'!N:N,$B31)+SUMIFS('4.2.13_LCK'!I:I,'4.2.13_LCK'!N:N,$B31)+SUMIFS('4.3.1_PL'!I:I,'4.3.1_PL'!N:N,$B31)+SUMIFS('4.3.2_SW'!I:I,'4.3.2_SW'!N:N,$B31)+SUMIFS('4.3.3_FF'!I:I,'4.3.3_FF'!N:N,$B31)+SUMIFS('4.3.4_DN'!I:I,'4.3.4_DN'!N:N,$B31)+SUMIFS('4.3.5_GAS'!I:I,'4.3.5_GAS'!N:N,$B31)+SUMIFS('4.4.1_VT'!I:I,'4.4.1_VT'!N:N,$B31)+SUMIFS('4.4.2_AC'!I:I,'4.4.2_AC'!N:N,$B31)+SUMIFS('5.1_FF'!I:I,'5.1_FF'!N:N,$B31)+SUMIFS('5.2_MF'!I:I,'5.2_MF'!N:N,$B31)+SUMIFS('5.3_FX'!I:I,'5.3_FX'!N:N,$B31)+SUMIFS('5.4_AL'!I:I,'5.4_AL'!N:N,$B31)+SUMIFS('5.5_EQ'!I:I,'5.5_EQ'!N:N,$B31)+SUMIFS('6.0_UT'!I:I,'6.0_UT'!N:N,$B31)+SUMIFS('7.1_HS'!I:I,'7.1_HS'!N:N,$B31)+SUMIFS('7.2_SS'!I:I,'7.2_SS'!N:N,$B31)+SUMIFS('8.0_CL'!I:I,'8.0_CL'!N:N,$B31)</f>
        <v>#REF!</v>
      </c>
      <c r="F31" s="32" t="e">
        <f>SUMIFS(#REF!,#REF!,$B31)+SUMIFS('2.1_ERT'!K:K,'2.1_ERT'!#REF!,$B31)+SUMIFS('2.2_SUB'!K:K,'2.2_SUB'!N:N,$B31)+SUMIFS(#REF!,#REF!,$B31)+SUMIFS(#REF!,#REF!,$B31)+SUMIFS(#REF!,#REF!,$B31)+SUMIFS(#REF!,#REF!,$B31)+SUMIFS(#REF!,#REF!,$B31)+SUMIFS('4.1.1_HC'!K:K,'4.1.1_HC'!N:N,$B31)+SUMIFS('4.1.2_VN'!K:K,'4.1.2_VN'!N:N,$B31)+SUMIFS('4.2.1_HV'!K:K,'4.2.1_HV'!N:N,$B31)+SUMIFS('4.2.2_EL'!K:K,'4.2.2_EL'!N:N,$B31)+SUMIFS('4.2.3_GR'!K:K,'4.2.3_GR'!N:N,$B31)+SUMIFS('4.2.4_LN'!K:K,'4.2.4_LN'!N:N,$B31)+SUMIFS('4.2.5_LGT'!K:K,'4.2.5_LGT'!N:N,$B31)+SUMIFS('4.2.6_FA'!K:K,'4.2.6_FA'!N:N,$B31)+SUMIFS('4.2.7_CCTV'!K:K,'4.2.7_CCTV'!N:N,$B31)+SUMIFS('4.2.8_ITS'!K:K,'4.2.8_ITS'!N:N,$B31)+SUMIFS('4.2.9_PA'!K:K,'4.2.9_PA'!N:N,$B31)+SUMIFS('4.2.10_BMS'!K:K,'4.2.10_BMS'!N:N,$B31)+SUMIFS('4.2.11_TV'!K:K,'4.2.11_TV'!N:N,$B31)+SUMIFS('4.2.12_TEL'!K:K,'4.2.12_TEL'!N:N,$B31)+SUMIFS('4.2.13_LCK'!K:K,'4.2.13_LCK'!N:N,$B31)+SUMIFS('4.3.1_PL'!K:K,'4.3.1_PL'!N:N,$B31)+SUMIFS('4.3.2_SW'!K:K,'4.3.2_SW'!N:N,$B31)+SUMIFS('4.3.3_FF'!K:K,'4.3.3_FF'!N:N,$B31)+SUMIFS('4.3.4_DN'!K:K,'4.3.4_DN'!N:N,$B31)+SUMIFS('4.3.5_GAS'!K:K,'4.3.5_GAS'!N:N,$B31)+SUMIFS('4.4.1_VT'!K:K,'4.4.1_VT'!N:N,$B31)+SUMIFS('4.4.2_AC'!K:K,'4.4.2_AC'!N:N,$B31)+SUMIFS('5.1_FF'!K:K,'5.1_FF'!N:N,$B31)+SUMIFS('5.2_MF'!K:K,'5.2_MF'!N:N,$B31)+SUMIFS('5.3_FX'!K:K,'5.3_FX'!N:N,$B31)+SUMIFS('5.4_AL'!K:K,'5.4_AL'!N:N,$B31)+SUMIFS('5.5_EQ'!K:K,'5.5_EQ'!N:N,$B31)+SUMIFS('6.0_UT'!K:K,'6.0_UT'!N:N,$B31)+SUMIFS('7.1_HS'!K:K,'7.1_HS'!N:N,$B31)+SUMIFS('7.2_SS'!K:K,'7.2_SS'!N:N,$B31)+SUMIFS('8.0_CL'!K:K,'8.0_CL'!N:N,$B31)</f>
        <v>#REF!</v>
      </c>
      <c r="G31" s="32" t="e">
        <f>D31+E31+F31+SUMIFS('9.0_COH'!F:F,'9.0_COH'!H:H,$B31)+SUMIFS('10_LPC'!F:F,'10_LPC'!H:H,$B31)+SUMIFS('11_SRC'!F:F,'11_SRC'!H:H,$B31)+SUMIFS('12_DSG'!F:F,'12_DSG'!H:H,$B31)+SUMIFS('13_CMA'!F:F,'13_CMA'!H:H,$B31)+SUMIFS('14_PER'!F:F,'14_PER'!H:H,$B31)+SUMIFS('15_FIN'!F:F,'15_FIN'!H:H,$B31)+SUMIFS('16_MRK'!F:F,'16_MRK'!H:H,$B31)+SUMIFS('17_ADM'!F:F,'17_ADM'!H:H,$B31)+SUMIFS('18_PER'!F:F,'18_PER'!H:H,$B31)+SUMIFS('19_SFT'!F:F,'19_SFT'!H:H,$B31)+SUMIFS('20_BRD'!F:F,'20_BRD'!H:H,$B31)+SUMIFS('21_PRF'!F:F,'21_PRF'!H:H,$B31)+SUMIFS('22_BDV'!F:F,'22_BDV'!H:H,$B31)</f>
        <v>#REF!</v>
      </c>
      <c r="H31" s="71" t="str">
        <f t="shared" si="1"/>
        <v>-</v>
      </c>
    </row>
    <row r="32" spans="1:170" ht="15" customHeight="1" outlineLevel="1" x14ac:dyDescent="0.25">
      <c r="B32" s="64" t="s">
        <v>310</v>
      </c>
      <c r="C32" s="65" t="s">
        <v>158</v>
      </c>
      <c r="D32" s="32" t="e">
        <f>SUMIFS(#REF!,#REF!,$B32)+SUMIFS('2.1_ERT'!G:G,'2.1_ERT'!#REF!,$B32)+SUMIFS('2.2_SUB'!G:G,'2.2_SUB'!N:N,$B32)+SUMIFS(#REF!,#REF!,$B32)+SUMIFS(#REF!,#REF!,$B32)+SUMIFS(#REF!,#REF!,$B32)+SUMIFS(#REF!,#REF!,$B32)+SUMIFS(#REF!,#REF!,$B32)+SUMIFS('4.1.1_HC'!G:G,'4.1.1_HC'!N:N,$B32)+SUMIFS('4.1.2_VN'!G:G,'4.1.2_VN'!N:N,$B32)+SUMIFS('4.2.1_HV'!G:G,'4.2.1_HV'!N:N,$B32)+SUMIFS('4.2.2_EL'!G:G,'4.2.2_EL'!N:N,$B32)+SUMIFS('4.2.3_GR'!G:G,'4.2.3_GR'!N:N,$B32)+SUMIFS('4.2.4_LN'!G:G,'4.2.4_LN'!N:N,$B32)+SUMIFS('4.2.5_LGT'!G:G,'4.2.5_LGT'!N:N,$B32)+SUMIFS('4.2.6_FA'!G:G,'4.2.6_FA'!N:N,$B32)+SUMIFS('4.2.7_CCTV'!G:G,'4.2.7_CCTV'!N:N,$B32)+SUMIFS('4.2.8_ITS'!G:G,'4.2.8_ITS'!N:N,$B32)+SUMIFS('4.2.9_PA'!G:G,'4.2.9_PA'!N:N,$B32)+SUMIFS('4.2.10_BMS'!G:G,'4.2.10_BMS'!N:N,$B32)+SUMIFS('4.2.11_TV'!G:G,'4.2.11_TV'!N:N,$B32)+SUMIFS('4.2.12_TEL'!G:G,'4.2.12_TEL'!N:N,$B32)+SUMIFS('4.2.13_LCK'!G:G,'4.2.13_LCK'!N:N,$B32)+SUMIFS('4.3.1_PL'!G:G,'4.3.1_PL'!N:N,$B32)+SUMIFS('4.3.2_SW'!G:G,'4.3.2_SW'!N:N,$B32)+SUMIFS('4.3.3_FF'!G:G,'4.3.3_FF'!N:N,$B32)+SUMIFS('4.3.4_DN'!G:G,'4.3.4_DN'!N:N,$B32)+SUMIFS('4.3.5_GAS'!G:G,'4.3.5_GAS'!N:N,$B32)+SUMIFS('4.4.1_VT'!G:G,'4.4.1_VT'!N:N,$B32)+SUMIFS('4.4.2_AC'!G:G,'4.4.2_AC'!N:N,$B32)+SUMIFS('5.1_FF'!G:G,'5.1_FF'!N:N,$B32)+SUMIFS('5.2_MF'!G:G,'5.2_MF'!N:N,$B32)+SUMIFS('5.3_FX'!G:G,'5.3_FX'!N:N,$B32)+SUMIFS('5.4_AL'!G:G,'5.4_AL'!N:N,$B32)+SUMIFS('5.5_EQ'!G:G,'5.5_EQ'!N:N,$B32)+SUMIFS('6.0_UT'!G:G,'6.0_UT'!N:N,$B32)+SUMIFS('7.1_HS'!G:G,'7.1_HS'!N:N,$B32)+SUMIFS('7.2_SS'!G:G,'7.2_SS'!N:N,$B32)+SUMIFS('8.0_CL'!G:G,'8.0_CL'!N:N,$B32)</f>
        <v>#REF!</v>
      </c>
      <c r="E32" s="32" t="e">
        <f>SUMIFS(#REF!,#REF!,$B32)+SUMIFS('2.1_ERT'!I:I,'2.1_ERT'!#REF!,$B32)+SUMIFS('2.2_SUB'!I:I,'2.2_SUB'!N:N,$B32)+SUMIFS(#REF!,#REF!,$B32)+SUMIFS(#REF!,#REF!,$B32)+SUMIFS(#REF!,#REF!,$B32)+SUMIFS(#REF!,#REF!,$B32)+SUMIFS(#REF!,#REF!,$B32)+SUMIFS('4.1.1_HC'!I:I,'4.1.1_HC'!N:N,$B32)+SUMIFS('4.1.2_VN'!I:I,'4.1.2_VN'!N:N,$B32)+SUMIFS('4.2.1_HV'!I:I,'4.2.1_HV'!N:N,$B32)+SUMIFS('4.2.2_EL'!I:I,'4.2.2_EL'!N:N,$B32)+SUMIFS('4.2.3_GR'!I:I,'4.2.3_GR'!N:N,$B32)+SUMIFS('4.2.4_LN'!I:I,'4.2.4_LN'!N:N,$B32)+SUMIFS('4.2.5_LGT'!I:I,'4.2.5_LGT'!N:N,$B32)+SUMIFS('4.2.6_FA'!I:I,'4.2.6_FA'!N:N,$B32)+SUMIFS('4.2.7_CCTV'!I:I,'4.2.7_CCTV'!N:N,$B32)+SUMIFS('4.2.8_ITS'!I:I,'4.2.8_ITS'!N:N,$B32)+SUMIFS('4.2.9_PA'!I:I,'4.2.9_PA'!N:N,$B32)+SUMIFS('4.2.10_BMS'!I:I,'4.2.10_BMS'!N:N,$B32)+SUMIFS('4.2.11_TV'!I:I,'4.2.11_TV'!N:N,$B32)+SUMIFS('4.2.12_TEL'!I:I,'4.2.12_TEL'!N:N,$B32)+SUMIFS('4.2.13_LCK'!I:I,'4.2.13_LCK'!N:N,$B32)+SUMIFS('4.3.1_PL'!I:I,'4.3.1_PL'!N:N,$B32)+SUMIFS('4.3.2_SW'!I:I,'4.3.2_SW'!N:N,$B32)+SUMIFS('4.3.3_FF'!I:I,'4.3.3_FF'!N:N,$B32)+SUMIFS('4.3.4_DN'!I:I,'4.3.4_DN'!N:N,$B32)+SUMIFS('4.3.5_GAS'!I:I,'4.3.5_GAS'!N:N,$B32)+SUMIFS('4.4.1_VT'!I:I,'4.4.1_VT'!N:N,$B32)+SUMIFS('4.4.2_AC'!I:I,'4.4.2_AC'!N:N,$B32)+SUMIFS('5.1_FF'!I:I,'5.1_FF'!N:N,$B32)+SUMIFS('5.2_MF'!I:I,'5.2_MF'!N:N,$B32)+SUMIFS('5.3_FX'!I:I,'5.3_FX'!N:N,$B32)+SUMIFS('5.4_AL'!I:I,'5.4_AL'!N:N,$B32)+SUMIFS('5.5_EQ'!I:I,'5.5_EQ'!N:N,$B32)+SUMIFS('6.0_UT'!I:I,'6.0_UT'!N:N,$B32)+SUMIFS('7.1_HS'!I:I,'7.1_HS'!N:N,$B32)+SUMIFS('7.2_SS'!I:I,'7.2_SS'!N:N,$B32)+SUMIFS('8.0_CL'!I:I,'8.0_CL'!N:N,$B32)</f>
        <v>#REF!</v>
      </c>
      <c r="F32" s="32" t="e">
        <f>SUMIFS(#REF!,#REF!,$B32)+SUMIFS('2.1_ERT'!K:K,'2.1_ERT'!#REF!,$B32)+SUMIFS('2.2_SUB'!K:K,'2.2_SUB'!N:N,$B32)+SUMIFS(#REF!,#REF!,$B32)+SUMIFS(#REF!,#REF!,$B32)+SUMIFS(#REF!,#REF!,$B32)+SUMIFS(#REF!,#REF!,$B32)+SUMIFS(#REF!,#REF!,$B32)+SUMIFS('4.1.1_HC'!K:K,'4.1.1_HC'!N:N,$B32)+SUMIFS('4.1.2_VN'!K:K,'4.1.2_VN'!N:N,$B32)+SUMIFS('4.2.1_HV'!K:K,'4.2.1_HV'!N:N,$B32)+SUMIFS('4.2.2_EL'!K:K,'4.2.2_EL'!N:N,$B32)+SUMIFS('4.2.3_GR'!K:K,'4.2.3_GR'!N:N,$B32)+SUMIFS('4.2.4_LN'!K:K,'4.2.4_LN'!N:N,$B32)+SUMIFS('4.2.5_LGT'!K:K,'4.2.5_LGT'!N:N,$B32)+SUMIFS('4.2.6_FA'!K:K,'4.2.6_FA'!N:N,$B32)+SUMIFS('4.2.7_CCTV'!K:K,'4.2.7_CCTV'!N:N,$B32)+SUMIFS('4.2.8_ITS'!K:K,'4.2.8_ITS'!N:N,$B32)+SUMIFS('4.2.9_PA'!K:K,'4.2.9_PA'!N:N,$B32)+SUMIFS('4.2.10_BMS'!K:K,'4.2.10_BMS'!N:N,$B32)+SUMIFS('4.2.11_TV'!K:K,'4.2.11_TV'!N:N,$B32)+SUMIFS('4.2.12_TEL'!K:K,'4.2.12_TEL'!N:N,$B32)+SUMIFS('4.2.13_LCK'!K:K,'4.2.13_LCK'!N:N,$B32)+SUMIFS('4.3.1_PL'!K:K,'4.3.1_PL'!N:N,$B32)+SUMIFS('4.3.2_SW'!K:K,'4.3.2_SW'!N:N,$B32)+SUMIFS('4.3.3_FF'!K:K,'4.3.3_FF'!N:N,$B32)+SUMIFS('4.3.4_DN'!K:K,'4.3.4_DN'!N:N,$B32)+SUMIFS('4.3.5_GAS'!K:K,'4.3.5_GAS'!N:N,$B32)+SUMIFS('4.4.1_VT'!K:K,'4.4.1_VT'!N:N,$B32)+SUMIFS('4.4.2_AC'!K:K,'4.4.2_AC'!N:N,$B32)+SUMIFS('5.1_FF'!K:K,'5.1_FF'!N:N,$B32)+SUMIFS('5.2_MF'!K:K,'5.2_MF'!N:N,$B32)+SUMIFS('5.3_FX'!K:K,'5.3_FX'!N:N,$B32)+SUMIFS('5.4_AL'!K:K,'5.4_AL'!N:N,$B32)+SUMIFS('5.5_EQ'!K:K,'5.5_EQ'!N:N,$B32)+SUMIFS('6.0_UT'!K:K,'6.0_UT'!N:N,$B32)+SUMIFS('7.1_HS'!K:K,'7.1_HS'!N:N,$B32)+SUMIFS('7.2_SS'!K:K,'7.2_SS'!N:N,$B32)+SUMIFS('8.0_CL'!K:K,'8.0_CL'!N:N,$B32)</f>
        <v>#REF!</v>
      </c>
      <c r="G32" s="32" t="e">
        <f>D32+E32+F32+SUMIFS('9.0_COH'!F:F,'9.0_COH'!H:H,$B32)+SUMIFS('10_LPC'!F:F,'10_LPC'!H:H,$B32)+SUMIFS('11_SRC'!F:F,'11_SRC'!H:H,$B32)+SUMIFS('12_DSG'!F:F,'12_DSG'!H:H,$B32)+SUMIFS('13_CMA'!F:F,'13_CMA'!H:H,$B32)+SUMIFS('14_PER'!F:F,'14_PER'!H:H,$B32)+SUMIFS('15_FIN'!F:F,'15_FIN'!H:H,$B32)+SUMIFS('16_MRK'!F:F,'16_MRK'!H:H,$B32)+SUMIFS('17_ADM'!F:F,'17_ADM'!H:H,$B32)+SUMIFS('18_PER'!F:F,'18_PER'!H:H,$B32)+SUMIFS('19_SFT'!F:F,'19_SFT'!H:H,$B32)+SUMIFS('20_BRD'!F:F,'20_BRD'!H:H,$B32)+SUMIFS('21_PRF'!F:F,'21_PRF'!H:H,$B32)+SUMIFS('22_BDV'!F:F,'22_BDV'!H:H,$B32)</f>
        <v>#REF!</v>
      </c>
      <c r="H32" s="71" t="str">
        <f t="shared" si="1"/>
        <v>-</v>
      </c>
    </row>
    <row r="33" spans="1:170" ht="15" customHeight="1" outlineLevel="1" x14ac:dyDescent="0.25">
      <c r="B33" s="64" t="s">
        <v>311</v>
      </c>
      <c r="C33" s="65" t="s">
        <v>159</v>
      </c>
      <c r="D33" s="32" t="e">
        <f>SUMIFS(#REF!,#REF!,$B33)+SUMIFS('2.1_ERT'!G:G,'2.1_ERT'!#REF!,$B33)+SUMIFS('2.2_SUB'!G:G,'2.2_SUB'!N:N,$B33)+SUMIFS(#REF!,#REF!,$B33)+SUMIFS(#REF!,#REF!,$B33)+SUMIFS(#REF!,#REF!,$B33)+SUMIFS(#REF!,#REF!,$B33)+SUMIFS(#REF!,#REF!,$B33)+SUMIFS('4.1.1_HC'!G:G,'4.1.1_HC'!N:N,$B33)+SUMIFS('4.1.2_VN'!G:G,'4.1.2_VN'!N:N,$B33)+SUMIFS('4.2.1_HV'!G:G,'4.2.1_HV'!N:N,$B33)+SUMIFS('4.2.2_EL'!G:G,'4.2.2_EL'!N:N,$B33)+SUMIFS('4.2.3_GR'!G:G,'4.2.3_GR'!N:N,$B33)+SUMIFS('4.2.4_LN'!G:G,'4.2.4_LN'!N:N,$B33)+SUMIFS('4.2.5_LGT'!G:G,'4.2.5_LGT'!N:N,$B33)+SUMIFS('4.2.6_FA'!G:G,'4.2.6_FA'!N:N,$B33)+SUMIFS('4.2.7_CCTV'!G:G,'4.2.7_CCTV'!N:N,$B33)+SUMIFS('4.2.8_ITS'!G:G,'4.2.8_ITS'!N:N,$B33)+SUMIFS('4.2.9_PA'!G:G,'4.2.9_PA'!N:N,$B33)+SUMIFS('4.2.10_BMS'!G:G,'4.2.10_BMS'!N:N,$B33)+SUMIFS('4.2.11_TV'!G:G,'4.2.11_TV'!N:N,$B33)+SUMIFS('4.2.12_TEL'!G:G,'4.2.12_TEL'!N:N,$B33)+SUMIFS('4.2.13_LCK'!G:G,'4.2.13_LCK'!N:N,$B33)+SUMIFS('4.3.1_PL'!G:G,'4.3.1_PL'!N:N,$B33)+SUMIFS('4.3.2_SW'!G:G,'4.3.2_SW'!N:N,$B33)+SUMIFS('4.3.3_FF'!G:G,'4.3.3_FF'!N:N,$B33)+SUMIFS('4.3.4_DN'!G:G,'4.3.4_DN'!N:N,$B33)+SUMIFS('4.3.5_GAS'!G:G,'4.3.5_GAS'!N:N,$B33)+SUMIFS('4.4.1_VT'!G:G,'4.4.1_VT'!N:N,$B33)+SUMIFS('4.4.2_AC'!G:G,'4.4.2_AC'!N:N,$B33)+SUMIFS('5.1_FF'!G:G,'5.1_FF'!N:N,$B33)+SUMIFS('5.2_MF'!G:G,'5.2_MF'!N:N,$B33)+SUMIFS('5.3_FX'!G:G,'5.3_FX'!N:N,$B33)+SUMIFS('5.4_AL'!G:G,'5.4_AL'!N:N,$B33)+SUMIFS('5.5_EQ'!G:G,'5.5_EQ'!N:N,$B33)+SUMIFS('6.0_UT'!G:G,'6.0_UT'!N:N,$B33)+SUMIFS('7.1_HS'!G:G,'7.1_HS'!N:N,$B33)+SUMIFS('7.2_SS'!G:G,'7.2_SS'!N:N,$B33)+SUMIFS('8.0_CL'!G:G,'8.0_CL'!N:N,$B33)</f>
        <v>#REF!</v>
      </c>
      <c r="E33" s="32" t="e">
        <f>SUMIFS(#REF!,#REF!,$B33)+SUMIFS('2.1_ERT'!I:I,'2.1_ERT'!#REF!,$B33)+SUMIFS('2.2_SUB'!I:I,'2.2_SUB'!N:N,$B33)+SUMIFS(#REF!,#REF!,$B33)+SUMIFS(#REF!,#REF!,$B33)+SUMIFS(#REF!,#REF!,$B33)+SUMIFS(#REF!,#REF!,$B33)+SUMIFS(#REF!,#REF!,$B33)+SUMIFS('4.1.1_HC'!I:I,'4.1.1_HC'!N:N,$B33)+SUMIFS('4.1.2_VN'!I:I,'4.1.2_VN'!N:N,$B33)+SUMIFS('4.2.1_HV'!I:I,'4.2.1_HV'!N:N,$B33)+SUMIFS('4.2.2_EL'!I:I,'4.2.2_EL'!N:N,$B33)+SUMIFS('4.2.3_GR'!I:I,'4.2.3_GR'!N:N,$B33)+SUMIFS('4.2.4_LN'!I:I,'4.2.4_LN'!N:N,$B33)+SUMIFS('4.2.5_LGT'!I:I,'4.2.5_LGT'!N:N,$B33)+SUMIFS('4.2.6_FA'!I:I,'4.2.6_FA'!N:N,$B33)+SUMIFS('4.2.7_CCTV'!I:I,'4.2.7_CCTV'!N:N,$B33)+SUMIFS('4.2.8_ITS'!I:I,'4.2.8_ITS'!N:N,$B33)+SUMIFS('4.2.9_PA'!I:I,'4.2.9_PA'!N:N,$B33)+SUMIFS('4.2.10_BMS'!I:I,'4.2.10_BMS'!N:N,$B33)+SUMIFS('4.2.11_TV'!I:I,'4.2.11_TV'!N:N,$B33)+SUMIFS('4.2.12_TEL'!I:I,'4.2.12_TEL'!N:N,$B33)+SUMIFS('4.2.13_LCK'!I:I,'4.2.13_LCK'!N:N,$B33)+SUMIFS('4.3.1_PL'!I:I,'4.3.1_PL'!N:N,$B33)+SUMIFS('4.3.2_SW'!I:I,'4.3.2_SW'!N:N,$B33)+SUMIFS('4.3.3_FF'!I:I,'4.3.3_FF'!N:N,$B33)+SUMIFS('4.3.4_DN'!I:I,'4.3.4_DN'!N:N,$B33)+SUMIFS('4.3.5_GAS'!I:I,'4.3.5_GAS'!N:N,$B33)+SUMIFS('4.4.1_VT'!I:I,'4.4.1_VT'!N:N,$B33)+SUMIFS('4.4.2_AC'!I:I,'4.4.2_AC'!N:N,$B33)+SUMIFS('5.1_FF'!I:I,'5.1_FF'!N:N,$B33)+SUMIFS('5.2_MF'!I:I,'5.2_MF'!N:N,$B33)+SUMIFS('5.3_FX'!I:I,'5.3_FX'!N:N,$B33)+SUMIFS('5.4_AL'!I:I,'5.4_AL'!N:N,$B33)+SUMIFS('5.5_EQ'!I:I,'5.5_EQ'!N:N,$B33)+SUMIFS('6.0_UT'!I:I,'6.0_UT'!N:N,$B33)+SUMIFS('7.1_HS'!I:I,'7.1_HS'!N:N,$B33)+SUMIFS('7.2_SS'!I:I,'7.2_SS'!N:N,$B33)+SUMIFS('8.0_CL'!I:I,'8.0_CL'!N:N,$B33)</f>
        <v>#REF!</v>
      </c>
      <c r="F33" s="32" t="e">
        <f>SUMIFS(#REF!,#REF!,$B33)+SUMIFS('2.1_ERT'!K:K,'2.1_ERT'!#REF!,$B33)+SUMIFS('2.2_SUB'!K:K,'2.2_SUB'!N:N,$B33)+SUMIFS(#REF!,#REF!,$B33)+SUMIFS(#REF!,#REF!,$B33)+SUMIFS(#REF!,#REF!,$B33)+SUMIFS(#REF!,#REF!,$B33)+SUMIFS(#REF!,#REF!,$B33)+SUMIFS('4.1.1_HC'!K:K,'4.1.1_HC'!N:N,$B33)+SUMIFS('4.1.2_VN'!K:K,'4.1.2_VN'!N:N,$B33)+SUMIFS('4.2.1_HV'!K:K,'4.2.1_HV'!N:N,$B33)+SUMIFS('4.2.2_EL'!K:K,'4.2.2_EL'!N:N,$B33)+SUMIFS('4.2.3_GR'!K:K,'4.2.3_GR'!N:N,$B33)+SUMIFS('4.2.4_LN'!K:K,'4.2.4_LN'!N:N,$B33)+SUMIFS('4.2.5_LGT'!K:K,'4.2.5_LGT'!N:N,$B33)+SUMIFS('4.2.6_FA'!K:K,'4.2.6_FA'!N:N,$B33)+SUMIFS('4.2.7_CCTV'!K:K,'4.2.7_CCTV'!N:N,$B33)+SUMIFS('4.2.8_ITS'!K:K,'4.2.8_ITS'!N:N,$B33)+SUMIFS('4.2.9_PA'!K:K,'4.2.9_PA'!N:N,$B33)+SUMIFS('4.2.10_BMS'!K:K,'4.2.10_BMS'!N:N,$B33)+SUMIFS('4.2.11_TV'!K:K,'4.2.11_TV'!N:N,$B33)+SUMIFS('4.2.12_TEL'!K:K,'4.2.12_TEL'!N:N,$B33)+SUMIFS('4.2.13_LCK'!K:K,'4.2.13_LCK'!N:N,$B33)+SUMIFS('4.3.1_PL'!K:K,'4.3.1_PL'!N:N,$B33)+SUMIFS('4.3.2_SW'!K:K,'4.3.2_SW'!N:N,$B33)+SUMIFS('4.3.3_FF'!K:K,'4.3.3_FF'!N:N,$B33)+SUMIFS('4.3.4_DN'!K:K,'4.3.4_DN'!N:N,$B33)+SUMIFS('4.3.5_GAS'!K:K,'4.3.5_GAS'!N:N,$B33)+SUMIFS('4.4.1_VT'!K:K,'4.4.1_VT'!N:N,$B33)+SUMIFS('4.4.2_AC'!K:K,'4.4.2_AC'!N:N,$B33)+SUMIFS('5.1_FF'!K:K,'5.1_FF'!N:N,$B33)+SUMIFS('5.2_MF'!K:K,'5.2_MF'!N:N,$B33)+SUMIFS('5.3_FX'!K:K,'5.3_FX'!N:N,$B33)+SUMIFS('5.4_AL'!K:K,'5.4_AL'!N:N,$B33)+SUMIFS('5.5_EQ'!K:K,'5.5_EQ'!N:N,$B33)+SUMIFS('6.0_UT'!K:K,'6.0_UT'!N:N,$B33)+SUMIFS('7.1_HS'!K:K,'7.1_HS'!N:N,$B33)+SUMIFS('7.2_SS'!K:K,'7.2_SS'!N:N,$B33)+SUMIFS('8.0_CL'!K:K,'8.0_CL'!N:N,$B33)</f>
        <v>#REF!</v>
      </c>
      <c r="G33" s="32" t="e">
        <f>D33+E33+F33+SUMIFS('9.0_COH'!F:F,'9.0_COH'!H:H,$B33)+SUMIFS('10_LPC'!F:F,'10_LPC'!H:H,$B33)+SUMIFS('11_SRC'!F:F,'11_SRC'!H:H,$B33)+SUMIFS('12_DSG'!F:F,'12_DSG'!H:H,$B33)+SUMIFS('13_CMA'!F:F,'13_CMA'!H:H,$B33)+SUMIFS('14_PER'!F:F,'14_PER'!H:H,$B33)+SUMIFS('15_FIN'!F:F,'15_FIN'!H:H,$B33)+SUMIFS('16_MRK'!F:F,'16_MRK'!H:H,$B33)+SUMIFS('17_ADM'!F:F,'17_ADM'!H:H,$B33)+SUMIFS('18_PER'!F:F,'18_PER'!H:H,$B33)+SUMIFS('19_SFT'!F:F,'19_SFT'!H:H,$B33)+SUMIFS('20_BRD'!F:F,'20_BRD'!H:H,$B33)+SUMIFS('21_PRF'!F:F,'21_PRF'!H:H,$B33)+SUMIFS('22_BDV'!F:F,'22_BDV'!H:H,$B33)</f>
        <v>#REF!</v>
      </c>
      <c r="H33" s="71" t="str">
        <f t="shared" si="1"/>
        <v>-</v>
      </c>
    </row>
    <row r="34" spans="1:170" ht="15" customHeight="1" outlineLevel="1" x14ac:dyDescent="0.25">
      <c r="B34" s="64" t="s">
        <v>312</v>
      </c>
      <c r="C34" s="65" t="s">
        <v>160</v>
      </c>
      <c r="D34" s="32" t="e">
        <f>SUMIFS(#REF!,#REF!,$B34)+SUMIFS('2.1_ERT'!G:G,'2.1_ERT'!#REF!,$B34)+SUMIFS('2.2_SUB'!G:G,'2.2_SUB'!N:N,$B34)+SUMIFS(#REF!,#REF!,$B34)+SUMIFS(#REF!,#REF!,$B34)+SUMIFS(#REF!,#REF!,$B34)+SUMIFS(#REF!,#REF!,$B34)+SUMIFS(#REF!,#REF!,$B34)+SUMIFS('4.1.1_HC'!G:G,'4.1.1_HC'!N:N,$B34)+SUMIFS('4.1.2_VN'!G:G,'4.1.2_VN'!N:N,$B34)+SUMIFS('4.2.1_HV'!G:G,'4.2.1_HV'!N:N,$B34)+SUMIFS('4.2.2_EL'!G:G,'4.2.2_EL'!N:N,$B34)+SUMIFS('4.2.3_GR'!G:G,'4.2.3_GR'!N:N,$B34)+SUMIFS('4.2.4_LN'!G:G,'4.2.4_LN'!N:N,$B34)+SUMIFS('4.2.5_LGT'!G:G,'4.2.5_LGT'!N:N,$B34)+SUMIFS('4.2.6_FA'!G:G,'4.2.6_FA'!N:N,$B34)+SUMIFS('4.2.7_CCTV'!G:G,'4.2.7_CCTV'!N:N,$B34)+SUMIFS('4.2.8_ITS'!G:G,'4.2.8_ITS'!N:N,$B34)+SUMIFS('4.2.9_PA'!G:G,'4.2.9_PA'!N:N,$B34)+SUMIFS('4.2.10_BMS'!G:G,'4.2.10_BMS'!N:N,$B34)+SUMIFS('4.2.11_TV'!G:G,'4.2.11_TV'!N:N,$B34)+SUMIFS('4.2.12_TEL'!G:G,'4.2.12_TEL'!N:N,$B34)+SUMIFS('4.2.13_LCK'!G:G,'4.2.13_LCK'!N:N,$B34)+SUMIFS('4.3.1_PL'!G:G,'4.3.1_PL'!N:N,$B34)+SUMIFS('4.3.2_SW'!G:G,'4.3.2_SW'!N:N,$B34)+SUMIFS('4.3.3_FF'!G:G,'4.3.3_FF'!N:N,$B34)+SUMIFS('4.3.4_DN'!G:G,'4.3.4_DN'!N:N,$B34)+SUMIFS('4.3.5_GAS'!G:G,'4.3.5_GAS'!N:N,$B34)+SUMIFS('4.4.1_VT'!G:G,'4.4.1_VT'!N:N,$B34)+SUMIFS('4.4.2_AC'!G:G,'4.4.2_AC'!N:N,$B34)+SUMIFS('5.1_FF'!G:G,'5.1_FF'!N:N,$B34)+SUMIFS('5.2_MF'!G:G,'5.2_MF'!N:N,$B34)+SUMIFS('5.3_FX'!G:G,'5.3_FX'!N:N,$B34)+SUMIFS('5.4_AL'!G:G,'5.4_AL'!N:N,$B34)+SUMIFS('5.5_EQ'!G:G,'5.5_EQ'!N:N,$B34)+SUMIFS('6.0_UT'!G:G,'6.0_UT'!N:N,$B34)+SUMIFS('7.1_HS'!G:G,'7.1_HS'!N:N,$B34)+SUMIFS('7.2_SS'!G:G,'7.2_SS'!N:N,$B34)+SUMIFS('8.0_CL'!G:G,'8.0_CL'!N:N,$B34)</f>
        <v>#REF!</v>
      </c>
      <c r="E34" s="32" t="e">
        <f>SUMIFS(#REF!,#REF!,$B34)+SUMIFS('2.1_ERT'!I:I,'2.1_ERT'!#REF!,$B34)+SUMIFS('2.2_SUB'!I:I,'2.2_SUB'!N:N,$B34)+SUMIFS(#REF!,#REF!,$B34)+SUMIFS(#REF!,#REF!,$B34)+SUMIFS(#REF!,#REF!,$B34)+SUMIFS(#REF!,#REF!,$B34)+SUMIFS(#REF!,#REF!,$B34)+SUMIFS('4.1.1_HC'!I:I,'4.1.1_HC'!N:N,$B34)+SUMIFS('4.1.2_VN'!I:I,'4.1.2_VN'!N:N,$B34)+SUMIFS('4.2.1_HV'!I:I,'4.2.1_HV'!N:N,$B34)+SUMIFS('4.2.2_EL'!I:I,'4.2.2_EL'!N:N,$B34)+SUMIFS('4.2.3_GR'!I:I,'4.2.3_GR'!N:N,$B34)+SUMIFS('4.2.4_LN'!I:I,'4.2.4_LN'!N:N,$B34)+SUMIFS('4.2.5_LGT'!I:I,'4.2.5_LGT'!N:N,$B34)+SUMIFS('4.2.6_FA'!I:I,'4.2.6_FA'!N:N,$B34)+SUMIFS('4.2.7_CCTV'!I:I,'4.2.7_CCTV'!N:N,$B34)+SUMIFS('4.2.8_ITS'!I:I,'4.2.8_ITS'!N:N,$B34)+SUMIFS('4.2.9_PA'!I:I,'4.2.9_PA'!N:N,$B34)+SUMIFS('4.2.10_BMS'!I:I,'4.2.10_BMS'!N:N,$B34)+SUMIFS('4.2.11_TV'!I:I,'4.2.11_TV'!N:N,$B34)+SUMIFS('4.2.12_TEL'!I:I,'4.2.12_TEL'!N:N,$B34)+SUMIFS('4.2.13_LCK'!I:I,'4.2.13_LCK'!N:N,$B34)+SUMIFS('4.3.1_PL'!I:I,'4.3.1_PL'!N:N,$B34)+SUMIFS('4.3.2_SW'!I:I,'4.3.2_SW'!N:N,$B34)+SUMIFS('4.3.3_FF'!I:I,'4.3.3_FF'!N:N,$B34)+SUMIFS('4.3.4_DN'!I:I,'4.3.4_DN'!N:N,$B34)+SUMIFS('4.3.5_GAS'!I:I,'4.3.5_GAS'!N:N,$B34)+SUMIFS('4.4.1_VT'!I:I,'4.4.1_VT'!N:N,$B34)+SUMIFS('4.4.2_AC'!I:I,'4.4.2_AC'!N:N,$B34)+SUMIFS('5.1_FF'!I:I,'5.1_FF'!N:N,$B34)+SUMIFS('5.2_MF'!I:I,'5.2_MF'!N:N,$B34)+SUMIFS('5.3_FX'!I:I,'5.3_FX'!N:N,$B34)+SUMIFS('5.4_AL'!I:I,'5.4_AL'!N:N,$B34)+SUMIFS('5.5_EQ'!I:I,'5.5_EQ'!N:N,$B34)+SUMIFS('6.0_UT'!I:I,'6.0_UT'!N:N,$B34)+SUMIFS('7.1_HS'!I:I,'7.1_HS'!N:N,$B34)+SUMIFS('7.2_SS'!I:I,'7.2_SS'!N:N,$B34)+SUMIFS('8.0_CL'!I:I,'8.0_CL'!N:N,$B34)</f>
        <v>#REF!</v>
      </c>
      <c r="F34" s="32" t="e">
        <f>SUMIFS(#REF!,#REF!,$B34)+SUMIFS('2.1_ERT'!K:K,'2.1_ERT'!#REF!,$B34)+SUMIFS('2.2_SUB'!K:K,'2.2_SUB'!N:N,$B34)+SUMIFS(#REF!,#REF!,$B34)+SUMIFS(#REF!,#REF!,$B34)+SUMIFS(#REF!,#REF!,$B34)+SUMIFS(#REF!,#REF!,$B34)+SUMIFS(#REF!,#REF!,$B34)+SUMIFS('4.1.1_HC'!K:K,'4.1.1_HC'!N:N,$B34)+SUMIFS('4.1.2_VN'!K:K,'4.1.2_VN'!N:N,$B34)+SUMIFS('4.2.1_HV'!K:K,'4.2.1_HV'!N:N,$B34)+SUMIFS('4.2.2_EL'!K:K,'4.2.2_EL'!N:N,$B34)+SUMIFS('4.2.3_GR'!K:K,'4.2.3_GR'!N:N,$B34)+SUMIFS('4.2.4_LN'!K:K,'4.2.4_LN'!N:N,$B34)+SUMIFS('4.2.5_LGT'!K:K,'4.2.5_LGT'!N:N,$B34)+SUMIFS('4.2.6_FA'!K:K,'4.2.6_FA'!N:N,$B34)+SUMIFS('4.2.7_CCTV'!K:K,'4.2.7_CCTV'!N:N,$B34)+SUMIFS('4.2.8_ITS'!K:K,'4.2.8_ITS'!N:N,$B34)+SUMIFS('4.2.9_PA'!K:K,'4.2.9_PA'!N:N,$B34)+SUMIFS('4.2.10_BMS'!K:K,'4.2.10_BMS'!N:N,$B34)+SUMIFS('4.2.11_TV'!K:K,'4.2.11_TV'!N:N,$B34)+SUMIFS('4.2.12_TEL'!K:K,'4.2.12_TEL'!N:N,$B34)+SUMIFS('4.2.13_LCK'!K:K,'4.2.13_LCK'!N:N,$B34)+SUMIFS('4.3.1_PL'!K:K,'4.3.1_PL'!N:N,$B34)+SUMIFS('4.3.2_SW'!K:K,'4.3.2_SW'!N:N,$B34)+SUMIFS('4.3.3_FF'!K:K,'4.3.3_FF'!N:N,$B34)+SUMIFS('4.3.4_DN'!K:K,'4.3.4_DN'!N:N,$B34)+SUMIFS('4.3.5_GAS'!K:K,'4.3.5_GAS'!N:N,$B34)+SUMIFS('4.4.1_VT'!K:K,'4.4.1_VT'!N:N,$B34)+SUMIFS('4.4.2_AC'!K:K,'4.4.2_AC'!N:N,$B34)+SUMIFS('5.1_FF'!K:K,'5.1_FF'!N:N,$B34)+SUMIFS('5.2_MF'!K:K,'5.2_MF'!N:N,$B34)+SUMIFS('5.3_FX'!K:K,'5.3_FX'!N:N,$B34)+SUMIFS('5.4_AL'!K:K,'5.4_AL'!N:N,$B34)+SUMIFS('5.5_EQ'!K:K,'5.5_EQ'!N:N,$B34)+SUMIFS('6.0_UT'!K:K,'6.0_UT'!N:N,$B34)+SUMIFS('7.1_HS'!K:K,'7.1_HS'!N:N,$B34)+SUMIFS('7.2_SS'!K:K,'7.2_SS'!N:N,$B34)+SUMIFS('8.0_CL'!K:K,'8.0_CL'!N:N,$B34)</f>
        <v>#REF!</v>
      </c>
      <c r="G34" s="32" t="e">
        <f>D34+E34+F34+SUMIFS('9.0_COH'!F:F,'9.0_COH'!H:H,$B34)+SUMIFS('10_LPC'!F:F,'10_LPC'!H:H,$B34)+SUMIFS('11_SRC'!F:F,'11_SRC'!H:H,$B34)+SUMIFS('12_DSG'!F:F,'12_DSG'!H:H,$B34)+SUMIFS('13_CMA'!F:F,'13_CMA'!H:H,$B34)+SUMIFS('14_PER'!F:F,'14_PER'!H:H,$B34)+SUMIFS('15_FIN'!F:F,'15_FIN'!H:H,$B34)+SUMIFS('16_MRK'!F:F,'16_MRK'!H:H,$B34)+SUMIFS('17_ADM'!F:F,'17_ADM'!H:H,$B34)+SUMIFS('18_PER'!F:F,'18_PER'!H:H,$B34)+SUMIFS('19_SFT'!F:F,'19_SFT'!H:H,$B34)+SUMIFS('20_BRD'!F:F,'20_BRD'!H:H,$B34)+SUMIFS('21_PRF'!F:F,'21_PRF'!H:H,$B34)+SUMIFS('22_BDV'!F:F,'22_BDV'!H:H,$B34)</f>
        <v>#REF!</v>
      </c>
      <c r="H34" s="71" t="str">
        <f t="shared" si="1"/>
        <v>-</v>
      </c>
    </row>
    <row r="35" spans="1:170" ht="15" customHeight="1" outlineLevel="1" x14ac:dyDescent="0.25">
      <c r="B35" s="64" t="s">
        <v>313</v>
      </c>
      <c r="C35" s="65" t="s">
        <v>161</v>
      </c>
      <c r="D35" s="32" t="e">
        <f>SUMIFS(#REF!,#REF!,$B35)+SUMIFS('2.1_ERT'!G:G,'2.1_ERT'!#REF!,$B35)+SUMIFS('2.2_SUB'!G:G,'2.2_SUB'!N:N,$B35)+SUMIFS(#REF!,#REF!,$B35)+SUMIFS(#REF!,#REF!,$B35)+SUMIFS(#REF!,#REF!,$B35)+SUMIFS(#REF!,#REF!,$B35)+SUMIFS(#REF!,#REF!,$B35)+SUMIFS('4.1.1_HC'!G:G,'4.1.1_HC'!N:N,$B35)+SUMIFS('4.1.2_VN'!G:G,'4.1.2_VN'!N:N,$B35)+SUMIFS('4.2.1_HV'!G:G,'4.2.1_HV'!N:N,$B35)+SUMIFS('4.2.2_EL'!G:G,'4.2.2_EL'!N:N,$B35)+SUMIFS('4.2.3_GR'!G:G,'4.2.3_GR'!N:N,$B35)+SUMIFS('4.2.4_LN'!G:G,'4.2.4_LN'!N:N,$B35)+SUMIFS('4.2.5_LGT'!G:G,'4.2.5_LGT'!N:N,$B35)+SUMIFS('4.2.6_FA'!G:G,'4.2.6_FA'!N:N,$B35)+SUMIFS('4.2.7_CCTV'!G:G,'4.2.7_CCTV'!N:N,$B35)+SUMIFS('4.2.8_ITS'!G:G,'4.2.8_ITS'!N:N,$B35)+SUMIFS('4.2.9_PA'!G:G,'4.2.9_PA'!N:N,$B35)+SUMIFS('4.2.10_BMS'!G:G,'4.2.10_BMS'!N:N,$B35)+SUMIFS('4.2.11_TV'!G:G,'4.2.11_TV'!N:N,$B35)+SUMIFS('4.2.12_TEL'!G:G,'4.2.12_TEL'!N:N,$B35)+SUMIFS('4.2.13_LCK'!G:G,'4.2.13_LCK'!N:N,$B35)+SUMIFS('4.3.1_PL'!G:G,'4.3.1_PL'!N:N,$B35)+SUMIFS('4.3.2_SW'!G:G,'4.3.2_SW'!N:N,$B35)+SUMIFS('4.3.3_FF'!G:G,'4.3.3_FF'!N:N,$B35)+SUMIFS('4.3.4_DN'!G:G,'4.3.4_DN'!N:N,$B35)+SUMIFS('4.3.5_GAS'!G:G,'4.3.5_GAS'!N:N,$B35)+SUMIFS('4.4.1_VT'!G:G,'4.4.1_VT'!N:N,$B35)+SUMIFS('4.4.2_AC'!G:G,'4.4.2_AC'!N:N,$B35)+SUMIFS('5.1_FF'!G:G,'5.1_FF'!N:N,$B35)+SUMIFS('5.2_MF'!G:G,'5.2_MF'!N:N,$B35)+SUMIFS('5.3_FX'!G:G,'5.3_FX'!N:N,$B35)+SUMIFS('5.4_AL'!G:G,'5.4_AL'!N:N,$B35)+SUMIFS('5.5_EQ'!G:G,'5.5_EQ'!N:N,$B35)+SUMIFS('6.0_UT'!G:G,'6.0_UT'!N:N,$B35)+SUMIFS('7.1_HS'!G:G,'7.1_HS'!N:N,$B35)+SUMIFS('7.2_SS'!G:G,'7.2_SS'!N:N,$B35)+SUMIFS('8.0_CL'!G:G,'8.0_CL'!N:N,$B35)</f>
        <v>#REF!</v>
      </c>
      <c r="E35" s="32" t="e">
        <f>SUMIFS(#REF!,#REF!,$B35)+SUMIFS('2.1_ERT'!I:I,'2.1_ERT'!#REF!,$B35)+SUMIFS('2.2_SUB'!I:I,'2.2_SUB'!N:N,$B35)+SUMIFS(#REF!,#REF!,$B35)+SUMIFS(#REF!,#REF!,$B35)+SUMIFS(#REF!,#REF!,$B35)+SUMIFS(#REF!,#REF!,$B35)+SUMIFS(#REF!,#REF!,$B35)+SUMIFS('4.1.1_HC'!I:I,'4.1.1_HC'!N:N,$B35)+SUMIFS('4.1.2_VN'!I:I,'4.1.2_VN'!N:N,$B35)+SUMIFS('4.2.1_HV'!I:I,'4.2.1_HV'!N:N,$B35)+SUMIFS('4.2.2_EL'!I:I,'4.2.2_EL'!N:N,$B35)+SUMIFS('4.2.3_GR'!I:I,'4.2.3_GR'!N:N,$B35)+SUMIFS('4.2.4_LN'!I:I,'4.2.4_LN'!N:N,$B35)+SUMIFS('4.2.5_LGT'!I:I,'4.2.5_LGT'!N:N,$B35)+SUMIFS('4.2.6_FA'!I:I,'4.2.6_FA'!N:N,$B35)+SUMIFS('4.2.7_CCTV'!I:I,'4.2.7_CCTV'!N:N,$B35)+SUMIFS('4.2.8_ITS'!I:I,'4.2.8_ITS'!N:N,$B35)+SUMIFS('4.2.9_PA'!I:I,'4.2.9_PA'!N:N,$B35)+SUMIFS('4.2.10_BMS'!I:I,'4.2.10_BMS'!N:N,$B35)+SUMIFS('4.2.11_TV'!I:I,'4.2.11_TV'!N:N,$B35)+SUMIFS('4.2.12_TEL'!I:I,'4.2.12_TEL'!N:N,$B35)+SUMIFS('4.2.13_LCK'!I:I,'4.2.13_LCK'!N:N,$B35)+SUMIFS('4.3.1_PL'!I:I,'4.3.1_PL'!N:N,$B35)+SUMIFS('4.3.2_SW'!I:I,'4.3.2_SW'!N:N,$B35)+SUMIFS('4.3.3_FF'!I:I,'4.3.3_FF'!N:N,$B35)+SUMIFS('4.3.4_DN'!I:I,'4.3.4_DN'!N:N,$B35)+SUMIFS('4.3.5_GAS'!I:I,'4.3.5_GAS'!N:N,$B35)+SUMIFS('4.4.1_VT'!I:I,'4.4.1_VT'!N:N,$B35)+SUMIFS('4.4.2_AC'!I:I,'4.4.2_AC'!N:N,$B35)+SUMIFS('5.1_FF'!I:I,'5.1_FF'!N:N,$B35)+SUMIFS('5.2_MF'!I:I,'5.2_MF'!N:N,$B35)+SUMIFS('5.3_FX'!I:I,'5.3_FX'!N:N,$B35)+SUMIFS('5.4_AL'!I:I,'5.4_AL'!N:N,$B35)+SUMIFS('5.5_EQ'!I:I,'5.5_EQ'!N:N,$B35)+SUMIFS('6.0_UT'!I:I,'6.0_UT'!N:N,$B35)+SUMIFS('7.1_HS'!I:I,'7.1_HS'!N:N,$B35)+SUMIFS('7.2_SS'!I:I,'7.2_SS'!N:N,$B35)+SUMIFS('8.0_CL'!I:I,'8.0_CL'!N:N,$B35)</f>
        <v>#REF!</v>
      </c>
      <c r="F35" s="32" t="e">
        <f>SUMIFS(#REF!,#REF!,$B35)+SUMIFS('2.1_ERT'!K:K,'2.1_ERT'!#REF!,$B35)+SUMIFS('2.2_SUB'!K:K,'2.2_SUB'!N:N,$B35)+SUMIFS(#REF!,#REF!,$B35)+SUMIFS(#REF!,#REF!,$B35)+SUMIFS(#REF!,#REF!,$B35)+SUMIFS(#REF!,#REF!,$B35)+SUMIFS(#REF!,#REF!,$B35)+SUMIFS('4.1.1_HC'!K:K,'4.1.1_HC'!N:N,$B35)+SUMIFS('4.1.2_VN'!K:K,'4.1.2_VN'!N:N,$B35)+SUMIFS('4.2.1_HV'!K:K,'4.2.1_HV'!N:N,$B35)+SUMIFS('4.2.2_EL'!K:K,'4.2.2_EL'!N:N,$B35)+SUMIFS('4.2.3_GR'!K:K,'4.2.3_GR'!N:N,$B35)+SUMIFS('4.2.4_LN'!K:K,'4.2.4_LN'!N:N,$B35)+SUMIFS('4.2.5_LGT'!K:K,'4.2.5_LGT'!N:N,$B35)+SUMIFS('4.2.6_FA'!K:K,'4.2.6_FA'!N:N,$B35)+SUMIFS('4.2.7_CCTV'!K:K,'4.2.7_CCTV'!N:N,$B35)+SUMIFS('4.2.8_ITS'!K:K,'4.2.8_ITS'!N:N,$B35)+SUMIFS('4.2.9_PA'!K:K,'4.2.9_PA'!N:N,$B35)+SUMIFS('4.2.10_BMS'!K:K,'4.2.10_BMS'!N:N,$B35)+SUMIFS('4.2.11_TV'!K:K,'4.2.11_TV'!N:N,$B35)+SUMIFS('4.2.12_TEL'!K:K,'4.2.12_TEL'!N:N,$B35)+SUMIFS('4.2.13_LCK'!K:K,'4.2.13_LCK'!N:N,$B35)+SUMIFS('4.3.1_PL'!K:K,'4.3.1_PL'!N:N,$B35)+SUMIFS('4.3.2_SW'!K:K,'4.3.2_SW'!N:N,$B35)+SUMIFS('4.3.3_FF'!K:K,'4.3.3_FF'!N:N,$B35)+SUMIFS('4.3.4_DN'!K:K,'4.3.4_DN'!N:N,$B35)+SUMIFS('4.3.5_GAS'!K:K,'4.3.5_GAS'!N:N,$B35)+SUMIFS('4.4.1_VT'!K:K,'4.4.1_VT'!N:N,$B35)+SUMIFS('4.4.2_AC'!K:K,'4.4.2_AC'!N:N,$B35)+SUMIFS('5.1_FF'!K:K,'5.1_FF'!N:N,$B35)+SUMIFS('5.2_MF'!K:K,'5.2_MF'!N:N,$B35)+SUMIFS('5.3_FX'!K:K,'5.3_FX'!N:N,$B35)+SUMIFS('5.4_AL'!K:K,'5.4_AL'!N:N,$B35)+SUMIFS('5.5_EQ'!K:K,'5.5_EQ'!N:N,$B35)+SUMIFS('6.0_UT'!K:K,'6.0_UT'!N:N,$B35)+SUMIFS('7.1_HS'!K:K,'7.1_HS'!N:N,$B35)+SUMIFS('7.2_SS'!K:K,'7.2_SS'!N:N,$B35)+SUMIFS('8.0_CL'!K:K,'8.0_CL'!N:N,$B35)</f>
        <v>#REF!</v>
      </c>
      <c r="G35" s="32" t="e">
        <f>D35+E35+F35+SUMIFS('9.0_COH'!F:F,'9.0_COH'!H:H,$B35)+SUMIFS('10_LPC'!F:F,'10_LPC'!H:H,$B35)+SUMIFS('11_SRC'!F:F,'11_SRC'!H:H,$B35)+SUMIFS('12_DSG'!F:F,'12_DSG'!H:H,$B35)+SUMIFS('13_CMA'!F:F,'13_CMA'!H:H,$B35)+SUMIFS('14_PER'!F:F,'14_PER'!H:H,$B35)+SUMIFS('15_FIN'!F:F,'15_FIN'!H:H,$B35)+SUMIFS('16_MRK'!F:F,'16_MRK'!H:H,$B35)+SUMIFS('17_ADM'!F:F,'17_ADM'!H:H,$B35)+SUMIFS('18_PER'!F:F,'18_PER'!H:H,$B35)+SUMIFS('19_SFT'!F:F,'19_SFT'!H:H,$B35)+SUMIFS('20_BRD'!F:F,'20_BRD'!H:H,$B35)+SUMIFS('21_PRF'!F:F,'21_PRF'!H:H,$B35)+SUMIFS('22_BDV'!F:F,'22_BDV'!H:H,$B35)</f>
        <v>#REF!</v>
      </c>
      <c r="H35" s="71" t="str">
        <f t="shared" si="1"/>
        <v>-</v>
      </c>
    </row>
    <row r="36" spans="1:170" ht="15" customHeight="1" outlineLevel="1" x14ac:dyDescent="0.25">
      <c r="B36" s="64" t="s">
        <v>235</v>
      </c>
      <c r="C36" s="65" t="s">
        <v>162</v>
      </c>
      <c r="D36" s="32" t="e">
        <f>SUMIFS(#REF!,#REF!,$B36)+SUMIFS('2.1_ERT'!G:G,'2.1_ERT'!#REF!,$B36)+SUMIFS('2.2_SUB'!G:G,'2.2_SUB'!N:N,$B36)+SUMIFS(#REF!,#REF!,$B36)+SUMIFS(#REF!,#REF!,$B36)+SUMIFS(#REF!,#REF!,$B36)+SUMIFS(#REF!,#REF!,$B36)+SUMIFS(#REF!,#REF!,$B36)+SUMIFS('4.1.1_HC'!G:G,'4.1.1_HC'!N:N,$B36)+SUMIFS('4.1.2_VN'!G:G,'4.1.2_VN'!N:N,$B36)+SUMIFS('4.2.1_HV'!G:G,'4.2.1_HV'!N:N,$B36)+SUMIFS('4.2.2_EL'!G:G,'4.2.2_EL'!N:N,$B36)+SUMIFS('4.2.3_GR'!G:G,'4.2.3_GR'!N:N,$B36)+SUMIFS('4.2.4_LN'!G:G,'4.2.4_LN'!N:N,$B36)+SUMIFS('4.2.5_LGT'!G:G,'4.2.5_LGT'!N:N,$B36)+SUMIFS('4.2.6_FA'!G:G,'4.2.6_FA'!N:N,$B36)+SUMIFS('4.2.7_CCTV'!G:G,'4.2.7_CCTV'!N:N,$B36)+SUMIFS('4.2.8_ITS'!G:G,'4.2.8_ITS'!N:N,$B36)+SUMIFS('4.2.9_PA'!G:G,'4.2.9_PA'!N:N,$B36)+SUMIFS('4.2.10_BMS'!G:G,'4.2.10_BMS'!N:N,$B36)+SUMIFS('4.2.11_TV'!G:G,'4.2.11_TV'!N:N,$B36)+SUMIFS('4.2.12_TEL'!G:G,'4.2.12_TEL'!N:N,$B36)+SUMIFS('4.2.13_LCK'!G:G,'4.2.13_LCK'!N:N,$B36)+SUMIFS('4.3.1_PL'!G:G,'4.3.1_PL'!N:N,$B36)+SUMIFS('4.3.2_SW'!G:G,'4.3.2_SW'!N:N,$B36)+SUMIFS('4.3.3_FF'!G:G,'4.3.3_FF'!N:N,$B36)+SUMIFS('4.3.4_DN'!G:G,'4.3.4_DN'!N:N,$B36)+SUMIFS('4.3.5_GAS'!G:G,'4.3.5_GAS'!N:N,$B36)+SUMIFS('4.4.1_VT'!G:G,'4.4.1_VT'!N:N,$B36)+SUMIFS('4.4.2_AC'!G:G,'4.4.2_AC'!N:N,$B36)+SUMIFS('5.1_FF'!G:G,'5.1_FF'!N:N,$B36)+SUMIFS('5.2_MF'!G:G,'5.2_MF'!N:N,$B36)+SUMIFS('5.3_FX'!G:G,'5.3_FX'!N:N,$B36)+SUMIFS('5.4_AL'!G:G,'5.4_AL'!N:N,$B36)+SUMIFS('5.5_EQ'!G:G,'5.5_EQ'!N:N,$B36)+SUMIFS('6.0_UT'!G:G,'6.0_UT'!N:N,$B36)+SUMIFS('7.1_HS'!G:G,'7.1_HS'!N:N,$B36)+SUMIFS('7.2_SS'!G:G,'7.2_SS'!N:N,$B36)+SUMIFS('8.0_CL'!G:G,'8.0_CL'!N:N,$B36)</f>
        <v>#REF!</v>
      </c>
      <c r="E36" s="32" t="e">
        <f>SUMIFS(#REF!,#REF!,$B36)+SUMIFS('2.1_ERT'!I:I,'2.1_ERT'!#REF!,$B36)+SUMIFS('2.2_SUB'!I:I,'2.2_SUB'!N:N,$B36)+SUMIFS(#REF!,#REF!,$B36)+SUMIFS(#REF!,#REF!,$B36)+SUMIFS(#REF!,#REF!,$B36)+SUMIFS(#REF!,#REF!,$B36)+SUMIFS(#REF!,#REF!,$B36)+SUMIFS('4.1.1_HC'!I:I,'4.1.1_HC'!N:N,$B36)+SUMIFS('4.1.2_VN'!I:I,'4.1.2_VN'!N:N,$B36)+SUMIFS('4.2.1_HV'!I:I,'4.2.1_HV'!N:N,$B36)+SUMIFS('4.2.2_EL'!I:I,'4.2.2_EL'!N:N,$B36)+SUMIFS('4.2.3_GR'!I:I,'4.2.3_GR'!N:N,$B36)+SUMIFS('4.2.4_LN'!I:I,'4.2.4_LN'!N:N,$B36)+SUMIFS('4.2.5_LGT'!I:I,'4.2.5_LGT'!N:N,$B36)+SUMIFS('4.2.6_FA'!I:I,'4.2.6_FA'!N:N,$B36)+SUMIFS('4.2.7_CCTV'!I:I,'4.2.7_CCTV'!N:N,$B36)+SUMIFS('4.2.8_ITS'!I:I,'4.2.8_ITS'!N:N,$B36)+SUMIFS('4.2.9_PA'!I:I,'4.2.9_PA'!N:N,$B36)+SUMIFS('4.2.10_BMS'!I:I,'4.2.10_BMS'!N:N,$B36)+SUMIFS('4.2.11_TV'!I:I,'4.2.11_TV'!N:N,$B36)+SUMIFS('4.2.12_TEL'!I:I,'4.2.12_TEL'!N:N,$B36)+SUMIFS('4.2.13_LCK'!I:I,'4.2.13_LCK'!N:N,$B36)+SUMIFS('4.3.1_PL'!I:I,'4.3.1_PL'!N:N,$B36)+SUMIFS('4.3.2_SW'!I:I,'4.3.2_SW'!N:N,$B36)+SUMIFS('4.3.3_FF'!I:I,'4.3.3_FF'!N:N,$B36)+SUMIFS('4.3.4_DN'!I:I,'4.3.4_DN'!N:N,$B36)+SUMIFS('4.3.5_GAS'!I:I,'4.3.5_GAS'!N:N,$B36)+SUMIFS('4.4.1_VT'!I:I,'4.4.1_VT'!N:N,$B36)+SUMIFS('4.4.2_AC'!I:I,'4.4.2_AC'!N:N,$B36)+SUMIFS('5.1_FF'!I:I,'5.1_FF'!N:N,$B36)+SUMIFS('5.2_MF'!I:I,'5.2_MF'!N:N,$B36)+SUMIFS('5.3_FX'!I:I,'5.3_FX'!N:N,$B36)+SUMIFS('5.4_AL'!I:I,'5.4_AL'!N:N,$B36)+SUMIFS('5.5_EQ'!I:I,'5.5_EQ'!N:N,$B36)+SUMIFS('6.0_UT'!I:I,'6.0_UT'!N:N,$B36)+SUMIFS('7.1_HS'!I:I,'7.1_HS'!N:N,$B36)+SUMIFS('7.2_SS'!I:I,'7.2_SS'!N:N,$B36)+SUMIFS('8.0_CL'!I:I,'8.0_CL'!N:N,$B36)</f>
        <v>#REF!</v>
      </c>
      <c r="F36" s="32" t="e">
        <f>SUMIFS(#REF!,#REF!,$B36)+SUMIFS('2.1_ERT'!K:K,'2.1_ERT'!#REF!,$B36)+SUMIFS('2.2_SUB'!K:K,'2.2_SUB'!N:N,$B36)+SUMIFS(#REF!,#REF!,$B36)+SUMIFS(#REF!,#REF!,$B36)+SUMIFS(#REF!,#REF!,$B36)+SUMIFS(#REF!,#REF!,$B36)+SUMIFS(#REF!,#REF!,$B36)+SUMIFS('4.1.1_HC'!K:K,'4.1.1_HC'!N:N,$B36)+SUMIFS('4.1.2_VN'!K:K,'4.1.2_VN'!N:N,$B36)+SUMIFS('4.2.1_HV'!K:K,'4.2.1_HV'!N:N,$B36)+SUMIFS('4.2.2_EL'!K:K,'4.2.2_EL'!N:N,$B36)+SUMIFS('4.2.3_GR'!K:K,'4.2.3_GR'!N:N,$B36)+SUMIFS('4.2.4_LN'!K:K,'4.2.4_LN'!N:N,$B36)+SUMIFS('4.2.5_LGT'!K:K,'4.2.5_LGT'!N:N,$B36)+SUMIFS('4.2.6_FA'!K:K,'4.2.6_FA'!N:N,$B36)+SUMIFS('4.2.7_CCTV'!K:K,'4.2.7_CCTV'!N:N,$B36)+SUMIFS('4.2.8_ITS'!K:K,'4.2.8_ITS'!N:N,$B36)+SUMIFS('4.2.9_PA'!K:K,'4.2.9_PA'!N:N,$B36)+SUMIFS('4.2.10_BMS'!K:K,'4.2.10_BMS'!N:N,$B36)+SUMIFS('4.2.11_TV'!K:K,'4.2.11_TV'!N:N,$B36)+SUMIFS('4.2.12_TEL'!K:K,'4.2.12_TEL'!N:N,$B36)+SUMIFS('4.2.13_LCK'!K:K,'4.2.13_LCK'!N:N,$B36)+SUMIFS('4.3.1_PL'!K:K,'4.3.1_PL'!N:N,$B36)+SUMIFS('4.3.2_SW'!K:K,'4.3.2_SW'!N:N,$B36)+SUMIFS('4.3.3_FF'!K:K,'4.3.3_FF'!N:N,$B36)+SUMIFS('4.3.4_DN'!K:K,'4.3.4_DN'!N:N,$B36)+SUMIFS('4.3.5_GAS'!K:K,'4.3.5_GAS'!N:N,$B36)+SUMIFS('4.4.1_VT'!K:K,'4.4.1_VT'!N:N,$B36)+SUMIFS('4.4.2_AC'!K:K,'4.4.2_AC'!N:N,$B36)+SUMIFS('5.1_FF'!K:K,'5.1_FF'!N:N,$B36)+SUMIFS('5.2_MF'!K:K,'5.2_MF'!N:N,$B36)+SUMIFS('5.3_FX'!K:K,'5.3_FX'!N:N,$B36)+SUMIFS('5.4_AL'!K:K,'5.4_AL'!N:N,$B36)+SUMIFS('5.5_EQ'!K:K,'5.5_EQ'!N:N,$B36)+SUMIFS('6.0_UT'!K:K,'6.0_UT'!N:N,$B36)+SUMIFS('7.1_HS'!K:K,'7.1_HS'!N:N,$B36)+SUMIFS('7.2_SS'!K:K,'7.2_SS'!N:N,$B36)+SUMIFS('8.0_CL'!K:K,'8.0_CL'!N:N,$B36)</f>
        <v>#REF!</v>
      </c>
      <c r="G36" s="32" t="e">
        <f>D36+E36+F36+SUMIFS('9.0_COH'!F:F,'9.0_COH'!H:H,$B36)+SUMIFS('10_LPC'!F:F,'10_LPC'!H:H,$B36)+SUMIFS('11_SRC'!F:F,'11_SRC'!H:H,$B36)+SUMIFS('12_DSG'!F:F,'12_DSG'!H:H,$B36)+SUMIFS('13_CMA'!F:F,'13_CMA'!H:H,$B36)+SUMIFS('14_PER'!F:F,'14_PER'!H:H,$B36)+SUMIFS('15_FIN'!F:F,'15_FIN'!H:H,$B36)+SUMIFS('16_MRK'!F:F,'16_MRK'!H:H,$B36)+SUMIFS('17_ADM'!F:F,'17_ADM'!H:H,$B36)+SUMIFS('18_PER'!F:F,'18_PER'!H:H,$B36)+SUMIFS('19_SFT'!F:F,'19_SFT'!H:H,$B36)+SUMIFS('20_BRD'!F:F,'20_BRD'!H:H,$B36)+SUMIFS('21_PRF'!F:F,'21_PRF'!H:H,$B36)+SUMIFS('22_BDV'!F:F,'22_BDV'!H:H,$B36)</f>
        <v>#REF!</v>
      </c>
      <c r="H36" s="71" t="str">
        <f t="shared" si="1"/>
        <v>-</v>
      </c>
    </row>
    <row r="37" spans="1:170" ht="15" customHeight="1" outlineLevel="1" x14ac:dyDescent="0.25">
      <c r="B37" s="64" t="s">
        <v>236</v>
      </c>
      <c r="C37" s="65" t="s">
        <v>163</v>
      </c>
      <c r="D37" s="32" t="e">
        <f>SUMIFS(#REF!,#REF!,$B37)+SUMIFS('2.1_ERT'!G:G,'2.1_ERT'!#REF!,$B37)+SUMIFS('2.2_SUB'!G:G,'2.2_SUB'!N:N,$B37)+SUMIFS(#REF!,#REF!,$B37)+SUMIFS(#REF!,#REF!,$B37)+SUMIFS(#REF!,#REF!,$B37)+SUMIFS(#REF!,#REF!,$B37)+SUMIFS(#REF!,#REF!,$B37)+SUMIFS('4.1.1_HC'!G:G,'4.1.1_HC'!N:N,$B37)+SUMIFS('4.1.2_VN'!G:G,'4.1.2_VN'!N:N,$B37)+SUMIFS('4.2.1_HV'!G:G,'4.2.1_HV'!N:N,$B37)+SUMIFS('4.2.2_EL'!G:G,'4.2.2_EL'!N:N,$B37)+SUMIFS('4.2.3_GR'!G:G,'4.2.3_GR'!N:N,$B37)+SUMIFS('4.2.4_LN'!G:G,'4.2.4_LN'!N:N,$B37)+SUMIFS('4.2.5_LGT'!G:G,'4.2.5_LGT'!N:N,$B37)+SUMIFS('4.2.6_FA'!G:G,'4.2.6_FA'!N:N,$B37)+SUMIFS('4.2.7_CCTV'!G:G,'4.2.7_CCTV'!N:N,$B37)+SUMIFS('4.2.8_ITS'!G:G,'4.2.8_ITS'!N:N,$B37)+SUMIFS('4.2.9_PA'!G:G,'4.2.9_PA'!N:N,$B37)+SUMIFS('4.2.10_BMS'!G:G,'4.2.10_BMS'!N:N,$B37)+SUMIFS('4.2.11_TV'!G:G,'4.2.11_TV'!N:N,$B37)+SUMIFS('4.2.12_TEL'!G:G,'4.2.12_TEL'!N:N,$B37)+SUMIFS('4.2.13_LCK'!G:G,'4.2.13_LCK'!N:N,$B37)+SUMIFS('4.3.1_PL'!G:G,'4.3.1_PL'!N:N,$B37)+SUMIFS('4.3.2_SW'!G:G,'4.3.2_SW'!N:N,$B37)+SUMIFS('4.3.3_FF'!G:G,'4.3.3_FF'!N:N,$B37)+SUMIFS('4.3.4_DN'!G:G,'4.3.4_DN'!N:N,$B37)+SUMIFS('4.3.5_GAS'!G:G,'4.3.5_GAS'!N:N,$B37)+SUMIFS('4.4.1_VT'!G:G,'4.4.1_VT'!N:N,$B37)+SUMIFS('4.4.2_AC'!G:G,'4.4.2_AC'!N:N,$B37)+SUMIFS('5.1_FF'!G:G,'5.1_FF'!N:N,$B37)+SUMIFS('5.2_MF'!G:G,'5.2_MF'!N:N,$B37)+SUMIFS('5.3_FX'!G:G,'5.3_FX'!N:N,$B37)+SUMIFS('5.4_AL'!G:G,'5.4_AL'!N:N,$B37)+SUMIFS('5.5_EQ'!G:G,'5.5_EQ'!N:N,$B37)+SUMIFS('6.0_UT'!G:G,'6.0_UT'!N:N,$B37)+SUMIFS('7.1_HS'!G:G,'7.1_HS'!N:N,$B37)+SUMIFS('7.2_SS'!G:G,'7.2_SS'!N:N,$B37)+SUMIFS('8.0_CL'!G:G,'8.0_CL'!N:N,$B37)</f>
        <v>#REF!</v>
      </c>
      <c r="E37" s="32" t="e">
        <f>SUMIFS(#REF!,#REF!,$B37)+SUMIFS('2.1_ERT'!I:I,'2.1_ERT'!#REF!,$B37)+SUMIFS('2.2_SUB'!I:I,'2.2_SUB'!N:N,$B37)+SUMIFS(#REF!,#REF!,$B37)+SUMIFS(#REF!,#REF!,$B37)+SUMIFS(#REF!,#REF!,$B37)+SUMIFS(#REF!,#REF!,$B37)+SUMIFS(#REF!,#REF!,$B37)+SUMIFS('4.1.1_HC'!I:I,'4.1.1_HC'!N:N,$B37)+SUMIFS('4.1.2_VN'!I:I,'4.1.2_VN'!N:N,$B37)+SUMIFS('4.2.1_HV'!I:I,'4.2.1_HV'!N:N,$B37)+SUMIFS('4.2.2_EL'!I:I,'4.2.2_EL'!N:N,$B37)+SUMIFS('4.2.3_GR'!I:I,'4.2.3_GR'!N:N,$B37)+SUMIFS('4.2.4_LN'!I:I,'4.2.4_LN'!N:N,$B37)+SUMIFS('4.2.5_LGT'!I:I,'4.2.5_LGT'!N:N,$B37)+SUMIFS('4.2.6_FA'!I:I,'4.2.6_FA'!N:N,$B37)+SUMIFS('4.2.7_CCTV'!I:I,'4.2.7_CCTV'!N:N,$B37)+SUMIFS('4.2.8_ITS'!I:I,'4.2.8_ITS'!N:N,$B37)+SUMIFS('4.2.9_PA'!I:I,'4.2.9_PA'!N:N,$B37)+SUMIFS('4.2.10_BMS'!I:I,'4.2.10_BMS'!N:N,$B37)+SUMIFS('4.2.11_TV'!I:I,'4.2.11_TV'!N:N,$B37)+SUMIFS('4.2.12_TEL'!I:I,'4.2.12_TEL'!N:N,$B37)+SUMIFS('4.2.13_LCK'!I:I,'4.2.13_LCK'!N:N,$B37)+SUMIFS('4.3.1_PL'!I:I,'4.3.1_PL'!N:N,$B37)+SUMIFS('4.3.2_SW'!I:I,'4.3.2_SW'!N:N,$B37)+SUMIFS('4.3.3_FF'!I:I,'4.3.3_FF'!N:N,$B37)+SUMIFS('4.3.4_DN'!I:I,'4.3.4_DN'!N:N,$B37)+SUMIFS('4.3.5_GAS'!I:I,'4.3.5_GAS'!N:N,$B37)+SUMIFS('4.4.1_VT'!I:I,'4.4.1_VT'!N:N,$B37)+SUMIFS('4.4.2_AC'!I:I,'4.4.2_AC'!N:N,$B37)+SUMIFS('5.1_FF'!I:I,'5.1_FF'!N:N,$B37)+SUMIFS('5.2_MF'!I:I,'5.2_MF'!N:N,$B37)+SUMIFS('5.3_FX'!I:I,'5.3_FX'!N:N,$B37)+SUMIFS('5.4_AL'!I:I,'5.4_AL'!N:N,$B37)+SUMIFS('5.5_EQ'!I:I,'5.5_EQ'!N:N,$B37)+SUMIFS('6.0_UT'!I:I,'6.0_UT'!N:N,$B37)+SUMIFS('7.1_HS'!I:I,'7.1_HS'!N:N,$B37)+SUMIFS('7.2_SS'!I:I,'7.2_SS'!N:N,$B37)+SUMIFS('8.0_CL'!I:I,'8.0_CL'!N:N,$B37)</f>
        <v>#REF!</v>
      </c>
      <c r="F37" s="32" t="e">
        <f>SUMIFS(#REF!,#REF!,$B37)+SUMIFS('2.1_ERT'!K:K,'2.1_ERT'!#REF!,$B37)+SUMIFS('2.2_SUB'!K:K,'2.2_SUB'!N:N,$B37)+SUMIFS(#REF!,#REF!,$B37)+SUMIFS(#REF!,#REF!,$B37)+SUMIFS(#REF!,#REF!,$B37)+SUMIFS(#REF!,#REF!,$B37)+SUMIFS(#REF!,#REF!,$B37)+SUMIFS('4.1.1_HC'!K:K,'4.1.1_HC'!N:N,$B37)+SUMIFS('4.1.2_VN'!K:K,'4.1.2_VN'!N:N,$B37)+SUMIFS('4.2.1_HV'!K:K,'4.2.1_HV'!N:N,$B37)+SUMIFS('4.2.2_EL'!K:K,'4.2.2_EL'!N:N,$B37)+SUMIFS('4.2.3_GR'!K:K,'4.2.3_GR'!N:N,$B37)+SUMIFS('4.2.4_LN'!K:K,'4.2.4_LN'!N:N,$B37)+SUMIFS('4.2.5_LGT'!K:K,'4.2.5_LGT'!N:N,$B37)+SUMIFS('4.2.6_FA'!K:K,'4.2.6_FA'!N:N,$B37)+SUMIFS('4.2.7_CCTV'!K:K,'4.2.7_CCTV'!N:N,$B37)+SUMIFS('4.2.8_ITS'!K:K,'4.2.8_ITS'!N:N,$B37)+SUMIFS('4.2.9_PA'!K:K,'4.2.9_PA'!N:N,$B37)+SUMIFS('4.2.10_BMS'!K:K,'4.2.10_BMS'!N:N,$B37)+SUMIFS('4.2.11_TV'!K:K,'4.2.11_TV'!N:N,$B37)+SUMIFS('4.2.12_TEL'!K:K,'4.2.12_TEL'!N:N,$B37)+SUMIFS('4.2.13_LCK'!K:K,'4.2.13_LCK'!N:N,$B37)+SUMIFS('4.3.1_PL'!K:K,'4.3.1_PL'!N:N,$B37)+SUMIFS('4.3.2_SW'!K:K,'4.3.2_SW'!N:N,$B37)+SUMIFS('4.3.3_FF'!K:K,'4.3.3_FF'!N:N,$B37)+SUMIFS('4.3.4_DN'!K:K,'4.3.4_DN'!N:N,$B37)+SUMIFS('4.3.5_GAS'!K:K,'4.3.5_GAS'!N:N,$B37)+SUMIFS('4.4.1_VT'!K:K,'4.4.1_VT'!N:N,$B37)+SUMIFS('4.4.2_AC'!K:K,'4.4.2_AC'!N:N,$B37)+SUMIFS('5.1_FF'!K:K,'5.1_FF'!N:N,$B37)+SUMIFS('5.2_MF'!K:K,'5.2_MF'!N:N,$B37)+SUMIFS('5.3_FX'!K:K,'5.3_FX'!N:N,$B37)+SUMIFS('5.4_AL'!K:K,'5.4_AL'!N:N,$B37)+SUMIFS('5.5_EQ'!K:K,'5.5_EQ'!N:N,$B37)+SUMIFS('6.0_UT'!K:K,'6.0_UT'!N:N,$B37)+SUMIFS('7.1_HS'!K:K,'7.1_HS'!N:N,$B37)+SUMIFS('7.2_SS'!K:K,'7.2_SS'!N:N,$B37)+SUMIFS('8.0_CL'!K:K,'8.0_CL'!N:N,$B37)</f>
        <v>#REF!</v>
      </c>
      <c r="G37" s="32" t="e">
        <f>D37+E37+F37+SUMIFS('9.0_COH'!F:F,'9.0_COH'!H:H,$B37)+SUMIFS('10_LPC'!F:F,'10_LPC'!H:H,$B37)+SUMIFS('11_SRC'!F:F,'11_SRC'!H:H,$B37)+SUMIFS('12_DSG'!F:F,'12_DSG'!H:H,$B37)+SUMIFS('13_CMA'!F:F,'13_CMA'!H:H,$B37)+SUMIFS('14_PER'!F:F,'14_PER'!H:H,$B37)+SUMIFS('15_FIN'!F:F,'15_FIN'!H:H,$B37)+SUMIFS('16_MRK'!F:F,'16_MRK'!H:H,$B37)+SUMIFS('17_ADM'!F:F,'17_ADM'!H:H,$B37)+SUMIFS('18_PER'!F:F,'18_PER'!H:H,$B37)+SUMIFS('19_SFT'!F:F,'19_SFT'!H:H,$B37)+SUMIFS('20_BRD'!F:F,'20_BRD'!H:H,$B37)+SUMIFS('21_PRF'!F:F,'21_PRF'!H:H,$B37)+SUMIFS('22_BDV'!F:F,'22_BDV'!H:H,$B37)</f>
        <v>#REF!</v>
      </c>
      <c r="H37" s="71" t="str">
        <f t="shared" si="1"/>
        <v>-</v>
      </c>
    </row>
    <row r="38" spans="1:170" ht="15" customHeight="1" outlineLevel="1" x14ac:dyDescent="0.25">
      <c r="B38" s="64" t="s">
        <v>237</v>
      </c>
      <c r="C38" s="65" t="s">
        <v>164</v>
      </c>
      <c r="D38" s="32" t="e">
        <f>SUMIFS(#REF!,#REF!,$B38)+SUMIFS('2.1_ERT'!G:G,'2.1_ERT'!#REF!,$B38)+SUMIFS('2.2_SUB'!G:G,'2.2_SUB'!N:N,$B38)+SUMIFS(#REF!,#REF!,$B38)+SUMIFS(#REF!,#REF!,$B38)+SUMIFS(#REF!,#REF!,$B38)+SUMIFS(#REF!,#REF!,$B38)+SUMIFS(#REF!,#REF!,$B38)+SUMIFS('4.1.1_HC'!G:G,'4.1.1_HC'!N:N,$B38)+SUMIFS('4.1.2_VN'!G:G,'4.1.2_VN'!N:N,$B38)+SUMIFS('4.2.1_HV'!G:G,'4.2.1_HV'!N:N,$B38)+SUMIFS('4.2.2_EL'!G:G,'4.2.2_EL'!N:N,$B38)+SUMIFS('4.2.3_GR'!G:G,'4.2.3_GR'!N:N,$B38)+SUMIFS('4.2.4_LN'!G:G,'4.2.4_LN'!N:N,$B38)+SUMIFS('4.2.5_LGT'!G:G,'4.2.5_LGT'!N:N,$B38)+SUMIFS('4.2.6_FA'!G:G,'4.2.6_FA'!N:N,$B38)+SUMIFS('4.2.7_CCTV'!G:G,'4.2.7_CCTV'!N:N,$B38)+SUMIFS('4.2.8_ITS'!G:G,'4.2.8_ITS'!N:N,$B38)+SUMIFS('4.2.9_PA'!G:G,'4.2.9_PA'!N:N,$B38)+SUMIFS('4.2.10_BMS'!G:G,'4.2.10_BMS'!N:N,$B38)+SUMIFS('4.2.11_TV'!G:G,'4.2.11_TV'!N:N,$B38)+SUMIFS('4.2.12_TEL'!G:G,'4.2.12_TEL'!N:N,$B38)+SUMIFS('4.2.13_LCK'!G:G,'4.2.13_LCK'!N:N,$B38)+SUMIFS('4.3.1_PL'!G:G,'4.3.1_PL'!N:N,$B38)+SUMIFS('4.3.2_SW'!G:G,'4.3.2_SW'!N:N,$B38)+SUMIFS('4.3.3_FF'!G:G,'4.3.3_FF'!N:N,$B38)+SUMIFS('4.3.4_DN'!G:G,'4.3.4_DN'!N:N,$B38)+SUMIFS('4.3.5_GAS'!G:G,'4.3.5_GAS'!N:N,$B38)+SUMIFS('4.4.1_VT'!G:G,'4.4.1_VT'!N:N,$B38)+SUMIFS('4.4.2_AC'!G:G,'4.4.2_AC'!N:N,$B38)+SUMIFS('5.1_FF'!G:G,'5.1_FF'!N:N,$B38)+SUMIFS('5.2_MF'!G:G,'5.2_MF'!N:N,$B38)+SUMIFS('5.3_FX'!G:G,'5.3_FX'!N:N,$B38)+SUMIFS('5.4_AL'!G:G,'5.4_AL'!N:N,$B38)+SUMIFS('5.5_EQ'!G:G,'5.5_EQ'!N:N,$B38)+SUMIFS('6.0_UT'!G:G,'6.0_UT'!N:N,$B38)+SUMIFS('7.1_HS'!G:G,'7.1_HS'!N:N,$B38)+SUMIFS('7.2_SS'!G:G,'7.2_SS'!N:N,$B38)+SUMIFS('8.0_CL'!G:G,'8.0_CL'!N:N,$B38)</f>
        <v>#REF!</v>
      </c>
      <c r="E38" s="32" t="e">
        <f>SUMIFS(#REF!,#REF!,$B38)+SUMIFS('2.1_ERT'!I:I,'2.1_ERT'!#REF!,$B38)+SUMIFS('2.2_SUB'!I:I,'2.2_SUB'!N:N,$B38)+SUMIFS(#REF!,#REF!,$B38)+SUMIFS(#REF!,#REF!,$B38)+SUMIFS(#REF!,#REF!,$B38)+SUMIFS(#REF!,#REF!,$B38)+SUMIFS(#REF!,#REF!,$B38)+SUMIFS('4.1.1_HC'!I:I,'4.1.1_HC'!N:N,$B38)+SUMIFS('4.1.2_VN'!I:I,'4.1.2_VN'!N:N,$B38)+SUMIFS('4.2.1_HV'!I:I,'4.2.1_HV'!N:N,$B38)+SUMIFS('4.2.2_EL'!I:I,'4.2.2_EL'!N:N,$B38)+SUMIFS('4.2.3_GR'!I:I,'4.2.3_GR'!N:N,$B38)+SUMIFS('4.2.4_LN'!I:I,'4.2.4_LN'!N:N,$B38)+SUMIFS('4.2.5_LGT'!I:I,'4.2.5_LGT'!N:N,$B38)+SUMIFS('4.2.6_FA'!I:I,'4.2.6_FA'!N:N,$B38)+SUMIFS('4.2.7_CCTV'!I:I,'4.2.7_CCTV'!N:N,$B38)+SUMIFS('4.2.8_ITS'!I:I,'4.2.8_ITS'!N:N,$B38)+SUMIFS('4.2.9_PA'!I:I,'4.2.9_PA'!N:N,$B38)+SUMIFS('4.2.10_BMS'!I:I,'4.2.10_BMS'!N:N,$B38)+SUMIFS('4.2.11_TV'!I:I,'4.2.11_TV'!N:N,$B38)+SUMIFS('4.2.12_TEL'!I:I,'4.2.12_TEL'!N:N,$B38)+SUMIFS('4.2.13_LCK'!I:I,'4.2.13_LCK'!N:N,$B38)+SUMIFS('4.3.1_PL'!I:I,'4.3.1_PL'!N:N,$B38)+SUMIFS('4.3.2_SW'!I:I,'4.3.2_SW'!N:N,$B38)+SUMIFS('4.3.3_FF'!I:I,'4.3.3_FF'!N:N,$B38)+SUMIFS('4.3.4_DN'!I:I,'4.3.4_DN'!N:N,$B38)+SUMIFS('4.3.5_GAS'!I:I,'4.3.5_GAS'!N:N,$B38)+SUMIFS('4.4.1_VT'!I:I,'4.4.1_VT'!N:N,$B38)+SUMIFS('4.4.2_AC'!I:I,'4.4.2_AC'!N:N,$B38)+SUMIFS('5.1_FF'!I:I,'5.1_FF'!N:N,$B38)+SUMIFS('5.2_MF'!I:I,'5.2_MF'!N:N,$B38)+SUMIFS('5.3_FX'!I:I,'5.3_FX'!N:N,$B38)+SUMIFS('5.4_AL'!I:I,'5.4_AL'!N:N,$B38)+SUMIFS('5.5_EQ'!I:I,'5.5_EQ'!N:N,$B38)+SUMIFS('6.0_UT'!I:I,'6.0_UT'!N:N,$B38)+SUMIFS('7.1_HS'!I:I,'7.1_HS'!N:N,$B38)+SUMIFS('7.2_SS'!I:I,'7.2_SS'!N:N,$B38)+SUMIFS('8.0_CL'!I:I,'8.0_CL'!N:N,$B38)</f>
        <v>#REF!</v>
      </c>
      <c r="F38" s="32" t="e">
        <f>SUMIFS(#REF!,#REF!,$B38)+SUMIFS('2.1_ERT'!K:K,'2.1_ERT'!#REF!,$B38)+SUMIFS('2.2_SUB'!K:K,'2.2_SUB'!N:N,$B38)+SUMIFS(#REF!,#REF!,$B38)+SUMIFS(#REF!,#REF!,$B38)+SUMIFS(#REF!,#REF!,$B38)+SUMIFS(#REF!,#REF!,$B38)+SUMIFS(#REF!,#REF!,$B38)+SUMIFS('4.1.1_HC'!K:K,'4.1.1_HC'!N:N,$B38)+SUMIFS('4.1.2_VN'!K:K,'4.1.2_VN'!N:N,$B38)+SUMIFS('4.2.1_HV'!K:K,'4.2.1_HV'!N:N,$B38)+SUMIFS('4.2.2_EL'!K:K,'4.2.2_EL'!N:N,$B38)+SUMIFS('4.2.3_GR'!K:K,'4.2.3_GR'!N:N,$B38)+SUMIFS('4.2.4_LN'!K:K,'4.2.4_LN'!N:N,$B38)+SUMIFS('4.2.5_LGT'!K:K,'4.2.5_LGT'!N:N,$B38)+SUMIFS('4.2.6_FA'!K:K,'4.2.6_FA'!N:N,$B38)+SUMIFS('4.2.7_CCTV'!K:K,'4.2.7_CCTV'!N:N,$B38)+SUMIFS('4.2.8_ITS'!K:K,'4.2.8_ITS'!N:N,$B38)+SUMIFS('4.2.9_PA'!K:K,'4.2.9_PA'!N:N,$B38)+SUMIFS('4.2.10_BMS'!K:K,'4.2.10_BMS'!N:N,$B38)+SUMIFS('4.2.11_TV'!K:K,'4.2.11_TV'!N:N,$B38)+SUMIFS('4.2.12_TEL'!K:K,'4.2.12_TEL'!N:N,$B38)+SUMIFS('4.2.13_LCK'!K:K,'4.2.13_LCK'!N:N,$B38)+SUMIFS('4.3.1_PL'!K:K,'4.3.1_PL'!N:N,$B38)+SUMIFS('4.3.2_SW'!K:K,'4.3.2_SW'!N:N,$B38)+SUMIFS('4.3.3_FF'!K:K,'4.3.3_FF'!N:N,$B38)+SUMIFS('4.3.4_DN'!K:K,'4.3.4_DN'!N:N,$B38)+SUMIFS('4.3.5_GAS'!K:K,'4.3.5_GAS'!N:N,$B38)+SUMIFS('4.4.1_VT'!K:K,'4.4.1_VT'!N:N,$B38)+SUMIFS('4.4.2_AC'!K:K,'4.4.2_AC'!N:N,$B38)+SUMIFS('5.1_FF'!K:K,'5.1_FF'!N:N,$B38)+SUMIFS('5.2_MF'!K:K,'5.2_MF'!N:N,$B38)+SUMIFS('5.3_FX'!K:K,'5.3_FX'!N:N,$B38)+SUMIFS('5.4_AL'!K:K,'5.4_AL'!N:N,$B38)+SUMIFS('5.5_EQ'!K:K,'5.5_EQ'!N:N,$B38)+SUMIFS('6.0_UT'!K:K,'6.0_UT'!N:N,$B38)+SUMIFS('7.1_HS'!K:K,'7.1_HS'!N:N,$B38)+SUMIFS('7.2_SS'!K:K,'7.2_SS'!N:N,$B38)+SUMIFS('8.0_CL'!K:K,'8.0_CL'!N:N,$B38)</f>
        <v>#REF!</v>
      </c>
      <c r="G38" s="32" t="e">
        <f>D38+E38+F38+SUMIFS('9.0_COH'!F:F,'9.0_COH'!H:H,$B38)+SUMIFS('10_LPC'!F:F,'10_LPC'!H:H,$B38)+SUMIFS('11_SRC'!F:F,'11_SRC'!H:H,$B38)+SUMIFS('12_DSG'!F:F,'12_DSG'!H:H,$B38)+SUMIFS('13_CMA'!F:F,'13_CMA'!H:H,$B38)+SUMIFS('14_PER'!F:F,'14_PER'!H:H,$B38)+SUMIFS('15_FIN'!F:F,'15_FIN'!H:H,$B38)+SUMIFS('16_MRK'!F:F,'16_MRK'!H:H,$B38)+SUMIFS('17_ADM'!F:F,'17_ADM'!H:H,$B38)+SUMIFS('18_PER'!F:F,'18_PER'!H:H,$B38)+SUMIFS('19_SFT'!F:F,'19_SFT'!H:H,$B38)+SUMIFS('20_BRD'!F:F,'20_BRD'!H:H,$B38)+SUMIFS('21_PRF'!F:F,'21_PRF'!H:H,$B38)+SUMIFS('22_BDV'!F:F,'22_BDV'!H:H,$B38)</f>
        <v>#REF!</v>
      </c>
      <c r="H38" s="71" t="str">
        <f t="shared" si="1"/>
        <v>-</v>
      </c>
    </row>
    <row r="39" spans="1:170" ht="15" customHeight="1" outlineLevel="1" x14ac:dyDescent="0.25">
      <c r="B39" s="64" t="s">
        <v>238</v>
      </c>
      <c r="C39" s="65" t="s">
        <v>165</v>
      </c>
      <c r="D39" s="32" t="e">
        <f>SUMIFS(#REF!,#REF!,$B39)+SUMIFS('2.1_ERT'!G:G,'2.1_ERT'!#REF!,$B39)+SUMIFS('2.2_SUB'!G:G,'2.2_SUB'!N:N,$B39)+SUMIFS(#REF!,#REF!,$B39)+SUMIFS(#REF!,#REF!,$B39)+SUMIFS(#REF!,#REF!,$B39)+SUMIFS(#REF!,#REF!,$B39)+SUMIFS(#REF!,#REF!,$B39)+SUMIFS('4.1.1_HC'!G:G,'4.1.1_HC'!N:N,$B39)+SUMIFS('4.1.2_VN'!G:G,'4.1.2_VN'!N:N,$B39)+SUMIFS('4.2.1_HV'!G:G,'4.2.1_HV'!N:N,$B39)+SUMIFS('4.2.2_EL'!G:G,'4.2.2_EL'!N:N,$B39)+SUMIFS('4.2.3_GR'!G:G,'4.2.3_GR'!N:N,$B39)+SUMIFS('4.2.4_LN'!G:G,'4.2.4_LN'!N:N,$B39)+SUMIFS('4.2.5_LGT'!G:G,'4.2.5_LGT'!N:N,$B39)+SUMIFS('4.2.6_FA'!G:G,'4.2.6_FA'!N:N,$B39)+SUMIFS('4.2.7_CCTV'!G:G,'4.2.7_CCTV'!N:N,$B39)+SUMIFS('4.2.8_ITS'!G:G,'4.2.8_ITS'!N:N,$B39)+SUMIFS('4.2.9_PA'!G:G,'4.2.9_PA'!N:N,$B39)+SUMIFS('4.2.10_BMS'!G:G,'4.2.10_BMS'!N:N,$B39)+SUMIFS('4.2.11_TV'!G:G,'4.2.11_TV'!N:N,$B39)+SUMIFS('4.2.12_TEL'!G:G,'4.2.12_TEL'!N:N,$B39)+SUMIFS('4.2.13_LCK'!G:G,'4.2.13_LCK'!N:N,$B39)+SUMIFS('4.3.1_PL'!G:G,'4.3.1_PL'!N:N,$B39)+SUMIFS('4.3.2_SW'!G:G,'4.3.2_SW'!N:N,$B39)+SUMIFS('4.3.3_FF'!G:G,'4.3.3_FF'!N:N,$B39)+SUMIFS('4.3.4_DN'!G:G,'4.3.4_DN'!N:N,$B39)+SUMIFS('4.3.5_GAS'!G:G,'4.3.5_GAS'!N:N,$B39)+SUMIFS('4.4.1_VT'!G:G,'4.4.1_VT'!N:N,$B39)+SUMIFS('4.4.2_AC'!G:G,'4.4.2_AC'!N:N,$B39)+SUMIFS('5.1_FF'!G:G,'5.1_FF'!N:N,$B39)+SUMIFS('5.2_MF'!G:G,'5.2_MF'!N:N,$B39)+SUMIFS('5.3_FX'!G:G,'5.3_FX'!N:N,$B39)+SUMIFS('5.4_AL'!G:G,'5.4_AL'!N:N,$B39)+SUMIFS('5.5_EQ'!G:G,'5.5_EQ'!N:N,$B39)+SUMIFS('6.0_UT'!G:G,'6.0_UT'!N:N,$B39)+SUMIFS('7.1_HS'!G:G,'7.1_HS'!N:N,$B39)+SUMIFS('7.2_SS'!G:G,'7.2_SS'!N:N,$B39)+SUMIFS('8.0_CL'!G:G,'8.0_CL'!N:N,$B39)</f>
        <v>#REF!</v>
      </c>
      <c r="E39" s="32" t="e">
        <f>SUMIFS(#REF!,#REF!,$B39)+SUMIFS('2.1_ERT'!I:I,'2.1_ERT'!#REF!,$B39)+SUMIFS('2.2_SUB'!I:I,'2.2_SUB'!N:N,$B39)+SUMIFS(#REF!,#REF!,$B39)+SUMIFS(#REF!,#REF!,$B39)+SUMIFS(#REF!,#REF!,$B39)+SUMIFS(#REF!,#REF!,$B39)+SUMIFS(#REF!,#REF!,$B39)+SUMIFS('4.1.1_HC'!I:I,'4.1.1_HC'!N:N,$B39)+SUMIFS('4.1.2_VN'!I:I,'4.1.2_VN'!N:N,$B39)+SUMIFS('4.2.1_HV'!I:I,'4.2.1_HV'!N:N,$B39)+SUMIFS('4.2.2_EL'!I:I,'4.2.2_EL'!N:N,$B39)+SUMIFS('4.2.3_GR'!I:I,'4.2.3_GR'!N:N,$B39)+SUMIFS('4.2.4_LN'!I:I,'4.2.4_LN'!N:N,$B39)+SUMIFS('4.2.5_LGT'!I:I,'4.2.5_LGT'!N:N,$B39)+SUMIFS('4.2.6_FA'!I:I,'4.2.6_FA'!N:N,$B39)+SUMIFS('4.2.7_CCTV'!I:I,'4.2.7_CCTV'!N:N,$B39)+SUMIFS('4.2.8_ITS'!I:I,'4.2.8_ITS'!N:N,$B39)+SUMIFS('4.2.9_PA'!I:I,'4.2.9_PA'!N:N,$B39)+SUMIFS('4.2.10_BMS'!I:I,'4.2.10_BMS'!N:N,$B39)+SUMIFS('4.2.11_TV'!I:I,'4.2.11_TV'!N:N,$B39)+SUMIFS('4.2.12_TEL'!I:I,'4.2.12_TEL'!N:N,$B39)+SUMIFS('4.2.13_LCK'!I:I,'4.2.13_LCK'!N:N,$B39)+SUMIFS('4.3.1_PL'!I:I,'4.3.1_PL'!N:N,$B39)+SUMIFS('4.3.2_SW'!I:I,'4.3.2_SW'!N:N,$B39)+SUMIFS('4.3.3_FF'!I:I,'4.3.3_FF'!N:N,$B39)+SUMIFS('4.3.4_DN'!I:I,'4.3.4_DN'!N:N,$B39)+SUMIFS('4.3.5_GAS'!I:I,'4.3.5_GAS'!N:N,$B39)+SUMIFS('4.4.1_VT'!I:I,'4.4.1_VT'!N:N,$B39)+SUMIFS('4.4.2_AC'!I:I,'4.4.2_AC'!N:N,$B39)+SUMIFS('5.1_FF'!I:I,'5.1_FF'!N:N,$B39)+SUMIFS('5.2_MF'!I:I,'5.2_MF'!N:N,$B39)+SUMIFS('5.3_FX'!I:I,'5.3_FX'!N:N,$B39)+SUMIFS('5.4_AL'!I:I,'5.4_AL'!N:N,$B39)+SUMIFS('5.5_EQ'!I:I,'5.5_EQ'!N:N,$B39)+SUMIFS('6.0_UT'!I:I,'6.0_UT'!N:N,$B39)+SUMIFS('7.1_HS'!I:I,'7.1_HS'!N:N,$B39)+SUMIFS('7.2_SS'!I:I,'7.2_SS'!N:N,$B39)+SUMIFS('8.0_CL'!I:I,'8.0_CL'!N:N,$B39)</f>
        <v>#REF!</v>
      </c>
      <c r="F39" s="32" t="e">
        <f>SUMIFS(#REF!,#REF!,$B39)+SUMIFS('2.1_ERT'!K:K,'2.1_ERT'!#REF!,$B39)+SUMIFS('2.2_SUB'!K:K,'2.2_SUB'!N:N,$B39)+SUMIFS(#REF!,#REF!,$B39)+SUMIFS(#REF!,#REF!,$B39)+SUMIFS(#REF!,#REF!,$B39)+SUMIFS(#REF!,#REF!,$B39)+SUMIFS(#REF!,#REF!,$B39)+SUMIFS('4.1.1_HC'!K:K,'4.1.1_HC'!N:N,$B39)+SUMIFS('4.1.2_VN'!K:K,'4.1.2_VN'!N:N,$B39)+SUMIFS('4.2.1_HV'!K:K,'4.2.1_HV'!N:N,$B39)+SUMIFS('4.2.2_EL'!K:K,'4.2.2_EL'!N:N,$B39)+SUMIFS('4.2.3_GR'!K:K,'4.2.3_GR'!N:N,$B39)+SUMIFS('4.2.4_LN'!K:K,'4.2.4_LN'!N:N,$B39)+SUMIFS('4.2.5_LGT'!K:K,'4.2.5_LGT'!N:N,$B39)+SUMIFS('4.2.6_FA'!K:K,'4.2.6_FA'!N:N,$B39)+SUMIFS('4.2.7_CCTV'!K:K,'4.2.7_CCTV'!N:N,$B39)+SUMIFS('4.2.8_ITS'!K:K,'4.2.8_ITS'!N:N,$B39)+SUMIFS('4.2.9_PA'!K:K,'4.2.9_PA'!N:N,$B39)+SUMIFS('4.2.10_BMS'!K:K,'4.2.10_BMS'!N:N,$B39)+SUMIFS('4.2.11_TV'!K:K,'4.2.11_TV'!N:N,$B39)+SUMIFS('4.2.12_TEL'!K:K,'4.2.12_TEL'!N:N,$B39)+SUMIFS('4.2.13_LCK'!K:K,'4.2.13_LCK'!N:N,$B39)+SUMIFS('4.3.1_PL'!K:K,'4.3.1_PL'!N:N,$B39)+SUMIFS('4.3.2_SW'!K:K,'4.3.2_SW'!N:N,$B39)+SUMIFS('4.3.3_FF'!K:K,'4.3.3_FF'!N:N,$B39)+SUMIFS('4.3.4_DN'!K:K,'4.3.4_DN'!N:N,$B39)+SUMIFS('4.3.5_GAS'!K:K,'4.3.5_GAS'!N:N,$B39)+SUMIFS('4.4.1_VT'!K:K,'4.4.1_VT'!N:N,$B39)+SUMIFS('4.4.2_AC'!K:K,'4.4.2_AC'!N:N,$B39)+SUMIFS('5.1_FF'!K:K,'5.1_FF'!N:N,$B39)+SUMIFS('5.2_MF'!K:K,'5.2_MF'!N:N,$B39)+SUMIFS('5.3_FX'!K:K,'5.3_FX'!N:N,$B39)+SUMIFS('5.4_AL'!K:K,'5.4_AL'!N:N,$B39)+SUMIFS('5.5_EQ'!K:K,'5.5_EQ'!N:N,$B39)+SUMIFS('6.0_UT'!K:K,'6.0_UT'!N:N,$B39)+SUMIFS('7.1_HS'!K:K,'7.1_HS'!N:N,$B39)+SUMIFS('7.2_SS'!K:K,'7.2_SS'!N:N,$B39)+SUMIFS('8.0_CL'!K:K,'8.0_CL'!N:N,$B39)</f>
        <v>#REF!</v>
      </c>
      <c r="G39" s="32" t="e">
        <f>D39+E39+F39+SUMIFS('9.0_COH'!F:F,'9.0_COH'!H:H,$B39)+SUMIFS('10_LPC'!F:F,'10_LPC'!H:H,$B39)+SUMIFS('11_SRC'!F:F,'11_SRC'!H:H,$B39)+SUMIFS('12_DSG'!F:F,'12_DSG'!H:H,$B39)+SUMIFS('13_CMA'!F:F,'13_CMA'!H:H,$B39)+SUMIFS('14_PER'!F:F,'14_PER'!H:H,$B39)+SUMIFS('15_FIN'!F:F,'15_FIN'!H:H,$B39)+SUMIFS('16_MRK'!F:F,'16_MRK'!H:H,$B39)+SUMIFS('17_ADM'!F:F,'17_ADM'!H:H,$B39)+SUMIFS('18_PER'!F:F,'18_PER'!H:H,$B39)+SUMIFS('19_SFT'!F:F,'19_SFT'!H:H,$B39)+SUMIFS('20_BRD'!F:F,'20_BRD'!H:H,$B39)+SUMIFS('21_PRF'!F:F,'21_PRF'!H:H,$B39)+SUMIFS('22_BDV'!F:F,'22_BDV'!H:H,$B39)</f>
        <v>#REF!</v>
      </c>
      <c r="H39" s="71" t="str">
        <f t="shared" si="1"/>
        <v>-</v>
      </c>
    </row>
    <row r="40" spans="1:170" ht="15" customHeight="1" outlineLevel="1" x14ac:dyDescent="0.25">
      <c r="B40" s="64" t="s">
        <v>239</v>
      </c>
      <c r="C40" s="65" t="s">
        <v>166</v>
      </c>
      <c r="D40" s="32" t="e">
        <f>SUMIFS(#REF!,#REF!,$B40)+SUMIFS('2.1_ERT'!G:G,'2.1_ERT'!#REF!,$B40)+SUMIFS('2.2_SUB'!G:G,'2.2_SUB'!N:N,$B40)+SUMIFS(#REF!,#REF!,$B40)+SUMIFS(#REF!,#REF!,$B40)+SUMIFS(#REF!,#REF!,$B40)+SUMIFS(#REF!,#REF!,$B40)+SUMIFS(#REF!,#REF!,$B40)+SUMIFS('4.1.1_HC'!G:G,'4.1.1_HC'!N:N,$B40)+SUMIFS('4.1.2_VN'!G:G,'4.1.2_VN'!N:N,$B40)+SUMIFS('4.2.1_HV'!G:G,'4.2.1_HV'!N:N,$B40)+SUMIFS('4.2.2_EL'!G:G,'4.2.2_EL'!N:N,$B40)+SUMIFS('4.2.3_GR'!G:G,'4.2.3_GR'!N:N,$B40)+SUMIFS('4.2.4_LN'!G:G,'4.2.4_LN'!N:N,$B40)+SUMIFS('4.2.5_LGT'!G:G,'4.2.5_LGT'!N:N,$B40)+SUMIFS('4.2.6_FA'!G:G,'4.2.6_FA'!N:N,$B40)+SUMIFS('4.2.7_CCTV'!G:G,'4.2.7_CCTV'!N:N,$B40)+SUMIFS('4.2.8_ITS'!G:G,'4.2.8_ITS'!N:N,$B40)+SUMIFS('4.2.9_PA'!G:G,'4.2.9_PA'!N:N,$B40)+SUMIFS('4.2.10_BMS'!G:G,'4.2.10_BMS'!N:N,$B40)+SUMIFS('4.2.11_TV'!G:G,'4.2.11_TV'!N:N,$B40)+SUMIFS('4.2.12_TEL'!G:G,'4.2.12_TEL'!N:N,$B40)+SUMIFS('4.2.13_LCK'!G:G,'4.2.13_LCK'!N:N,$B40)+SUMIFS('4.3.1_PL'!G:G,'4.3.1_PL'!N:N,$B40)+SUMIFS('4.3.2_SW'!G:G,'4.3.2_SW'!N:N,$B40)+SUMIFS('4.3.3_FF'!G:G,'4.3.3_FF'!N:N,$B40)+SUMIFS('4.3.4_DN'!G:G,'4.3.4_DN'!N:N,$B40)+SUMIFS('4.3.5_GAS'!G:G,'4.3.5_GAS'!N:N,$B40)+SUMIFS('4.4.1_VT'!G:G,'4.4.1_VT'!N:N,$B40)+SUMIFS('4.4.2_AC'!G:G,'4.4.2_AC'!N:N,$B40)+SUMIFS('5.1_FF'!G:G,'5.1_FF'!N:N,$B40)+SUMIFS('5.2_MF'!G:G,'5.2_MF'!N:N,$B40)+SUMIFS('5.3_FX'!G:G,'5.3_FX'!N:N,$B40)+SUMIFS('5.4_AL'!G:G,'5.4_AL'!N:N,$B40)+SUMIFS('5.5_EQ'!G:G,'5.5_EQ'!N:N,$B40)+SUMIFS('6.0_UT'!G:G,'6.0_UT'!N:N,$B40)+SUMIFS('7.1_HS'!G:G,'7.1_HS'!N:N,$B40)+SUMIFS('7.2_SS'!G:G,'7.2_SS'!N:N,$B40)+SUMIFS('8.0_CL'!G:G,'8.0_CL'!N:N,$B40)</f>
        <v>#REF!</v>
      </c>
      <c r="E40" s="32" t="e">
        <f>SUMIFS(#REF!,#REF!,$B40)+SUMIFS('2.1_ERT'!I:I,'2.1_ERT'!#REF!,$B40)+SUMIFS('2.2_SUB'!I:I,'2.2_SUB'!N:N,$B40)+SUMIFS(#REF!,#REF!,$B40)+SUMIFS(#REF!,#REF!,$B40)+SUMIFS(#REF!,#REF!,$B40)+SUMIFS(#REF!,#REF!,$B40)+SUMIFS(#REF!,#REF!,$B40)+SUMIFS('4.1.1_HC'!I:I,'4.1.1_HC'!N:N,$B40)+SUMIFS('4.1.2_VN'!I:I,'4.1.2_VN'!N:N,$B40)+SUMIFS('4.2.1_HV'!I:I,'4.2.1_HV'!N:N,$B40)+SUMIFS('4.2.2_EL'!I:I,'4.2.2_EL'!N:N,$B40)+SUMIFS('4.2.3_GR'!I:I,'4.2.3_GR'!N:N,$B40)+SUMIFS('4.2.4_LN'!I:I,'4.2.4_LN'!N:N,$B40)+SUMIFS('4.2.5_LGT'!I:I,'4.2.5_LGT'!N:N,$B40)+SUMIFS('4.2.6_FA'!I:I,'4.2.6_FA'!N:N,$B40)+SUMIFS('4.2.7_CCTV'!I:I,'4.2.7_CCTV'!N:N,$B40)+SUMIFS('4.2.8_ITS'!I:I,'4.2.8_ITS'!N:N,$B40)+SUMIFS('4.2.9_PA'!I:I,'4.2.9_PA'!N:N,$B40)+SUMIFS('4.2.10_BMS'!I:I,'4.2.10_BMS'!N:N,$B40)+SUMIFS('4.2.11_TV'!I:I,'4.2.11_TV'!N:N,$B40)+SUMIFS('4.2.12_TEL'!I:I,'4.2.12_TEL'!N:N,$B40)+SUMIFS('4.2.13_LCK'!I:I,'4.2.13_LCK'!N:N,$B40)+SUMIFS('4.3.1_PL'!I:I,'4.3.1_PL'!N:N,$B40)+SUMIFS('4.3.2_SW'!I:I,'4.3.2_SW'!N:N,$B40)+SUMIFS('4.3.3_FF'!I:I,'4.3.3_FF'!N:N,$B40)+SUMIFS('4.3.4_DN'!I:I,'4.3.4_DN'!N:N,$B40)+SUMIFS('4.3.5_GAS'!I:I,'4.3.5_GAS'!N:N,$B40)+SUMIFS('4.4.1_VT'!I:I,'4.4.1_VT'!N:N,$B40)+SUMIFS('4.4.2_AC'!I:I,'4.4.2_AC'!N:N,$B40)+SUMIFS('5.1_FF'!I:I,'5.1_FF'!N:N,$B40)+SUMIFS('5.2_MF'!I:I,'5.2_MF'!N:N,$B40)+SUMIFS('5.3_FX'!I:I,'5.3_FX'!N:N,$B40)+SUMIFS('5.4_AL'!I:I,'5.4_AL'!N:N,$B40)+SUMIFS('5.5_EQ'!I:I,'5.5_EQ'!N:N,$B40)+SUMIFS('6.0_UT'!I:I,'6.0_UT'!N:N,$B40)+SUMIFS('7.1_HS'!I:I,'7.1_HS'!N:N,$B40)+SUMIFS('7.2_SS'!I:I,'7.2_SS'!N:N,$B40)+SUMIFS('8.0_CL'!I:I,'8.0_CL'!N:N,$B40)</f>
        <v>#REF!</v>
      </c>
      <c r="F40" s="32" t="e">
        <f>SUMIFS(#REF!,#REF!,$B40)+SUMIFS('2.1_ERT'!K:K,'2.1_ERT'!#REF!,$B40)+SUMIFS('2.2_SUB'!K:K,'2.2_SUB'!N:N,$B40)+SUMIFS(#REF!,#REF!,$B40)+SUMIFS(#REF!,#REF!,$B40)+SUMIFS(#REF!,#REF!,$B40)+SUMIFS(#REF!,#REF!,$B40)+SUMIFS(#REF!,#REF!,$B40)+SUMIFS('4.1.1_HC'!K:K,'4.1.1_HC'!N:N,$B40)+SUMIFS('4.1.2_VN'!K:K,'4.1.2_VN'!N:N,$B40)+SUMIFS('4.2.1_HV'!K:K,'4.2.1_HV'!N:N,$B40)+SUMIFS('4.2.2_EL'!K:K,'4.2.2_EL'!N:N,$B40)+SUMIFS('4.2.3_GR'!K:K,'4.2.3_GR'!N:N,$B40)+SUMIFS('4.2.4_LN'!K:K,'4.2.4_LN'!N:N,$B40)+SUMIFS('4.2.5_LGT'!K:K,'4.2.5_LGT'!N:N,$B40)+SUMIFS('4.2.6_FA'!K:K,'4.2.6_FA'!N:N,$B40)+SUMIFS('4.2.7_CCTV'!K:K,'4.2.7_CCTV'!N:N,$B40)+SUMIFS('4.2.8_ITS'!K:K,'4.2.8_ITS'!N:N,$B40)+SUMIFS('4.2.9_PA'!K:K,'4.2.9_PA'!N:N,$B40)+SUMIFS('4.2.10_BMS'!K:K,'4.2.10_BMS'!N:N,$B40)+SUMIFS('4.2.11_TV'!K:K,'4.2.11_TV'!N:N,$B40)+SUMIFS('4.2.12_TEL'!K:K,'4.2.12_TEL'!N:N,$B40)+SUMIFS('4.2.13_LCK'!K:K,'4.2.13_LCK'!N:N,$B40)+SUMIFS('4.3.1_PL'!K:K,'4.3.1_PL'!N:N,$B40)+SUMIFS('4.3.2_SW'!K:K,'4.3.2_SW'!N:N,$B40)+SUMIFS('4.3.3_FF'!K:K,'4.3.3_FF'!N:N,$B40)+SUMIFS('4.3.4_DN'!K:K,'4.3.4_DN'!N:N,$B40)+SUMIFS('4.3.5_GAS'!K:K,'4.3.5_GAS'!N:N,$B40)+SUMIFS('4.4.1_VT'!K:K,'4.4.1_VT'!N:N,$B40)+SUMIFS('4.4.2_AC'!K:K,'4.4.2_AC'!N:N,$B40)+SUMIFS('5.1_FF'!K:K,'5.1_FF'!N:N,$B40)+SUMIFS('5.2_MF'!K:K,'5.2_MF'!N:N,$B40)+SUMIFS('5.3_FX'!K:K,'5.3_FX'!N:N,$B40)+SUMIFS('5.4_AL'!K:K,'5.4_AL'!N:N,$B40)+SUMIFS('5.5_EQ'!K:K,'5.5_EQ'!N:N,$B40)+SUMIFS('6.0_UT'!K:K,'6.0_UT'!N:N,$B40)+SUMIFS('7.1_HS'!K:K,'7.1_HS'!N:N,$B40)+SUMIFS('7.2_SS'!K:K,'7.2_SS'!N:N,$B40)+SUMIFS('8.0_CL'!K:K,'8.0_CL'!N:N,$B40)</f>
        <v>#REF!</v>
      </c>
      <c r="G40" s="32" t="e">
        <f>D40+E40+F40+SUMIFS('9.0_COH'!F:F,'9.0_COH'!H:H,$B40)+SUMIFS('10_LPC'!F:F,'10_LPC'!H:H,$B40)+SUMIFS('11_SRC'!F:F,'11_SRC'!H:H,$B40)+SUMIFS('12_DSG'!F:F,'12_DSG'!H:H,$B40)+SUMIFS('13_CMA'!F:F,'13_CMA'!H:H,$B40)+SUMIFS('14_PER'!F:F,'14_PER'!H:H,$B40)+SUMIFS('15_FIN'!F:F,'15_FIN'!H:H,$B40)+SUMIFS('16_MRK'!F:F,'16_MRK'!H:H,$B40)+SUMIFS('17_ADM'!F:F,'17_ADM'!H:H,$B40)+SUMIFS('18_PER'!F:F,'18_PER'!H:H,$B40)+SUMIFS('19_SFT'!F:F,'19_SFT'!H:H,$B40)+SUMIFS('20_BRD'!F:F,'20_BRD'!H:H,$B40)+SUMIFS('21_PRF'!F:F,'21_PRF'!H:H,$B40)+SUMIFS('22_BDV'!F:F,'22_BDV'!H:H,$B40)</f>
        <v>#REF!</v>
      </c>
      <c r="H40" s="71" t="str">
        <f t="shared" si="1"/>
        <v>-</v>
      </c>
    </row>
    <row r="41" spans="1:170" ht="15" customHeight="1" outlineLevel="1" x14ac:dyDescent="0.25">
      <c r="B41" s="64" t="s">
        <v>240</v>
      </c>
      <c r="C41" s="65" t="s">
        <v>167</v>
      </c>
      <c r="D41" s="32" t="e">
        <f>SUMIFS(#REF!,#REF!,$B41)+SUMIFS('2.1_ERT'!G:G,'2.1_ERT'!#REF!,$B41)+SUMIFS('2.2_SUB'!G:G,'2.2_SUB'!N:N,$B41)+SUMIFS(#REF!,#REF!,$B41)+SUMIFS(#REF!,#REF!,$B41)+SUMIFS(#REF!,#REF!,$B41)+SUMIFS(#REF!,#REF!,$B41)+SUMIFS(#REF!,#REF!,$B41)+SUMIFS('4.1.1_HC'!G:G,'4.1.1_HC'!N:N,$B41)+SUMIFS('4.1.2_VN'!G:G,'4.1.2_VN'!N:N,$B41)+SUMIFS('4.2.1_HV'!G:G,'4.2.1_HV'!N:N,$B41)+SUMIFS('4.2.2_EL'!G:G,'4.2.2_EL'!N:N,$B41)+SUMIFS('4.2.3_GR'!G:G,'4.2.3_GR'!N:N,$B41)+SUMIFS('4.2.4_LN'!G:G,'4.2.4_LN'!N:N,$B41)+SUMIFS('4.2.5_LGT'!G:G,'4.2.5_LGT'!N:N,$B41)+SUMIFS('4.2.6_FA'!G:G,'4.2.6_FA'!N:N,$B41)+SUMIFS('4.2.7_CCTV'!G:G,'4.2.7_CCTV'!N:N,$B41)+SUMIFS('4.2.8_ITS'!G:G,'4.2.8_ITS'!N:N,$B41)+SUMIFS('4.2.9_PA'!G:G,'4.2.9_PA'!N:N,$B41)+SUMIFS('4.2.10_BMS'!G:G,'4.2.10_BMS'!N:N,$B41)+SUMIFS('4.2.11_TV'!G:G,'4.2.11_TV'!N:N,$B41)+SUMIFS('4.2.12_TEL'!G:G,'4.2.12_TEL'!N:N,$B41)+SUMIFS('4.2.13_LCK'!G:G,'4.2.13_LCK'!N:N,$B41)+SUMIFS('4.3.1_PL'!G:G,'4.3.1_PL'!N:N,$B41)+SUMIFS('4.3.2_SW'!G:G,'4.3.2_SW'!N:N,$B41)+SUMIFS('4.3.3_FF'!G:G,'4.3.3_FF'!N:N,$B41)+SUMIFS('4.3.4_DN'!G:G,'4.3.4_DN'!N:N,$B41)+SUMIFS('4.3.5_GAS'!G:G,'4.3.5_GAS'!N:N,$B41)+SUMIFS('4.4.1_VT'!G:G,'4.4.1_VT'!N:N,$B41)+SUMIFS('4.4.2_AC'!G:G,'4.4.2_AC'!N:N,$B41)+SUMIFS('5.1_FF'!G:G,'5.1_FF'!N:N,$B41)+SUMIFS('5.2_MF'!G:G,'5.2_MF'!N:N,$B41)+SUMIFS('5.3_FX'!G:G,'5.3_FX'!N:N,$B41)+SUMIFS('5.4_AL'!G:G,'5.4_AL'!N:N,$B41)+SUMIFS('5.5_EQ'!G:G,'5.5_EQ'!N:N,$B41)+SUMIFS('6.0_UT'!G:G,'6.0_UT'!N:N,$B41)+SUMIFS('7.1_HS'!G:G,'7.1_HS'!N:N,$B41)+SUMIFS('7.2_SS'!G:G,'7.2_SS'!N:N,$B41)+SUMIFS('8.0_CL'!G:G,'8.0_CL'!N:N,$B41)</f>
        <v>#REF!</v>
      </c>
      <c r="E41" s="32" t="e">
        <f>SUMIFS(#REF!,#REF!,$B41)+SUMIFS('2.1_ERT'!I:I,'2.1_ERT'!#REF!,$B41)+SUMIFS('2.2_SUB'!I:I,'2.2_SUB'!N:N,$B41)+SUMIFS(#REF!,#REF!,$B41)+SUMIFS(#REF!,#REF!,$B41)+SUMIFS(#REF!,#REF!,$B41)+SUMIFS(#REF!,#REF!,$B41)+SUMIFS(#REF!,#REF!,$B41)+SUMIFS('4.1.1_HC'!I:I,'4.1.1_HC'!N:N,$B41)+SUMIFS('4.1.2_VN'!I:I,'4.1.2_VN'!N:N,$B41)+SUMIFS('4.2.1_HV'!I:I,'4.2.1_HV'!N:N,$B41)+SUMIFS('4.2.2_EL'!I:I,'4.2.2_EL'!N:N,$B41)+SUMIFS('4.2.3_GR'!I:I,'4.2.3_GR'!N:N,$B41)+SUMIFS('4.2.4_LN'!I:I,'4.2.4_LN'!N:N,$B41)+SUMIFS('4.2.5_LGT'!I:I,'4.2.5_LGT'!N:N,$B41)+SUMIFS('4.2.6_FA'!I:I,'4.2.6_FA'!N:N,$B41)+SUMIFS('4.2.7_CCTV'!I:I,'4.2.7_CCTV'!N:N,$B41)+SUMIFS('4.2.8_ITS'!I:I,'4.2.8_ITS'!N:N,$B41)+SUMIFS('4.2.9_PA'!I:I,'4.2.9_PA'!N:N,$B41)+SUMIFS('4.2.10_BMS'!I:I,'4.2.10_BMS'!N:N,$B41)+SUMIFS('4.2.11_TV'!I:I,'4.2.11_TV'!N:N,$B41)+SUMIFS('4.2.12_TEL'!I:I,'4.2.12_TEL'!N:N,$B41)+SUMIFS('4.2.13_LCK'!I:I,'4.2.13_LCK'!N:N,$B41)+SUMIFS('4.3.1_PL'!I:I,'4.3.1_PL'!N:N,$B41)+SUMIFS('4.3.2_SW'!I:I,'4.3.2_SW'!N:N,$B41)+SUMIFS('4.3.3_FF'!I:I,'4.3.3_FF'!N:N,$B41)+SUMIFS('4.3.4_DN'!I:I,'4.3.4_DN'!N:N,$B41)+SUMIFS('4.3.5_GAS'!I:I,'4.3.5_GAS'!N:N,$B41)+SUMIFS('4.4.1_VT'!I:I,'4.4.1_VT'!N:N,$B41)+SUMIFS('4.4.2_AC'!I:I,'4.4.2_AC'!N:N,$B41)+SUMIFS('5.1_FF'!I:I,'5.1_FF'!N:N,$B41)+SUMIFS('5.2_MF'!I:I,'5.2_MF'!N:N,$B41)+SUMIFS('5.3_FX'!I:I,'5.3_FX'!N:N,$B41)+SUMIFS('5.4_AL'!I:I,'5.4_AL'!N:N,$B41)+SUMIFS('5.5_EQ'!I:I,'5.5_EQ'!N:N,$B41)+SUMIFS('6.0_UT'!I:I,'6.0_UT'!N:N,$B41)+SUMIFS('7.1_HS'!I:I,'7.1_HS'!N:N,$B41)+SUMIFS('7.2_SS'!I:I,'7.2_SS'!N:N,$B41)+SUMIFS('8.0_CL'!I:I,'8.0_CL'!N:N,$B41)</f>
        <v>#REF!</v>
      </c>
      <c r="F41" s="32" t="e">
        <f>SUMIFS(#REF!,#REF!,$B41)+SUMIFS('2.1_ERT'!K:K,'2.1_ERT'!#REF!,$B41)+SUMIFS('2.2_SUB'!K:K,'2.2_SUB'!N:N,$B41)+SUMIFS(#REF!,#REF!,$B41)+SUMIFS(#REF!,#REF!,$B41)+SUMIFS(#REF!,#REF!,$B41)+SUMIFS(#REF!,#REF!,$B41)+SUMIFS(#REF!,#REF!,$B41)+SUMIFS('4.1.1_HC'!K:K,'4.1.1_HC'!N:N,$B41)+SUMIFS('4.1.2_VN'!K:K,'4.1.2_VN'!N:N,$B41)+SUMIFS('4.2.1_HV'!K:K,'4.2.1_HV'!N:N,$B41)+SUMIFS('4.2.2_EL'!K:K,'4.2.2_EL'!N:N,$B41)+SUMIFS('4.2.3_GR'!K:K,'4.2.3_GR'!N:N,$B41)+SUMIFS('4.2.4_LN'!K:K,'4.2.4_LN'!N:N,$B41)+SUMIFS('4.2.5_LGT'!K:K,'4.2.5_LGT'!N:N,$B41)+SUMIFS('4.2.6_FA'!K:K,'4.2.6_FA'!N:N,$B41)+SUMIFS('4.2.7_CCTV'!K:K,'4.2.7_CCTV'!N:N,$B41)+SUMIFS('4.2.8_ITS'!K:K,'4.2.8_ITS'!N:N,$B41)+SUMIFS('4.2.9_PA'!K:K,'4.2.9_PA'!N:N,$B41)+SUMIFS('4.2.10_BMS'!K:K,'4.2.10_BMS'!N:N,$B41)+SUMIFS('4.2.11_TV'!K:K,'4.2.11_TV'!N:N,$B41)+SUMIFS('4.2.12_TEL'!K:K,'4.2.12_TEL'!N:N,$B41)+SUMIFS('4.2.13_LCK'!K:K,'4.2.13_LCK'!N:N,$B41)+SUMIFS('4.3.1_PL'!K:K,'4.3.1_PL'!N:N,$B41)+SUMIFS('4.3.2_SW'!K:K,'4.3.2_SW'!N:N,$B41)+SUMIFS('4.3.3_FF'!K:K,'4.3.3_FF'!N:N,$B41)+SUMIFS('4.3.4_DN'!K:K,'4.3.4_DN'!N:N,$B41)+SUMIFS('4.3.5_GAS'!K:K,'4.3.5_GAS'!N:N,$B41)+SUMIFS('4.4.1_VT'!K:K,'4.4.1_VT'!N:N,$B41)+SUMIFS('4.4.2_AC'!K:K,'4.4.2_AC'!N:N,$B41)+SUMIFS('5.1_FF'!K:K,'5.1_FF'!N:N,$B41)+SUMIFS('5.2_MF'!K:K,'5.2_MF'!N:N,$B41)+SUMIFS('5.3_FX'!K:K,'5.3_FX'!N:N,$B41)+SUMIFS('5.4_AL'!K:K,'5.4_AL'!N:N,$B41)+SUMIFS('5.5_EQ'!K:K,'5.5_EQ'!N:N,$B41)+SUMIFS('6.0_UT'!K:K,'6.0_UT'!N:N,$B41)+SUMIFS('7.1_HS'!K:K,'7.1_HS'!N:N,$B41)+SUMIFS('7.2_SS'!K:K,'7.2_SS'!N:N,$B41)+SUMIFS('8.0_CL'!K:K,'8.0_CL'!N:N,$B41)</f>
        <v>#REF!</v>
      </c>
      <c r="G41" s="32" t="e">
        <f>D41+E41+F41+SUMIFS('9.0_COH'!F:F,'9.0_COH'!H:H,$B41)+SUMIFS('10_LPC'!F:F,'10_LPC'!H:H,$B41)+SUMIFS('11_SRC'!F:F,'11_SRC'!H:H,$B41)+SUMIFS('12_DSG'!F:F,'12_DSG'!H:H,$B41)+SUMIFS('13_CMA'!F:F,'13_CMA'!H:H,$B41)+SUMIFS('14_PER'!F:F,'14_PER'!H:H,$B41)+SUMIFS('15_FIN'!F:F,'15_FIN'!H:H,$B41)+SUMIFS('16_MRK'!F:F,'16_MRK'!H:H,$B41)+SUMIFS('17_ADM'!F:F,'17_ADM'!H:H,$B41)+SUMIFS('18_PER'!F:F,'18_PER'!H:H,$B41)+SUMIFS('19_SFT'!F:F,'19_SFT'!H:H,$B41)+SUMIFS('20_BRD'!F:F,'20_BRD'!H:H,$B41)+SUMIFS('21_PRF'!F:F,'21_PRF'!H:H,$B41)+SUMIFS('22_BDV'!F:F,'22_BDV'!H:H,$B41)</f>
        <v>#REF!</v>
      </c>
      <c r="H41" s="71" t="str">
        <f t="shared" si="1"/>
        <v>-</v>
      </c>
    </row>
    <row r="42" spans="1:170" ht="15" customHeight="1" outlineLevel="1" x14ac:dyDescent="0.25">
      <c r="B42" s="64" t="s">
        <v>241</v>
      </c>
      <c r="C42" s="65" t="s">
        <v>168</v>
      </c>
      <c r="D42" s="32" t="e">
        <f>SUMIFS(#REF!,#REF!,$B42)+SUMIFS('2.1_ERT'!G:G,'2.1_ERT'!#REF!,$B42)+SUMIFS('2.2_SUB'!G:G,'2.2_SUB'!N:N,$B42)+SUMIFS(#REF!,#REF!,$B42)+SUMIFS(#REF!,#REF!,$B42)+SUMIFS(#REF!,#REF!,$B42)+SUMIFS(#REF!,#REF!,$B42)+SUMIFS(#REF!,#REF!,$B42)+SUMIFS('4.1.1_HC'!G:G,'4.1.1_HC'!N:N,$B42)+SUMIFS('4.1.2_VN'!G:G,'4.1.2_VN'!N:N,$B42)+SUMIFS('4.2.1_HV'!G:G,'4.2.1_HV'!N:N,$B42)+SUMIFS('4.2.2_EL'!G:G,'4.2.2_EL'!N:N,$B42)+SUMIFS('4.2.3_GR'!G:G,'4.2.3_GR'!N:N,$B42)+SUMIFS('4.2.4_LN'!G:G,'4.2.4_LN'!N:N,$B42)+SUMIFS('4.2.5_LGT'!G:G,'4.2.5_LGT'!N:N,$B42)+SUMIFS('4.2.6_FA'!G:G,'4.2.6_FA'!N:N,$B42)+SUMIFS('4.2.7_CCTV'!G:G,'4.2.7_CCTV'!N:N,$B42)+SUMIFS('4.2.8_ITS'!G:G,'4.2.8_ITS'!N:N,$B42)+SUMIFS('4.2.9_PA'!G:G,'4.2.9_PA'!N:N,$B42)+SUMIFS('4.2.10_BMS'!G:G,'4.2.10_BMS'!N:N,$B42)+SUMIFS('4.2.11_TV'!G:G,'4.2.11_TV'!N:N,$B42)+SUMIFS('4.2.12_TEL'!G:G,'4.2.12_TEL'!N:N,$B42)+SUMIFS('4.2.13_LCK'!G:G,'4.2.13_LCK'!N:N,$B42)+SUMIFS('4.3.1_PL'!G:G,'4.3.1_PL'!N:N,$B42)+SUMIFS('4.3.2_SW'!G:G,'4.3.2_SW'!N:N,$B42)+SUMIFS('4.3.3_FF'!G:G,'4.3.3_FF'!N:N,$B42)+SUMIFS('4.3.4_DN'!G:G,'4.3.4_DN'!N:N,$B42)+SUMIFS('4.3.5_GAS'!G:G,'4.3.5_GAS'!N:N,$B42)+SUMIFS('4.4.1_VT'!G:G,'4.4.1_VT'!N:N,$B42)+SUMIFS('4.4.2_AC'!G:G,'4.4.2_AC'!N:N,$B42)+SUMIFS('5.1_FF'!G:G,'5.1_FF'!N:N,$B42)+SUMIFS('5.2_MF'!G:G,'5.2_MF'!N:N,$B42)+SUMIFS('5.3_FX'!G:G,'5.3_FX'!N:N,$B42)+SUMIFS('5.4_AL'!G:G,'5.4_AL'!N:N,$B42)+SUMIFS('5.5_EQ'!G:G,'5.5_EQ'!N:N,$B42)+SUMIFS('6.0_UT'!G:G,'6.0_UT'!N:N,$B42)+SUMIFS('7.1_HS'!G:G,'7.1_HS'!N:N,$B42)+SUMIFS('7.2_SS'!G:G,'7.2_SS'!N:N,$B42)+SUMIFS('8.0_CL'!G:G,'8.0_CL'!N:N,$B42)</f>
        <v>#REF!</v>
      </c>
      <c r="E42" s="32" t="e">
        <f>SUMIFS(#REF!,#REF!,$B42)+SUMIFS('2.1_ERT'!I:I,'2.1_ERT'!#REF!,$B42)+SUMIFS('2.2_SUB'!I:I,'2.2_SUB'!N:N,$B42)+SUMIFS(#REF!,#REF!,$B42)+SUMIFS(#REF!,#REF!,$B42)+SUMIFS(#REF!,#REF!,$B42)+SUMIFS(#REF!,#REF!,$B42)+SUMIFS(#REF!,#REF!,$B42)+SUMIFS('4.1.1_HC'!I:I,'4.1.1_HC'!N:N,$B42)+SUMIFS('4.1.2_VN'!I:I,'4.1.2_VN'!N:N,$B42)+SUMIFS('4.2.1_HV'!I:I,'4.2.1_HV'!N:N,$B42)+SUMIFS('4.2.2_EL'!I:I,'4.2.2_EL'!N:N,$B42)+SUMIFS('4.2.3_GR'!I:I,'4.2.3_GR'!N:N,$B42)+SUMIFS('4.2.4_LN'!I:I,'4.2.4_LN'!N:N,$B42)+SUMIFS('4.2.5_LGT'!I:I,'4.2.5_LGT'!N:N,$B42)+SUMIFS('4.2.6_FA'!I:I,'4.2.6_FA'!N:N,$B42)+SUMIFS('4.2.7_CCTV'!I:I,'4.2.7_CCTV'!N:N,$B42)+SUMIFS('4.2.8_ITS'!I:I,'4.2.8_ITS'!N:N,$B42)+SUMIFS('4.2.9_PA'!I:I,'4.2.9_PA'!N:N,$B42)+SUMIFS('4.2.10_BMS'!I:I,'4.2.10_BMS'!N:N,$B42)+SUMIFS('4.2.11_TV'!I:I,'4.2.11_TV'!N:N,$B42)+SUMIFS('4.2.12_TEL'!I:I,'4.2.12_TEL'!N:N,$B42)+SUMIFS('4.2.13_LCK'!I:I,'4.2.13_LCK'!N:N,$B42)+SUMIFS('4.3.1_PL'!I:I,'4.3.1_PL'!N:N,$B42)+SUMIFS('4.3.2_SW'!I:I,'4.3.2_SW'!N:N,$B42)+SUMIFS('4.3.3_FF'!I:I,'4.3.3_FF'!N:N,$B42)+SUMIFS('4.3.4_DN'!I:I,'4.3.4_DN'!N:N,$B42)+SUMIFS('4.3.5_GAS'!I:I,'4.3.5_GAS'!N:N,$B42)+SUMIFS('4.4.1_VT'!I:I,'4.4.1_VT'!N:N,$B42)+SUMIFS('4.4.2_AC'!I:I,'4.4.2_AC'!N:N,$B42)+SUMIFS('5.1_FF'!I:I,'5.1_FF'!N:N,$B42)+SUMIFS('5.2_MF'!I:I,'5.2_MF'!N:N,$B42)+SUMIFS('5.3_FX'!I:I,'5.3_FX'!N:N,$B42)+SUMIFS('5.4_AL'!I:I,'5.4_AL'!N:N,$B42)+SUMIFS('5.5_EQ'!I:I,'5.5_EQ'!N:N,$B42)+SUMIFS('6.0_UT'!I:I,'6.0_UT'!N:N,$B42)+SUMIFS('7.1_HS'!I:I,'7.1_HS'!N:N,$B42)+SUMIFS('7.2_SS'!I:I,'7.2_SS'!N:N,$B42)+SUMIFS('8.0_CL'!I:I,'8.0_CL'!N:N,$B42)</f>
        <v>#REF!</v>
      </c>
      <c r="F42" s="32" t="e">
        <f>SUMIFS(#REF!,#REF!,$B42)+SUMIFS('2.1_ERT'!K:K,'2.1_ERT'!#REF!,$B42)+SUMIFS('2.2_SUB'!K:K,'2.2_SUB'!N:N,$B42)+SUMIFS(#REF!,#REF!,$B42)+SUMIFS(#REF!,#REF!,$B42)+SUMIFS(#REF!,#REF!,$B42)+SUMIFS(#REF!,#REF!,$B42)+SUMIFS(#REF!,#REF!,$B42)+SUMIFS('4.1.1_HC'!K:K,'4.1.1_HC'!N:N,$B42)+SUMIFS('4.1.2_VN'!K:K,'4.1.2_VN'!N:N,$B42)+SUMIFS('4.2.1_HV'!K:K,'4.2.1_HV'!N:N,$B42)+SUMIFS('4.2.2_EL'!K:K,'4.2.2_EL'!N:N,$B42)+SUMIFS('4.2.3_GR'!K:K,'4.2.3_GR'!N:N,$B42)+SUMIFS('4.2.4_LN'!K:K,'4.2.4_LN'!N:N,$B42)+SUMIFS('4.2.5_LGT'!K:K,'4.2.5_LGT'!N:N,$B42)+SUMIFS('4.2.6_FA'!K:K,'4.2.6_FA'!N:N,$B42)+SUMIFS('4.2.7_CCTV'!K:K,'4.2.7_CCTV'!N:N,$B42)+SUMIFS('4.2.8_ITS'!K:K,'4.2.8_ITS'!N:N,$B42)+SUMIFS('4.2.9_PA'!K:K,'4.2.9_PA'!N:N,$B42)+SUMIFS('4.2.10_BMS'!K:K,'4.2.10_BMS'!N:N,$B42)+SUMIFS('4.2.11_TV'!K:K,'4.2.11_TV'!N:N,$B42)+SUMIFS('4.2.12_TEL'!K:K,'4.2.12_TEL'!N:N,$B42)+SUMIFS('4.2.13_LCK'!K:K,'4.2.13_LCK'!N:N,$B42)+SUMIFS('4.3.1_PL'!K:K,'4.3.1_PL'!N:N,$B42)+SUMIFS('4.3.2_SW'!K:K,'4.3.2_SW'!N:N,$B42)+SUMIFS('4.3.3_FF'!K:K,'4.3.3_FF'!N:N,$B42)+SUMIFS('4.3.4_DN'!K:K,'4.3.4_DN'!N:N,$B42)+SUMIFS('4.3.5_GAS'!K:K,'4.3.5_GAS'!N:N,$B42)+SUMIFS('4.4.1_VT'!K:K,'4.4.1_VT'!N:N,$B42)+SUMIFS('4.4.2_AC'!K:K,'4.4.2_AC'!N:N,$B42)+SUMIFS('5.1_FF'!K:K,'5.1_FF'!N:N,$B42)+SUMIFS('5.2_MF'!K:K,'5.2_MF'!N:N,$B42)+SUMIFS('5.3_FX'!K:K,'5.3_FX'!N:N,$B42)+SUMIFS('5.4_AL'!K:K,'5.4_AL'!N:N,$B42)+SUMIFS('5.5_EQ'!K:K,'5.5_EQ'!N:N,$B42)+SUMIFS('6.0_UT'!K:K,'6.0_UT'!N:N,$B42)+SUMIFS('7.1_HS'!K:K,'7.1_HS'!N:N,$B42)+SUMIFS('7.2_SS'!K:K,'7.2_SS'!N:N,$B42)+SUMIFS('8.0_CL'!K:K,'8.0_CL'!N:N,$B42)</f>
        <v>#REF!</v>
      </c>
      <c r="G42" s="32" t="e">
        <f>D42+E42+F42+SUMIFS('9.0_COH'!F:F,'9.0_COH'!H:H,$B42)+SUMIFS('10_LPC'!F:F,'10_LPC'!H:H,$B42)+SUMIFS('11_SRC'!F:F,'11_SRC'!H:H,$B42)+SUMIFS('12_DSG'!F:F,'12_DSG'!H:H,$B42)+SUMIFS('13_CMA'!F:F,'13_CMA'!H:H,$B42)+SUMIFS('14_PER'!F:F,'14_PER'!H:H,$B42)+SUMIFS('15_FIN'!F:F,'15_FIN'!H:H,$B42)+SUMIFS('16_MRK'!F:F,'16_MRK'!H:H,$B42)+SUMIFS('17_ADM'!F:F,'17_ADM'!H:H,$B42)+SUMIFS('18_PER'!F:F,'18_PER'!H:H,$B42)+SUMIFS('19_SFT'!F:F,'19_SFT'!H:H,$B42)+SUMIFS('20_BRD'!F:F,'20_BRD'!H:H,$B42)+SUMIFS('21_PRF'!F:F,'21_PRF'!H:H,$B42)+SUMIFS('22_BDV'!F:F,'22_BDV'!H:H,$B42)</f>
        <v>#REF!</v>
      </c>
      <c r="H42" s="71" t="str">
        <f t="shared" si="1"/>
        <v>-</v>
      </c>
    </row>
    <row r="43" spans="1:170" ht="15" customHeight="1" outlineLevel="1" x14ac:dyDescent="0.25">
      <c r="B43" s="64" t="s">
        <v>314</v>
      </c>
      <c r="C43" s="65" t="s">
        <v>169</v>
      </c>
      <c r="D43" s="77" t="e">
        <f>SUMIFS(#REF!,#REF!,$B43)+SUMIFS('2.1_ERT'!G:G,'2.1_ERT'!#REF!,$B43)+SUMIFS('2.2_SUB'!G:G,'2.2_SUB'!N:N,$B43)+SUMIFS(#REF!,#REF!,$B43)+SUMIFS(#REF!,#REF!,$B43)+SUMIFS(#REF!,#REF!,$B43)+SUMIFS(#REF!,#REF!,$B43)+SUMIFS(#REF!,#REF!,$B43)+SUMIFS('4.1.1_HC'!G:G,'4.1.1_HC'!N:N,$B43)+SUMIFS('4.1.2_VN'!G:G,'4.1.2_VN'!N:N,$B43)+SUMIFS('4.2.1_HV'!G:G,'4.2.1_HV'!N:N,$B43)+SUMIFS('4.2.2_EL'!G:G,'4.2.2_EL'!N:N,$B43)+SUMIFS('4.2.3_GR'!G:G,'4.2.3_GR'!N:N,$B43)+SUMIFS('4.2.4_LN'!G:G,'4.2.4_LN'!N:N,$B43)+SUMIFS('4.2.5_LGT'!G:G,'4.2.5_LGT'!N:N,$B43)+SUMIFS('4.2.6_FA'!G:G,'4.2.6_FA'!N:N,$B43)+SUMIFS('4.2.7_CCTV'!G:G,'4.2.7_CCTV'!N:N,$B43)+SUMIFS('4.2.8_ITS'!G:G,'4.2.8_ITS'!N:N,$B43)+SUMIFS('4.2.9_PA'!G:G,'4.2.9_PA'!N:N,$B43)+SUMIFS('4.2.10_BMS'!G:G,'4.2.10_BMS'!N:N,$B43)+SUMIFS('4.2.11_TV'!G:G,'4.2.11_TV'!N:N,$B43)+SUMIFS('4.2.12_TEL'!G:G,'4.2.12_TEL'!N:N,$B43)+SUMIFS('4.2.13_LCK'!G:G,'4.2.13_LCK'!N:N,$B43)+SUMIFS('4.3.1_PL'!G:G,'4.3.1_PL'!N:N,$B43)+SUMIFS('4.3.2_SW'!G:G,'4.3.2_SW'!N:N,$B43)+SUMIFS('4.3.3_FF'!G:G,'4.3.3_FF'!N:N,$B43)+SUMIFS('4.3.4_DN'!G:G,'4.3.4_DN'!N:N,$B43)+SUMIFS('4.3.5_GAS'!G:G,'4.3.5_GAS'!N:N,$B43)+SUMIFS('4.4.1_VT'!G:G,'4.4.1_VT'!N:N,$B43)+SUMIFS('4.4.2_AC'!G:G,'4.4.2_AC'!N:N,$B43)+SUMIFS('5.1_FF'!G:G,'5.1_FF'!N:N,$B43)+SUMIFS('5.2_MF'!G:G,'5.2_MF'!N:N,$B43)+SUMIFS('5.3_FX'!G:G,'5.3_FX'!N:N,$B43)+SUMIFS('5.4_AL'!G:G,'5.4_AL'!N:N,$B43)+SUMIFS('5.5_EQ'!G:G,'5.5_EQ'!N:N,$B43)+SUMIFS('6.0_UT'!G:G,'6.0_UT'!N:N,$B43)+SUMIFS('7.1_HS'!G:G,'7.1_HS'!N:N,$B43)+SUMIFS('7.2_SS'!G:G,'7.2_SS'!N:N,$B43)+SUMIFS('8.0_CL'!G:G,'8.0_CL'!N:N,$B43)</f>
        <v>#REF!</v>
      </c>
      <c r="E43" s="77" t="e">
        <f>SUMIFS(#REF!,#REF!,$B43)+SUMIFS('2.1_ERT'!I:I,'2.1_ERT'!#REF!,$B43)+SUMIFS('2.2_SUB'!I:I,'2.2_SUB'!N:N,$B43)+SUMIFS(#REF!,#REF!,$B43)+SUMIFS(#REF!,#REF!,$B43)+SUMIFS(#REF!,#REF!,$B43)+SUMIFS(#REF!,#REF!,$B43)+SUMIFS(#REF!,#REF!,$B43)+SUMIFS('4.1.1_HC'!I:I,'4.1.1_HC'!N:N,$B43)+SUMIFS('4.1.2_VN'!I:I,'4.1.2_VN'!N:N,$B43)+SUMIFS('4.2.1_HV'!I:I,'4.2.1_HV'!N:N,$B43)+SUMIFS('4.2.2_EL'!I:I,'4.2.2_EL'!N:N,$B43)+SUMIFS('4.2.3_GR'!I:I,'4.2.3_GR'!N:N,$B43)+SUMIFS('4.2.4_LN'!I:I,'4.2.4_LN'!N:N,$B43)+SUMIFS('4.2.5_LGT'!I:I,'4.2.5_LGT'!N:N,$B43)+SUMIFS('4.2.6_FA'!I:I,'4.2.6_FA'!N:N,$B43)+SUMIFS('4.2.7_CCTV'!I:I,'4.2.7_CCTV'!N:N,$B43)+SUMIFS('4.2.8_ITS'!I:I,'4.2.8_ITS'!N:N,$B43)+SUMIFS('4.2.9_PA'!I:I,'4.2.9_PA'!N:N,$B43)+SUMIFS('4.2.10_BMS'!I:I,'4.2.10_BMS'!N:N,$B43)+SUMIFS('4.2.11_TV'!I:I,'4.2.11_TV'!N:N,$B43)+SUMIFS('4.2.12_TEL'!I:I,'4.2.12_TEL'!N:N,$B43)+SUMIFS('4.2.13_LCK'!I:I,'4.2.13_LCK'!N:N,$B43)+SUMIFS('4.3.1_PL'!I:I,'4.3.1_PL'!N:N,$B43)+SUMIFS('4.3.2_SW'!I:I,'4.3.2_SW'!N:N,$B43)+SUMIFS('4.3.3_FF'!I:I,'4.3.3_FF'!N:N,$B43)+SUMIFS('4.3.4_DN'!I:I,'4.3.4_DN'!N:N,$B43)+SUMIFS('4.3.5_GAS'!I:I,'4.3.5_GAS'!N:N,$B43)+SUMIFS('4.4.1_VT'!I:I,'4.4.1_VT'!N:N,$B43)+SUMIFS('4.4.2_AC'!I:I,'4.4.2_AC'!N:N,$B43)+SUMIFS('5.1_FF'!I:I,'5.1_FF'!N:N,$B43)+SUMIFS('5.2_MF'!I:I,'5.2_MF'!N:N,$B43)+SUMIFS('5.3_FX'!I:I,'5.3_FX'!N:N,$B43)+SUMIFS('5.4_AL'!I:I,'5.4_AL'!N:N,$B43)+SUMIFS('5.5_EQ'!I:I,'5.5_EQ'!N:N,$B43)+SUMIFS('6.0_UT'!I:I,'6.0_UT'!N:N,$B43)+SUMIFS('7.1_HS'!I:I,'7.1_HS'!N:N,$B43)+SUMIFS('7.2_SS'!I:I,'7.2_SS'!N:N,$B43)+SUMIFS('8.0_CL'!I:I,'8.0_CL'!N:N,$B43)</f>
        <v>#REF!</v>
      </c>
      <c r="F43" s="77" t="e">
        <f>SUMIFS(#REF!,#REF!,$B43)+SUMIFS('2.1_ERT'!K:K,'2.1_ERT'!#REF!,$B43)+SUMIFS('2.2_SUB'!K:K,'2.2_SUB'!N:N,$B43)+SUMIFS(#REF!,#REF!,$B43)+SUMIFS(#REF!,#REF!,$B43)+SUMIFS(#REF!,#REF!,$B43)+SUMIFS(#REF!,#REF!,$B43)+SUMIFS(#REF!,#REF!,$B43)+SUMIFS('4.1.1_HC'!K:K,'4.1.1_HC'!N:N,$B43)+SUMIFS('4.1.2_VN'!K:K,'4.1.2_VN'!N:N,$B43)+SUMIFS('4.2.1_HV'!K:K,'4.2.1_HV'!N:N,$B43)+SUMIFS('4.2.2_EL'!K:K,'4.2.2_EL'!N:N,$B43)+SUMIFS('4.2.3_GR'!K:K,'4.2.3_GR'!N:N,$B43)+SUMIFS('4.2.4_LN'!K:K,'4.2.4_LN'!N:N,$B43)+SUMIFS('4.2.5_LGT'!K:K,'4.2.5_LGT'!N:N,$B43)+SUMIFS('4.2.6_FA'!K:K,'4.2.6_FA'!N:N,$B43)+SUMIFS('4.2.7_CCTV'!K:K,'4.2.7_CCTV'!N:N,$B43)+SUMIFS('4.2.8_ITS'!K:K,'4.2.8_ITS'!N:N,$B43)+SUMIFS('4.2.9_PA'!K:K,'4.2.9_PA'!N:N,$B43)+SUMIFS('4.2.10_BMS'!K:K,'4.2.10_BMS'!N:N,$B43)+SUMIFS('4.2.11_TV'!K:K,'4.2.11_TV'!N:N,$B43)+SUMIFS('4.2.12_TEL'!K:K,'4.2.12_TEL'!N:N,$B43)+SUMIFS('4.2.13_LCK'!K:K,'4.2.13_LCK'!N:N,$B43)+SUMIFS('4.3.1_PL'!K:K,'4.3.1_PL'!N:N,$B43)+SUMIFS('4.3.2_SW'!K:K,'4.3.2_SW'!N:N,$B43)+SUMIFS('4.3.3_FF'!K:K,'4.3.3_FF'!N:N,$B43)+SUMIFS('4.3.4_DN'!K:K,'4.3.4_DN'!N:N,$B43)+SUMIFS('4.3.5_GAS'!K:K,'4.3.5_GAS'!N:N,$B43)+SUMIFS('4.4.1_VT'!K:K,'4.4.1_VT'!N:N,$B43)+SUMIFS('4.4.2_AC'!K:K,'4.4.2_AC'!N:N,$B43)+SUMIFS('5.1_FF'!K:K,'5.1_FF'!N:N,$B43)+SUMIFS('5.2_MF'!K:K,'5.2_MF'!N:N,$B43)+SUMIFS('5.3_FX'!K:K,'5.3_FX'!N:N,$B43)+SUMIFS('5.4_AL'!K:K,'5.4_AL'!N:N,$B43)+SUMIFS('5.5_EQ'!K:K,'5.5_EQ'!N:N,$B43)+SUMIFS('6.0_UT'!K:K,'6.0_UT'!N:N,$B43)+SUMIFS('7.1_HS'!K:K,'7.1_HS'!N:N,$B43)+SUMIFS('7.2_SS'!K:K,'7.2_SS'!N:N,$B43)+SUMIFS('8.0_CL'!K:K,'8.0_CL'!N:N,$B43)</f>
        <v>#REF!</v>
      </c>
      <c r="G43" s="77" t="e">
        <f>D43+E43+F43+SUMIFS('9.0_COH'!F:F,'9.0_COH'!H:H,$B43)+SUMIFS('10_LPC'!F:F,'10_LPC'!H:H,$B43)+SUMIFS('11_SRC'!F:F,'11_SRC'!H:H,$B43)+SUMIFS('12_DSG'!F:F,'12_DSG'!H:H,$B43)+SUMIFS('13_CMA'!F:F,'13_CMA'!H:H,$B43)+SUMIFS('14_PER'!F:F,'14_PER'!H:H,$B43)+SUMIFS('15_FIN'!F:F,'15_FIN'!H:H,$B43)+SUMIFS('16_MRK'!F:F,'16_MRK'!H:H,$B43)+SUMIFS('17_ADM'!F:F,'17_ADM'!H:H,$B43)+SUMIFS('18_PER'!F:F,'18_PER'!H:H,$B43)+SUMIFS('19_SFT'!F:F,'19_SFT'!H:H,$B43)+SUMIFS('20_BRD'!F:F,'20_BRD'!H:H,$B43)+SUMIFS('21_PRF'!F:F,'21_PRF'!H:H,$B43)+SUMIFS('22_BDV'!F:F,'22_BDV'!H:H,$B43)</f>
        <v>#REF!</v>
      </c>
      <c r="H43" s="86" t="str">
        <f t="shared" si="1"/>
        <v>-</v>
      </c>
    </row>
    <row r="44" spans="1:170" s="21" customFormat="1" ht="15" customHeight="1" x14ac:dyDescent="0.25">
      <c r="A44" s="22"/>
      <c r="B44" s="62" t="s">
        <v>315</v>
      </c>
      <c r="C44" s="63" t="s">
        <v>170</v>
      </c>
      <c r="D44" s="72" t="e">
        <f>SUBTOTAL(9,D45:D53)</f>
        <v>#REF!</v>
      </c>
      <c r="E44" s="72" t="e">
        <f>SUBTOTAL(9,E45:E53)</f>
        <v>#REF!</v>
      </c>
      <c r="F44" s="72" t="e">
        <f>SUBTOTAL(9,F45:F53)</f>
        <v>#REF!</v>
      </c>
      <c r="G44" s="72" t="e">
        <f>SUBTOTAL(9,G45:G53)</f>
        <v>#REF!</v>
      </c>
      <c r="H44" s="73" t="str">
        <f t="shared" si="1"/>
        <v>-</v>
      </c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</row>
    <row r="45" spans="1:170" ht="15" customHeight="1" outlineLevel="1" x14ac:dyDescent="0.25">
      <c r="B45" s="64" t="s">
        <v>316</v>
      </c>
      <c r="C45" s="65" t="s">
        <v>303</v>
      </c>
      <c r="D45" s="32" t="e">
        <f>SUMIFS(#REF!,#REF!,$B45)+SUMIFS('2.1_ERT'!G:G,'2.1_ERT'!#REF!,$B45)+SUMIFS('2.2_SUB'!G:G,'2.2_SUB'!N:N,$B45)+SUMIFS(#REF!,#REF!,$B45)+SUMIFS(#REF!,#REF!,$B45)+SUMIFS(#REF!,#REF!,$B45)+SUMIFS(#REF!,#REF!,$B45)+SUMIFS(#REF!,#REF!,$B45)+SUMIFS('4.1.1_HC'!G:G,'4.1.1_HC'!N:N,$B45)+SUMIFS('4.1.2_VN'!G:G,'4.1.2_VN'!N:N,$B45)+SUMIFS('4.2.1_HV'!G:G,'4.2.1_HV'!N:N,$B45)+SUMIFS('4.2.2_EL'!G:G,'4.2.2_EL'!N:N,$B45)+SUMIFS('4.2.3_GR'!G:G,'4.2.3_GR'!N:N,$B45)+SUMIFS('4.2.4_LN'!G:G,'4.2.4_LN'!N:N,$B45)+SUMIFS('4.2.5_LGT'!G:G,'4.2.5_LGT'!N:N,$B45)+SUMIFS('4.2.6_FA'!G:G,'4.2.6_FA'!N:N,$B45)+SUMIFS('4.2.7_CCTV'!G:G,'4.2.7_CCTV'!N:N,$B45)+SUMIFS('4.2.8_ITS'!G:G,'4.2.8_ITS'!N:N,$B45)+SUMIFS('4.2.9_PA'!G:G,'4.2.9_PA'!N:N,$B45)+SUMIFS('4.2.10_BMS'!G:G,'4.2.10_BMS'!N:N,$B45)+SUMIFS('4.2.11_TV'!G:G,'4.2.11_TV'!N:N,$B45)+SUMIFS('4.2.12_TEL'!G:G,'4.2.12_TEL'!N:N,$B45)+SUMIFS('4.2.13_LCK'!G:G,'4.2.13_LCK'!N:N,$B45)+SUMIFS('4.3.1_PL'!G:G,'4.3.1_PL'!N:N,$B45)+SUMIFS('4.3.2_SW'!G:G,'4.3.2_SW'!N:N,$B45)+SUMIFS('4.3.3_FF'!G:G,'4.3.3_FF'!N:N,$B45)+SUMIFS('4.3.4_DN'!G:G,'4.3.4_DN'!N:N,$B45)+SUMIFS('4.3.5_GAS'!G:G,'4.3.5_GAS'!N:N,$B45)+SUMIFS('4.4.1_VT'!G:G,'4.4.1_VT'!N:N,$B45)+SUMIFS('4.4.2_AC'!G:G,'4.4.2_AC'!N:N,$B45)+SUMIFS('5.1_FF'!G:G,'5.1_FF'!N:N,$B45)+SUMIFS('5.2_MF'!G:G,'5.2_MF'!N:N,$B45)+SUMIFS('5.3_FX'!G:G,'5.3_FX'!N:N,$B45)+SUMIFS('5.4_AL'!G:G,'5.4_AL'!N:N,$B45)+SUMIFS('5.5_EQ'!G:G,'5.5_EQ'!N:N,$B45)+SUMIFS('6.0_UT'!G:G,'6.0_UT'!N:N,$B45)+SUMIFS('7.1_HS'!G:G,'7.1_HS'!N:N,$B45)+SUMIFS('7.2_SS'!G:G,'7.2_SS'!N:N,$B45)+SUMIFS('8.0_CL'!G:G,'8.0_CL'!N:N,$B45)</f>
        <v>#REF!</v>
      </c>
      <c r="E45" s="32" t="e">
        <f>SUMIFS(#REF!,#REF!,$B45)+SUMIFS('2.1_ERT'!I:I,'2.1_ERT'!#REF!,$B45)+SUMIFS('2.2_SUB'!I:I,'2.2_SUB'!N:N,$B45)+SUMIFS(#REF!,#REF!,$B45)+SUMIFS(#REF!,#REF!,$B45)+SUMIFS(#REF!,#REF!,$B45)+SUMIFS(#REF!,#REF!,$B45)+SUMIFS(#REF!,#REF!,$B45)+SUMIFS('4.1.1_HC'!I:I,'4.1.1_HC'!N:N,$B45)+SUMIFS('4.1.2_VN'!I:I,'4.1.2_VN'!N:N,$B45)+SUMIFS('4.2.1_HV'!I:I,'4.2.1_HV'!N:N,$B45)+SUMIFS('4.2.2_EL'!I:I,'4.2.2_EL'!N:N,$B45)+SUMIFS('4.2.3_GR'!I:I,'4.2.3_GR'!N:N,$B45)+SUMIFS('4.2.4_LN'!I:I,'4.2.4_LN'!N:N,$B45)+SUMIFS('4.2.5_LGT'!I:I,'4.2.5_LGT'!N:N,$B45)+SUMIFS('4.2.6_FA'!I:I,'4.2.6_FA'!N:N,$B45)+SUMIFS('4.2.7_CCTV'!I:I,'4.2.7_CCTV'!N:N,$B45)+SUMIFS('4.2.8_ITS'!I:I,'4.2.8_ITS'!N:N,$B45)+SUMIFS('4.2.9_PA'!I:I,'4.2.9_PA'!N:N,$B45)+SUMIFS('4.2.10_BMS'!I:I,'4.2.10_BMS'!N:N,$B45)+SUMIFS('4.2.11_TV'!I:I,'4.2.11_TV'!N:N,$B45)+SUMIFS('4.2.12_TEL'!I:I,'4.2.12_TEL'!N:N,$B45)+SUMIFS('4.2.13_LCK'!I:I,'4.2.13_LCK'!N:N,$B45)+SUMIFS('4.3.1_PL'!I:I,'4.3.1_PL'!N:N,$B45)+SUMIFS('4.3.2_SW'!I:I,'4.3.2_SW'!N:N,$B45)+SUMIFS('4.3.3_FF'!I:I,'4.3.3_FF'!N:N,$B45)+SUMIFS('4.3.4_DN'!I:I,'4.3.4_DN'!N:N,$B45)+SUMIFS('4.3.5_GAS'!I:I,'4.3.5_GAS'!N:N,$B45)+SUMIFS('4.4.1_VT'!I:I,'4.4.1_VT'!N:N,$B45)+SUMIFS('4.4.2_AC'!I:I,'4.4.2_AC'!N:N,$B45)+SUMIFS('5.1_FF'!I:I,'5.1_FF'!N:N,$B45)+SUMIFS('5.2_MF'!I:I,'5.2_MF'!N:N,$B45)+SUMIFS('5.3_FX'!I:I,'5.3_FX'!N:N,$B45)+SUMIFS('5.4_AL'!I:I,'5.4_AL'!N:N,$B45)+SUMIFS('5.5_EQ'!I:I,'5.5_EQ'!N:N,$B45)+SUMIFS('6.0_UT'!I:I,'6.0_UT'!N:N,$B45)+SUMIFS('7.1_HS'!I:I,'7.1_HS'!N:N,$B45)+SUMIFS('7.2_SS'!I:I,'7.2_SS'!N:N,$B45)+SUMIFS('8.0_CL'!I:I,'8.0_CL'!N:N,$B45)</f>
        <v>#REF!</v>
      </c>
      <c r="F45" s="32" t="e">
        <f>SUMIFS(#REF!,#REF!,$B45)+SUMIFS('2.1_ERT'!K:K,'2.1_ERT'!#REF!,$B45)+SUMIFS('2.2_SUB'!K:K,'2.2_SUB'!N:N,$B45)+SUMIFS(#REF!,#REF!,$B45)+SUMIFS(#REF!,#REF!,$B45)+SUMIFS(#REF!,#REF!,$B45)+SUMIFS(#REF!,#REF!,$B45)+SUMIFS(#REF!,#REF!,$B45)+SUMIFS('4.1.1_HC'!K:K,'4.1.1_HC'!N:N,$B45)+SUMIFS('4.1.2_VN'!K:K,'4.1.2_VN'!N:N,$B45)+SUMIFS('4.2.1_HV'!K:K,'4.2.1_HV'!N:N,$B45)+SUMIFS('4.2.2_EL'!K:K,'4.2.2_EL'!N:N,$B45)+SUMIFS('4.2.3_GR'!K:K,'4.2.3_GR'!N:N,$B45)+SUMIFS('4.2.4_LN'!K:K,'4.2.4_LN'!N:N,$B45)+SUMIFS('4.2.5_LGT'!K:K,'4.2.5_LGT'!N:N,$B45)+SUMIFS('4.2.6_FA'!K:K,'4.2.6_FA'!N:N,$B45)+SUMIFS('4.2.7_CCTV'!K:K,'4.2.7_CCTV'!N:N,$B45)+SUMIFS('4.2.8_ITS'!K:K,'4.2.8_ITS'!N:N,$B45)+SUMIFS('4.2.9_PA'!K:K,'4.2.9_PA'!N:N,$B45)+SUMIFS('4.2.10_BMS'!K:K,'4.2.10_BMS'!N:N,$B45)+SUMIFS('4.2.11_TV'!K:K,'4.2.11_TV'!N:N,$B45)+SUMIFS('4.2.12_TEL'!K:K,'4.2.12_TEL'!N:N,$B45)+SUMIFS('4.2.13_LCK'!K:K,'4.2.13_LCK'!N:N,$B45)+SUMIFS('4.3.1_PL'!K:K,'4.3.1_PL'!N:N,$B45)+SUMIFS('4.3.2_SW'!K:K,'4.3.2_SW'!N:N,$B45)+SUMIFS('4.3.3_FF'!K:K,'4.3.3_FF'!N:N,$B45)+SUMIFS('4.3.4_DN'!K:K,'4.3.4_DN'!N:N,$B45)+SUMIFS('4.3.5_GAS'!K:K,'4.3.5_GAS'!N:N,$B45)+SUMIFS('4.4.1_VT'!K:K,'4.4.1_VT'!N:N,$B45)+SUMIFS('4.4.2_AC'!K:K,'4.4.2_AC'!N:N,$B45)+SUMIFS('5.1_FF'!K:K,'5.1_FF'!N:N,$B45)+SUMIFS('5.2_MF'!K:K,'5.2_MF'!N:N,$B45)+SUMIFS('5.3_FX'!K:K,'5.3_FX'!N:N,$B45)+SUMIFS('5.4_AL'!K:K,'5.4_AL'!N:N,$B45)+SUMIFS('5.5_EQ'!K:K,'5.5_EQ'!N:N,$B45)+SUMIFS('6.0_UT'!K:K,'6.0_UT'!N:N,$B45)+SUMIFS('7.1_HS'!K:K,'7.1_HS'!N:N,$B45)+SUMIFS('7.2_SS'!K:K,'7.2_SS'!N:N,$B45)+SUMIFS('8.0_CL'!K:K,'8.0_CL'!N:N,$B45)</f>
        <v>#REF!</v>
      </c>
      <c r="G45" s="32" t="e">
        <f>D45+E45+F45+SUMIFS('9.0_COH'!F:F,'9.0_COH'!H:H,$B45)+SUMIFS('10_LPC'!F:F,'10_LPC'!H:H,$B45)+SUMIFS('11_SRC'!F:F,'11_SRC'!H:H,$B45)+SUMIFS('12_DSG'!F:F,'12_DSG'!H:H,$B45)+SUMIFS('13_CMA'!F:F,'13_CMA'!H:H,$B45)+SUMIFS('14_PER'!F:F,'14_PER'!H:H,$B45)+SUMIFS('15_FIN'!F:F,'15_FIN'!H:H,$B45)+SUMIFS('16_MRK'!F:F,'16_MRK'!H:H,$B45)+SUMIFS('17_ADM'!F:F,'17_ADM'!H:H,$B45)+SUMIFS('18_PER'!F:F,'18_PER'!H:H,$B45)+SUMIFS('19_SFT'!F:F,'19_SFT'!H:H,$B45)+SUMIFS('20_BRD'!F:F,'20_BRD'!H:H,$B45)+SUMIFS('21_PRF'!F:F,'21_PRF'!H:H,$B45)+SUMIFS('22_BDV'!F:F,'22_BDV'!H:H,$B45)</f>
        <v>#REF!</v>
      </c>
      <c r="H45" s="71" t="str">
        <f t="shared" ref="H45:H76" si="2">IFERROR(G45/$G$180,"-")</f>
        <v>-</v>
      </c>
    </row>
    <row r="46" spans="1:170" ht="15" customHeight="1" outlineLevel="1" x14ac:dyDescent="0.25">
      <c r="B46" s="64" t="s">
        <v>317</v>
      </c>
      <c r="C46" s="65" t="s">
        <v>171</v>
      </c>
      <c r="D46" s="32" t="e">
        <f>SUMIFS(#REF!,#REF!,$B46)+SUMIFS('2.1_ERT'!G:G,'2.1_ERT'!#REF!,$B46)+SUMIFS('2.2_SUB'!G:G,'2.2_SUB'!N:N,$B46)+SUMIFS(#REF!,#REF!,$B46)+SUMIFS(#REF!,#REF!,$B46)+SUMIFS(#REF!,#REF!,$B46)+SUMIFS(#REF!,#REF!,$B46)+SUMIFS(#REF!,#REF!,$B46)+SUMIFS('4.1.1_HC'!G:G,'4.1.1_HC'!N:N,$B46)+SUMIFS('4.1.2_VN'!G:G,'4.1.2_VN'!N:N,$B46)+SUMIFS('4.2.1_HV'!G:G,'4.2.1_HV'!N:N,$B46)+SUMIFS('4.2.2_EL'!G:G,'4.2.2_EL'!N:N,$B46)+SUMIFS('4.2.3_GR'!G:G,'4.2.3_GR'!N:N,$B46)+SUMIFS('4.2.4_LN'!G:G,'4.2.4_LN'!N:N,$B46)+SUMIFS('4.2.5_LGT'!G:G,'4.2.5_LGT'!N:N,$B46)+SUMIFS('4.2.6_FA'!G:G,'4.2.6_FA'!N:N,$B46)+SUMIFS('4.2.7_CCTV'!G:G,'4.2.7_CCTV'!N:N,$B46)+SUMIFS('4.2.8_ITS'!G:G,'4.2.8_ITS'!N:N,$B46)+SUMIFS('4.2.9_PA'!G:G,'4.2.9_PA'!N:N,$B46)+SUMIFS('4.2.10_BMS'!G:G,'4.2.10_BMS'!N:N,$B46)+SUMIFS('4.2.11_TV'!G:G,'4.2.11_TV'!N:N,$B46)+SUMIFS('4.2.12_TEL'!G:G,'4.2.12_TEL'!N:N,$B46)+SUMIFS('4.2.13_LCK'!G:G,'4.2.13_LCK'!N:N,$B46)+SUMIFS('4.3.1_PL'!G:G,'4.3.1_PL'!N:N,$B46)+SUMIFS('4.3.2_SW'!G:G,'4.3.2_SW'!N:N,$B46)+SUMIFS('4.3.3_FF'!G:G,'4.3.3_FF'!N:N,$B46)+SUMIFS('4.3.4_DN'!G:G,'4.3.4_DN'!N:N,$B46)+SUMIFS('4.3.5_GAS'!G:G,'4.3.5_GAS'!N:N,$B46)+SUMIFS('4.4.1_VT'!G:G,'4.4.1_VT'!N:N,$B46)+SUMIFS('4.4.2_AC'!G:G,'4.4.2_AC'!N:N,$B46)+SUMIFS('5.1_FF'!G:G,'5.1_FF'!N:N,$B46)+SUMIFS('5.2_MF'!G:G,'5.2_MF'!N:N,$B46)+SUMIFS('5.3_FX'!G:G,'5.3_FX'!N:N,$B46)+SUMIFS('5.4_AL'!G:G,'5.4_AL'!N:N,$B46)+SUMIFS('5.5_EQ'!G:G,'5.5_EQ'!N:N,$B46)+SUMIFS('6.0_UT'!G:G,'6.0_UT'!N:N,$B46)+SUMIFS('7.1_HS'!G:G,'7.1_HS'!N:N,$B46)+SUMIFS('7.2_SS'!G:G,'7.2_SS'!N:N,$B46)+SUMIFS('8.0_CL'!G:G,'8.0_CL'!N:N,$B46)</f>
        <v>#REF!</v>
      </c>
      <c r="E46" s="32" t="e">
        <f>SUMIFS(#REF!,#REF!,$B46)+SUMIFS('2.1_ERT'!I:I,'2.1_ERT'!#REF!,$B46)+SUMIFS('2.2_SUB'!I:I,'2.2_SUB'!N:N,$B46)+SUMIFS(#REF!,#REF!,$B46)+SUMIFS(#REF!,#REF!,$B46)+SUMIFS(#REF!,#REF!,$B46)+SUMIFS(#REF!,#REF!,$B46)+SUMIFS(#REF!,#REF!,$B46)+SUMIFS('4.1.1_HC'!I:I,'4.1.1_HC'!N:N,$B46)+SUMIFS('4.1.2_VN'!I:I,'4.1.2_VN'!N:N,$B46)+SUMIFS('4.2.1_HV'!I:I,'4.2.1_HV'!N:N,$B46)+SUMIFS('4.2.2_EL'!I:I,'4.2.2_EL'!N:N,$B46)+SUMIFS('4.2.3_GR'!I:I,'4.2.3_GR'!N:N,$B46)+SUMIFS('4.2.4_LN'!I:I,'4.2.4_LN'!N:N,$B46)+SUMIFS('4.2.5_LGT'!I:I,'4.2.5_LGT'!N:N,$B46)+SUMIFS('4.2.6_FA'!I:I,'4.2.6_FA'!N:N,$B46)+SUMIFS('4.2.7_CCTV'!I:I,'4.2.7_CCTV'!N:N,$B46)+SUMIFS('4.2.8_ITS'!I:I,'4.2.8_ITS'!N:N,$B46)+SUMIFS('4.2.9_PA'!I:I,'4.2.9_PA'!N:N,$B46)+SUMIFS('4.2.10_BMS'!I:I,'4.2.10_BMS'!N:N,$B46)+SUMIFS('4.2.11_TV'!I:I,'4.2.11_TV'!N:N,$B46)+SUMIFS('4.2.12_TEL'!I:I,'4.2.12_TEL'!N:N,$B46)+SUMIFS('4.2.13_LCK'!I:I,'4.2.13_LCK'!N:N,$B46)+SUMIFS('4.3.1_PL'!I:I,'4.3.1_PL'!N:N,$B46)+SUMIFS('4.3.2_SW'!I:I,'4.3.2_SW'!N:N,$B46)+SUMIFS('4.3.3_FF'!I:I,'4.3.3_FF'!N:N,$B46)+SUMIFS('4.3.4_DN'!I:I,'4.3.4_DN'!N:N,$B46)+SUMIFS('4.3.5_GAS'!I:I,'4.3.5_GAS'!N:N,$B46)+SUMIFS('4.4.1_VT'!I:I,'4.4.1_VT'!N:N,$B46)+SUMIFS('4.4.2_AC'!I:I,'4.4.2_AC'!N:N,$B46)+SUMIFS('5.1_FF'!I:I,'5.1_FF'!N:N,$B46)+SUMIFS('5.2_MF'!I:I,'5.2_MF'!N:N,$B46)+SUMIFS('5.3_FX'!I:I,'5.3_FX'!N:N,$B46)+SUMIFS('5.4_AL'!I:I,'5.4_AL'!N:N,$B46)+SUMIFS('5.5_EQ'!I:I,'5.5_EQ'!N:N,$B46)+SUMIFS('6.0_UT'!I:I,'6.0_UT'!N:N,$B46)+SUMIFS('7.1_HS'!I:I,'7.1_HS'!N:N,$B46)+SUMIFS('7.2_SS'!I:I,'7.2_SS'!N:N,$B46)+SUMIFS('8.0_CL'!I:I,'8.0_CL'!N:N,$B46)</f>
        <v>#REF!</v>
      </c>
      <c r="F46" s="32" t="e">
        <f>SUMIFS(#REF!,#REF!,$B46)+SUMIFS('2.1_ERT'!K:K,'2.1_ERT'!#REF!,$B46)+SUMIFS('2.2_SUB'!K:K,'2.2_SUB'!N:N,$B46)+SUMIFS(#REF!,#REF!,$B46)+SUMIFS(#REF!,#REF!,$B46)+SUMIFS(#REF!,#REF!,$B46)+SUMIFS(#REF!,#REF!,$B46)+SUMIFS(#REF!,#REF!,$B46)+SUMIFS('4.1.1_HC'!K:K,'4.1.1_HC'!N:N,$B46)+SUMIFS('4.1.2_VN'!K:K,'4.1.2_VN'!N:N,$B46)+SUMIFS('4.2.1_HV'!K:K,'4.2.1_HV'!N:N,$B46)+SUMIFS('4.2.2_EL'!K:K,'4.2.2_EL'!N:N,$B46)+SUMIFS('4.2.3_GR'!K:K,'4.2.3_GR'!N:N,$B46)+SUMIFS('4.2.4_LN'!K:K,'4.2.4_LN'!N:N,$B46)+SUMIFS('4.2.5_LGT'!K:K,'4.2.5_LGT'!N:N,$B46)+SUMIFS('4.2.6_FA'!K:K,'4.2.6_FA'!N:N,$B46)+SUMIFS('4.2.7_CCTV'!K:K,'4.2.7_CCTV'!N:N,$B46)+SUMIFS('4.2.8_ITS'!K:K,'4.2.8_ITS'!N:N,$B46)+SUMIFS('4.2.9_PA'!K:K,'4.2.9_PA'!N:N,$B46)+SUMIFS('4.2.10_BMS'!K:K,'4.2.10_BMS'!N:N,$B46)+SUMIFS('4.2.11_TV'!K:K,'4.2.11_TV'!N:N,$B46)+SUMIFS('4.2.12_TEL'!K:K,'4.2.12_TEL'!N:N,$B46)+SUMIFS('4.2.13_LCK'!K:K,'4.2.13_LCK'!N:N,$B46)+SUMIFS('4.3.1_PL'!K:K,'4.3.1_PL'!N:N,$B46)+SUMIFS('4.3.2_SW'!K:K,'4.3.2_SW'!N:N,$B46)+SUMIFS('4.3.3_FF'!K:K,'4.3.3_FF'!N:N,$B46)+SUMIFS('4.3.4_DN'!K:K,'4.3.4_DN'!N:N,$B46)+SUMIFS('4.3.5_GAS'!K:K,'4.3.5_GAS'!N:N,$B46)+SUMIFS('4.4.1_VT'!K:K,'4.4.1_VT'!N:N,$B46)+SUMIFS('4.4.2_AC'!K:K,'4.4.2_AC'!N:N,$B46)+SUMIFS('5.1_FF'!K:K,'5.1_FF'!N:N,$B46)+SUMIFS('5.2_MF'!K:K,'5.2_MF'!N:N,$B46)+SUMIFS('5.3_FX'!K:K,'5.3_FX'!N:N,$B46)+SUMIFS('5.4_AL'!K:K,'5.4_AL'!N:N,$B46)+SUMIFS('5.5_EQ'!K:K,'5.5_EQ'!N:N,$B46)+SUMIFS('6.0_UT'!K:K,'6.0_UT'!N:N,$B46)+SUMIFS('7.1_HS'!K:K,'7.1_HS'!N:N,$B46)+SUMIFS('7.2_SS'!K:K,'7.2_SS'!N:N,$B46)+SUMIFS('8.0_CL'!K:K,'8.0_CL'!N:N,$B46)</f>
        <v>#REF!</v>
      </c>
      <c r="G46" s="32" t="e">
        <f>D46+E46+F46+SUMIFS('9.0_COH'!F:F,'9.0_COH'!H:H,$B46)+SUMIFS('10_LPC'!F:F,'10_LPC'!H:H,$B46)+SUMIFS('11_SRC'!F:F,'11_SRC'!H:H,$B46)+SUMIFS('12_DSG'!F:F,'12_DSG'!H:H,$B46)+SUMIFS('13_CMA'!F:F,'13_CMA'!H:H,$B46)+SUMIFS('14_PER'!F:F,'14_PER'!H:H,$B46)+SUMIFS('15_FIN'!F:F,'15_FIN'!H:H,$B46)+SUMIFS('16_MRK'!F:F,'16_MRK'!H:H,$B46)+SUMIFS('17_ADM'!F:F,'17_ADM'!H:H,$B46)+SUMIFS('18_PER'!F:F,'18_PER'!H:H,$B46)+SUMIFS('19_SFT'!F:F,'19_SFT'!H:H,$B46)+SUMIFS('20_BRD'!F:F,'20_BRD'!H:H,$B46)+SUMIFS('21_PRF'!F:F,'21_PRF'!H:H,$B46)+SUMIFS('22_BDV'!F:F,'22_BDV'!H:H,$B46)</f>
        <v>#REF!</v>
      </c>
      <c r="H46" s="71" t="str">
        <f t="shared" si="2"/>
        <v>-</v>
      </c>
    </row>
    <row r="47" spans="1:170" ht="15" customHeight="1" outlineLevel="1" x14ac:dyDescent="0.25">
      <c r="B47" s="64" t="s">
        <v>318</v>
      </c>
      <c r="C47" s="65" t="s">
        <v>96</v>
      </c>
      <c r="D47" s="32" t="e">
        <f>SUMIFS(#REF!,#REF!,$B47)+SUMIFS('2.1_ERT'!G:G,'2.1_ERT'!#REF!,$B47)+SUMIFS('2.2_SUB'!G:G,'2.2_SUB'!N:N,$B47)+SUMIFS(#REF!,#REF!,$B47)+SUMIFS(#REF!,#REF!,$B47)+SUMIFS(#REF!,#REF!,$B47)+SUMIFS(#REF!,#REF!,$B47)+SUMIFS(#REF!,#REF!,$B47)+SUMIFS('4.1.1_HC'!G:G,'4.1.1_HC'!N:N,$B47)+SUMIFS('4.1.2_VN'!G:G,'4.1.2_VN'!N:N,$B47)+SUMIFS('4.2.1_HV'!G:G,'4.2.1_HV'!N:N,$B47)+SUMIFS('4.2.2_EL'!G:G,'4.2.2_EL'!N:N,$B47)+SUMIFS('4.2.3_GR'!G:G,'4.2.3_GR'!N:N,$B47)+SUMIFS('4.2.4_LN'!G:G,'4.2.4_LN'!N:N,$B47)+SUMIFS('4.2.5_LGT'!G:G,'4.2.5_LGT'!N:N,$B47)+SUMIFS('4.2.6_FA'!G:G,'4.2.6_FA'!N:N,$B47)+SUMIFS('4.2.7_CCTV'!G:G,'4.2.7_CCTV'!N:N,$B47)+SUMIFS('4.2.8_ITS'!G:G,'4.2.8_ITS'!N:N,$B47)+SUMIFS('4.2.9_PA'!G:G,'4.2.9_PA'!N:N,$B47)+SUMIFS('4.2.10_BMS'!G:G,'4.2.10_BMS'!N:N,$B47)+SUMIFS('4.2.11_TV'!G:G,'4.2.11_TV'!N:N,$B47)+SUMIFS('4.2.12_TEL'!G:G,'4.2.12_TEL'!N:N,$B47)+SUMIFS('4.2.13_LCK'!G:G,'4.2.13_LCK'!N:N,$B47)+SUMIFS('4.3.1_PL'!G:G,'4.3.1_PL'!N:N,$B47)+SUMIFS('4.3.2_SW'!G:G,'4.3.2_SW'!N:N,$B47)+SUMIFS('4.3.3_FF'!G:G,'4.3.3_FF'!N:N,$B47)+SUMIFS('4.3.4_DN'!G:G,'4.3.4_DN'!N:N,$B47)+SUMIFS('4.3.5_GAS'!G:G,'4.3.5_GAS'!N:N,$B47)+SUMIFS('4.4.1_VT'!G:G,'4.4.1_VT'!N:N,$B47)+SUMIFS('4.4.2_AC'!G:G,'4.4.2_AC'!N:N,$B47)+SUMIFS('5.1_FF'!G:G,'5.1_FF'!N:N,$B47)+SUMIFS('5.2_MF'!G:G,'5.2_MF'!N:N,$B47)+SUMIFS('5.3_FX'!G:G,'5.3_FX'!N:N,$B47)+SUMIFS('5.4_AL'!G:G,'5.4_AL'!N:N,$B47)+SUMIFS('5.5_EQ'!G:G,'5.5_EQ'!N:N,$B47)+SUMIFS('6.0_UT'!G:G,'6.0_UT'!N:N,$B47)+SUMIFS('7.1_HS'!G:G,'7.1_HS'!N:N,$B47)+SUMIFS('7.2_SS'!G:G,'7.2_SS'!N:N,$B47)+SUMIFS('8.0_CL'!G:G,'8.0_CL'!N:N,$B47)</f>
        <v>#REF!</v>
      </c>
      <c r="E47" s="32" t="e">
        <f>SUMIFS(#REF!,#REF!,$B47)+SUMIFS('2.1_ERT'!I:I,'2.1_ERT'!#REF!,$B47)+SUMIFS('2.2_SUB'!I:I,'2.2_SUB'!N:N,$B47)+SUMIFS(#REF!,#REF!,$B47)+SUMIFS(#REF!,#REF!,$B47)+SUMIFS(#REF!,#REF!,$B47)+SUMIFS(#REF!,#REF!,$B47)+SUMIFS(#REF!,#REF!,$B47)+SUMIFS('4.1.1_HC'!I:I,'4.1.1_HC'!N:N,$B47)+SUMIFS('4.1.2_VN'!I:I,'4.1.2_VN'!N:N,$B47)+SUMIFS('4.2.1_HV'!I:I,'4.2.1_HV'!N:N,$B47)+SUMIFS('4.2.2_EL'!I:I,'4.2.2_EL'!N:N,$B47)+SUMIFS('4.2.3_GR'!I:I,'4.2.3_GR'!N:N,$B47)+SUMIFS('4.2.4_LN'!I:I,'4.2.4_LN'!N:N,$B47)+SUMIFS('4.2.5_LGT'!I:I,'4.2.5_LGT'!N:N,$B47)+SUMIFS('4.2.6_FA'!I:I,'4.2.6_FA'!N:N,$B47)+SUMIFS('4.2.7_CCTV'!I:I,'4.2.7_CCTV'!N:N,$B47)+SUMIFS('4.2.8_ITS'!I:I,'4.2.8_ITS'!N:N,$B47)+SUMIFS('4.2.9_PA'!I:I,'4.2.9_PA'!N:N,$B47)+SUMIFS('4.2.10_BMS'!I:I,'4.2.10_BMS'!N:N,$B47)+SUMIFS('4.2.11_TV'!I:I,'4.2.11_TV'!N:N,$B47)+SUMIFS('4.2.12_TEL'!I:I,'4.2.12_TEL'!N:N,$B47)+SUMIFS('4.2.13_LCK'!I:I,'4.2.13_LCK'!N:N,$B47)+SUMIFS('4.3.1_PL'!I:I,'4.3.1_PL'!N:N,$B47)+SUMIFS('4.3.2_SW'!I:I,'4.3.2_SW'!N:N,$B47)+SUMIFS('4.3.3_FF'!I:I,'4.3.3_FF'!N:N,$B47)+SUMIFS('4.3.4_DN'!I:I,'4.3.4_DN'!N:N,$B47)+SUMIFS('4.3.5_GAS'!I:I,'4.3.5_GAS'!N:N,$B47)+SUMIFS('4.4.1_VT'!I:I,'4.4.1_VT'!N:N,$B47)+SUMIFS('4.4.2_AC'!I:I,'4.4.2_AC'!N:N,$B47)+SUMIFS('5.1_FF'!I:I,'5.1_FF'!N:N,$B47)+SUMIFS('5.2_MF'!I:I,'5.2_MF'!N:N,$B47)+SUMIFS('5.3_FX'!I:I,'5.3_FX'!N:N,$B47)+SUMIFS('5.4_AL'!I:I,'5.4_AL'!N:N,$B47)+SUMIFS('5.5_EQ'!I:I,'5.5_EQ'!N:N,$B47)+SUMIFS('6.0_UT'!I:I,'6.0_UT'!N:N,$B47)+SUMIFS('7.1_HS'!I:I,'7.1_HS'!N:N,$B47)+SUMIFS('7.2_SS'!I:I,'7.2_SS'!N:N,$B47)+SUMIFS('8.0_CL'!I:I,'8.0_CL'!N:N,$B47)</f>
        <v>#REF!</v>
      </c>
      <c r="F47" s="32" t="e">
        <f>SUMIFS(#REF!,#REF!,$B47)+SUMIFS('2.1_ERT'!K:K,'2.1_ERT'!#REF!,$B47)+SUMIFS('2.2_SUB'!K:K,'2.2_SUB'!N:N,$B47)+SUMIFS(#REF!,#REF!,$B47)+SUMIFS(#REF!,#REF!,$B47)+SUMIFS(#REF!,#REF!,$B47)+SUMIFS(#REF!,#REF!,$B47)+SUMIFS(#REF!,#REF!,$B47)+SUMIFS('4.1.1_HC'!K:K,'4.1.1_HC'!N:N,$B47)+SUMIFS('4.1.2_VN'!K:K,'4.1.2_VN'!N:N,$B47)+SUMIFS('4.2.1_HV'!K:K,'4.2.1_HV'!N:N,$B47)+SUMIFS('4.2.2_EL'!K:K,'4.2.2_EL'!N:N,$B47)+SUMIFS('4.2.3_GR'!K:K,'4.2.3_GR'!N:N,$B47)+SUMIFS('4.2.4_LN'!K:K,'4.2.4_LN'!N:N,$B47)+SUMIFS('4.2.5_LGT'!K:K,'4.2.5_LGT'!N:N,$B47)+SUMIFS('4.2.6_FA'!K:K,'4.2.6_FA'!N:N,$B47)+SUMIFS('4.2.7_CCTV'!K:K,'4.2.7_CCTV'!N:N,$B47)+SUMIFS('4.2.8_ITS'!K:K,'4.2.8_ITS'!N:N,$B47)+SUMIFS('4.2.9_PA'!K:K,'4.2.9_PA'!N:N,$B47)+SUMIFS('4.2.10_BMS'!K:K,'4.2.10_BMS'!N:N,$B47)+SUMIFS('4.2.11_TV'!K:K,'4.2.11_TV'!N:N,$B47)+SUMIFS('4.2.12_TEL'!K:K,'4.2.12_TEL'!N:N,$B47)+SUMIFS('4.2.13_LCK'!K:K,'4.2.13_LCK'!N:N,$B47)+SUMIFS('4.3.1_PL'!K:K,'4.3.1_PL'!N:N,$B47)+SUMIFS('4.3.2_SW'!K:K,'4.3.2_SW'!N:N,$B47)+SUMIFS('4.3.3_FF'!K:K,'4.3.3_FF'!N:N,$B47)+SUMIFS('4.3.4_DN'!K:K,'4.3.4_DN'!N:N,$B47)+SUMIFS('4.3.5_GAS'!K:K,'4.3.5_GAS'!N:N,$B47)+SUMIFS('4.4.1_VT'!K:K,'4.4.1_VT'!N:N,$B47)+SUMIFS('4.4.2_AC'!K:K,'4.4.2_AC'!N:N,$B47)+SUMIFS('5.1_FF'!K:K,'5.1_FF'!N:N,$B47)+SUMIFS('5.2_MF'!K:K,'5.2_MF'!N:N,$B47)+SUMIFS('5.3_FX'!K:K,'5.3_FX'!N:N,$B47)+SUMIFS('5.4_AL'!K:K,'5.4_AL'!N:N,$B47)+SUMIFS('5.5_EQ'!K:K,'5.5_EQ'!N:N,$B47)+SUMIFS('6.0_UT'!K:K,'6.0_UT'!N:N,$B47)+SUMIFS('7.1_HS'!K:K,'7.1_HS'!N:N,$B47)+SUMIFS('7.2_SS'!K:K,'7.2_SS'!N:N,$B47)+SUMIFS('8.0_CL'!K:K,'8.0_CL'!N:N,$B47)</f>
        <v>#REF!</v>
      </c>
      <c r="G47" s="32" t="e">
        <f>D47+E47+F47+SUMIFS('9.0_COH'!F:F,'9.0_COH'!H:H,$B47)+SUMIFS('10_LPC'!F:F,'10_LPC'!H:H,$B47)+SUMIFS('11_SRC'!F:F,'11_SRC'!H:H,$B47)+SUMIFS('12_DSG'!F:F,'12_DSG'!H:H,$B47)+SUMIFS('13_CMA'!F:F,'13_CMA'!H:H,$B47)+SUMIFS('14_PER'!F:F,'14_PER'!H:H,$B47)+SUMIFS('15_FIN'!F:F,'15_FIN'!H:H,$B47)+SUMIFS('16_MRK'!F:F,'16_MRK'!H:H,$B47)+SUMIFS('17_ADM'!F:F,'17_ADM'!H:H,$B47)+SUMIFS('18_PER'!F:F,'18_PER'!H:H,$B47)+SUMIFS('19_SFT'!F:F,'19_SFT'!H:H,$B47)+SUMIFS('20_BRD'!F:F,'20_BRD'!H:H,$B47)+SUMIFS('21_PRF'!F:F,'21_PRF'!H:H,$B47)+SUMIFS('22_BDV'!F:F,'22_BDV'!H:H,$B47)</f>
        <v>#REF!</v>
      </c>
      <c r="H47" s="71" t="str">
        <f t="shared" si="2"/>
        <v>-</v>
      </c>
    </row>
    <row r="48" spans="1:170" ht="15" customHeight="1" outlineLevel="1" x14ac:dyDescent="0.25">
      <c r="B48" s="64" t="s">
        <v>319</v>
      </c>
      <c r="C48" s="65" t="s">
        <v>172</v>
      </c>
      <c r="D48" s="32" t="e">
        <f>SUMIFS(#REF!,#REF!,$B48)+SUMIFS('2.1_ERT'!G:G,'2.1_ERT'!#REF!,$B48)+SUMIFS('2.2_SUB'!G:G,'2.2_SUB'!N:N,$B48)+SUMIFS(#REF!,#REF!,$B48)+SUMIFS(#REF!,#REF!,$B48)+SUMIFS(#REF!,#REF!,$B48)+SUMIFS(#REF!,#REF!,$B48)+SUMIFS(#REF!,#REF!,$B48)+SUMIFS('4.1.1_HC'!G:G,'4.1.1_HC'!N:N,$B48)+SUMIFS('4.1.2_VN'!G:G,'4.1.2_VN'!N:N,$B48)+SUMIFS('4.2.1_HV'!G:G,'4.2.1_HV'!N:N,$B48)+SUMIFS('4.2.2_EL'!G:G,'4.2.2_EL'!N:N,$B48)+SUMIFS('4.2.3_GR'!G:G,'4.2.3_GR'!N:N,$B48)+SUMIFS('4.2.4_LN'!G:G,'4.2.4_LN'!N:N,$B48)+SUMIFS('4.2.5_LGT'!G:G,'4.2.5_LGT'!N:N,$B48)+SUMIFS('4.2.6_FA'!G:G,'4.2.6_FA'!N:N,$B48)+SUMIFS('4.2.7_CCTV'!G:G,'4.2.7_CCTV'!N:N,$B48)+SUMIFS('4.2.8_ITS'!G:G,'4.2.8_ITS'!N:N,$B48)+SUMIFS('4.2.9_PA'!G:G,'4.2.9_PA'!N:N,$B48)+SUMIFS('4.2.10_BMS'!G:G,'4.2.10_BMS'!N:N,$B48)+SUMIFS('4.2.11_TV'!G:G,'4.2.11_TV'!N:N,$B48)+SUMIFS('4.2.12_TEL'!G:G,'4.2.12_TEL'!N:N,$B48)+SUMIFS('4.2.13_LCK'!G:G,'4.2.13_LCK'!N:N,$B48)+SUMIFS('4.3.1_PL'!G:G,'4.3.1_PL'!N:N,$B48)+SUMIFS('4.3.2_SW'!G:G,'4.3.2_SW'!N:N,$B48)+SUMIFS('4.3.3_FF'!G:G,'4.3.3_FF'!N:N,$B48)+SUMIFS('4.3.4_DN'!G:G,'4.3.4_DN'!N:N,$B48)+SUMIFS('4.3.5_GAS'!G:G,'4.3.5_GAS'!N:N,$B48)+SUMIFS('4.4.1_VT'!G:G,'4.4.1_VT'!N:N,$B48)+SUMIFS('4.4.2_AC'!G:G,'4.4.2_AC'!N:N,$B48)+SUMIFS('5.1_FF'!G:G,'5.1_FF'!N:N,$B48)+SUMIFS('5.2_MF'!G:G,'5.2_MF'!N:N,$B48)+SUMIFS('5.3_FX'!G:G,'5.3_FX'!N:N,$B48)+SUMIFS('5.4_AL'!G:G,'5.4_AL'!N:N,$B48)+SUMIFS('5.5_EQ'!G:G,'5.5_EQ'!N:N,$B48)+SUMIFS('6.0_UT'!G:G,'6.0_UT'!N:N,$B48)+SUMIFS('7.1_HS'!G:G,'7.1_HS'!N:N,$B48)+SUMIFS('7.2_SS'!G:G,'7.2_SS'!N:N,$B48)+SUMIFS('8.0_CL'!G:G,'8.0_CL'!N:N,$B48)</f>
        <v>#REF!</v>
      </c>
      <c r="E48" s="32" t="e">
        <f>SUMIFS(#REF!,#REF!,$B48)+SUMIFS('2.1_ERT'!I:I,'2.1_ERT'!#REF!,$B48)+SUMIFS('2.2_SUB'!I:I,'2.2_SUB'!N:N,$B48)+SUMIFS(#REF!,#REF!,$B48)+SUMIFS(#REF!,#REF!,$B48)+SUMIFS(#REF!,#REF!,$B48)+SUMIFS(#REF!,#REF!,$B48)+SUMIFS(#REF!,#REF!,$B48)+SUMIFS('4.1.1_HC'!I:I,'4.1.1_HC'!N:N,$B48)+SUMIFS('4.1.2_VN'!I:I,'4.1.2_VN'!N:N,$B48)+SUMIFS('4.2.1_HV'!I:I,'4.2.1_HV'!N:N,$B48)+SUMIFS('4.2.2_EL'!I:I,'4.2.2_EL'!N:N,$B48)+SUMIFS('4.2.3_GR'!I:I,'4.2.3_GR'!N:N,$B48)+SUMIFS('4.2.4_LN'!I:I,'4.2.4_LN'!N:N,$B48)+SUMIFS('4.2.5_LGT'!I:I,'4.2.5_LGT'!N:N,$B48)+SUMIFS('4.2.6_FA'!I:I,'4.2.6_FA'!N:N,$B48)+SUMIFS('4.2.7_CCTV'!I:I,'4.2.7_CCTV'!N:N,$B48)+SUMIFS('4.2.8_ITS'!I:I,'4.2.8_ITS'!N:N,$B48)+SUMIFS('4.2.9_PA'!I:I,'4.2.9_PA'!N:N,$B48)+SUMIFS('4.2.10_BMS'!I:I,'4.2.10_BMS'!N:N,$B48)+SUMIFS('4.2.11_TV'!I:I,'4.2.11_TV'!N:N,$B48)+SUMIFS('4.2.12_TEL'!I:I,'4.2.12_TEL'!N:N,$B48)+SUMIFS('4.2.13_LCK'!I:I,'4.2.13_LCK'!N:N,$B48)+SUMIFS('4.3.1_PL'!I:I,'4.3.1_PL'!N:N,$B48)+SUMIFS('4.3.2_SW'!I:I,'4.3.2_SW'!N:N,$B48)+SUMIFS('4.3.3_FF'!I:I,'4.3.3_FF'!N:N,$B48)+SUMIFS('4.3.4_DN'!I:I,'4.3.4_DN'!N:N,$B48)+SUMIFS('4.3.5_GAS'!I:I,'4.3.5_GAS'!N:N,$B48)+SUMIFS('4.4.1_VT'!I:I,'4.4.1_VT'!N:N,$B48)+SUMIFS('4.4.2_AC'!I:I,'4.4.2_AC'!N:N,$B48)+SUMIFS('5.1_FF'!I:I,'5.1_FF'!N:N,$B48)+SUMIFS('5.2_MF'!I:I,'5.2_MF'!N:N,$B48)+SUMIFS('5.3_FX'!I:I,'5.3_FX'!N:N,$B48)+SUMIFS('5.4_AL'!I:I,'5.4_AL'!N:N,$B48)+SUMIFS('5.5_EQ'!I:I,'5.5_EQ'!N:N,$B48)+SUMIFS('6.0_UT'!I:I,'6.0_UT'!N:N,$B48)+SUMIFS('7.1_HS'!I:I,'7.1_HS'!N:N,$B48)+SUMIFS('7.2_SS'!I:I,'7.2_SS'!N:N,$B48)+SUMIFS('8.0_CL'!I:I,'8.0_CL'!N:N,$B48)</f>
        <v>#REF!</v>
      </c>
      <c r="F48" s="32" t="e">
        <f>SUMIFS(#REF!,#REF!,$B48)+SUMIFS('2.1_ERT'!K:K,'2.1_ERT'!#REF!,$B48)+SUMIFS('2.2_SUB'!K:K,'2.2_SUB'!N:N,$B48)+SUMIFS(#REF!,#REF!,$B48)+SUMIFS(#REF!,#REF!,$B48)+SUMIFS(#REF!,#REF!,$B48)+SUMIFS(#REF!,#REF!,$B48)+SUMIFS(#REF!,#REF!,$B48)+SUMIFS('4.1.1_HC'!K:K,'4.1.1_HC'!N:N,$B48)+SUMIFS('4.1.2_VN'!K:K,'4.1.2_VN'!N:N,$B48)+SUMIFS('4.2.1_HV'!K:K,'4.2.1_HV'!N:N,$B48)+SUMIFS('4.2.2_EL'!K:K,'4.2.2_EL'!N:N,$B48)+SUMIFS('4.2.3_GR'!K:K,'4.2.3_GR'!N:N,$B48)+SUMIFS('4.2.4_LN'!K:K,'4.2.4_LN'!N:N,$B48)+SUMIFS('4.2.5_LGT'!K:K,'4.2.5_LGT'!N:N,$B48)+SUMIFS('4.2.6_FA'!K:K,'4.2.6_FA'!N:N,$B48)+SUMIFS('4.2.7_CCTV'!K:K,'4.2.7_CCTV'!N:N,$B48)+SUMIFS('4.2.8_ITS'!K:K,'4.2.8_ITS'!N:N,$B48)+SUMIFS('4.2.9_PA'!K:K,'4.2.9_PA'!N:N,$B48)+SUMIFS('4.2.10_BMS'!K:K,'4.2.10_BMS'!N:N,$B48)+SUMIFS('4.2.11_TV'!K:K,'4.2.11_TV'!N:N,$B48)+SUMIFS('4.2.12_TEL'!K:K,'4.2.12_TEL'!N:N,$B48)+SUMIFS('4.2.13_LCK'!K:K,'4.2.13_LCK'!N:N,$B48)+SUMIFS('4.3.1_PL'!K:K,'4.3.1_PL'!N:N,$B48)+SUMIFS('4.3.2_SW'!K:K,'4.3.2_SW'!N:N,$B48)+SUMIFS('4.3.3_FF'!K:K,'4.3.3_FF'!N:N,$B48)+SUMIFS('4.3.4_DN'!K:K,'4.3.4_DN'!N:N,$B48)+SUMIFS('4.3.5_GAS'!K:K,'4.3.5_GAS'!N:N,$B48)+SUMIFS('4.4.1_VT'!K:K,'4.4.1_VT'!N:N,$B48)+SUMIFS('4.4.2_AC'!K:K,'4.4.2_AC'!N:N,$B48)+SUMIFS('5.1_FF'!K:K,'5.1_FF'!N:N,$B48)+SUMIFS('5.2_MF'!K:K,'5.2_MF'!N:N,$B48)+SUMIFS('5.3_FX'!K:K,'5.3_FX'!N:N,$B48)+SUMIFS('5.4_AL'!K:K,'5.4_AL'!N:N,$B48)+SUMIFS('5.5_EQ'!K:K,'5.5_EQ'!N:N,$B48)+SUMIFS('6.0_UT'!K:K,'6.0_UT'!N:N,$B48)+SUMIFS('7.1_HS'!K:K,'7.1_HS'!N:N,$B48)+SUMIFS('7.2_SS'!K:K,'7.2_SS'!N:N,$B48)+SUMIFS('8.0_CL'!K:K,'8.0_CL'!N:N,$B48)</f>
        <v>#REF!</v>
      </c>
      <c r="G48" s="32" t="e">
        <f>D48+E48+F48+SUMIFS('9.0_COH'!F:F,'9.0_COH'!H:H,$B48)+SUMIFS('10_LPC'!F:F,'10_LPC'!H:H,$B48)+SUMIFS('11_SRC'!F:F,'11_SRC'!H:H,$B48)+SUMIFS('12_DSG'!F:F,'12_DSG'!H:H,$B48)+SUMIFS('13_CMA'!F:F,'13_CMA'!H:H,$B48)+SUMIFS('14_PER'!F:F,'14_PER'!H:H,$B48)+SUMIFS('15_FIN'!F:F,'15_FIN'!H:H,$B48)+SUMIFS('16_MRK'!F:F,'16_MRK'!H:H,$B48)+SUMIFS('17_ADM'!F:F,'17_ADM'!H:H,$B48)+SUMIFS('18_PER'!F:F,'18_PER'!H:H,$B48)+SUMIFS('19_SFT'!F:F,'19_SFT'!H:H,$B48)+SUMIFS('20_BRD'!F:F,'20_BRD'!H:H,$B48)+SUMIFS('21_PRF'!F:F,'21_PRF'!H:H,$B48)+SUMIFS('22_BDV'!F:F,'22_BDV'!H:H,$B48)</f>
        <v>#REF!</v>
      </c>
      <c r="H48" s="71" t="str">
        <f t="shared" si="2"/>
        <v>-</v>
      </c>
    </row>
    <row r="49" spans="1:170" ht="15" customHeight="1" outlineLevel="1" x14ac:dyDescent="0.25">
      <c r="B49" s="64" t="s">
        <v>320</v>
      </c>
      <c r="C49" s="65" t="s">
        <v>173</v>
      </c>
      <c r="D49" s="32" t="e">
        <f>SUMIFS(#REF!,#REF!,$B49)+SUMIFS('2.1_ERT'!G:G,'2.1_ERT'!#REF!,$B49)+SUMIFS('2.2_SUB'!G:G,'2.2_SUB'!N:N,$B49)+SUMIFS(#REF!,#REF!,$B49)+SUMIFS(#REF!,#REF!,$B49)+SUMIFS(#REF!,#REF!,$B49)+SUMIFS(#REF!,#REF!,$B49)+SUMIFS(#REF!,#REF!,$B49)+SUMIFS('4.1.1_HC'!G:G,'4.1.1_HC'!N:N,$B49)+SUMIFS('4.1.2_VN'!G:G,'4.1.2_VN'!N:N,$B49)+SUMIFS('4.2.1_HV'!G:G,'4.2.1_HV'!N:N,$B49)+SUMIFS('4.2.2_EL'!G:G,'4.2.2_EL'!N:N,$B49)+SUMIFS('4.2.3_GR'!G:G,'4.2.3_GR'!N:N,$B49)+SUMIFS('4.2.4_LN'!G:G,'4.2.4_LN'!N:N,$B49)+SUMIFS('4.2.5_LGT'!G:G,'4.2.5_LGT'!N:N,$B49)+SUMIFS('4.2.6_FA'!G:G,'4.2.6_FA'!N:N,$B49)+SUMIFS('4.2.7_CCTV'!G:G,'4.2.7_CCTV'!N:N,$B49)+SUMIFS('4.2.8_ITS'!G:G,'4.2.8_ITS'!N:N,$B49)+SUMIFS('4.2.9_PA'!G:G,'4.2.9_PA'!N:N,$B49)+SUMIFS('4.2.10_BMS'!G:G,'4.2.10_BMS'!N:N,$B49)+SUMIFS('4.2.11_TV'!G:G,'4.2.11_TV'!N:N,$B49)+SUMIFS('4.2.12_TEL'!G:G,'4.2.12_TEL'!N:N,$B49)+SUMIFS('4.2.13_LCK'!G:G,'4.2.13_LCK'!N:N,$B49)+SUMIFS('4.3.1_PL'!G:G,'4.3.1_PL'!N:N,$B49)+SUMIFS('4.3.2_SW'!G:G,'4.3.2_SW'!N:N,$B49)+SUMIFS('4.3.3_FF'!G:G,'4.3.3_FF'!N:N,$B49)+SUMIFS('4.3.4_DN'!G:G,'4.3.4_DN'!N:N,$B49)+SUMIFS('4.3.5_GAS'!G:G,'4.3.5_GAS'!N:N,$B49)+SUMIFS('4.4.1_VT'!G:G,'4.4.1_VT'!N:N,$B49)+SUMIFS('4.4.2_AC'!G:G,'4.4.2_AC'!N:N,$B49)+SUMIFS('5.1_FF'!G:G,'5.1_FF'!N:N,$B49)+SUMIFS('5.2_MF'!G:G,'5.2_MF'!N:N,$B49)+SUMIFS('5.3_FX'!G:G,'5.3_FX'!N:N,$B49)+SUMIFS('5.4_AL'!G:G,'5.4_AL'!N:N,$B49)+SUMIFS('5.5_EQ'!G:G,'5.5_EQ'!N:N,$B49)+SUMIFS('6.0_UT'!G:G,'6.0_UT'!N:N,$B49)+SUMIFS('7.1_HS'!G:G,'7.1_HS'!N:N,$B49)+SUMIFS('7.2_SS'!G:G,'7.2_SS'!N:N,$B49)+SUMIFS('8.0_CL'!G:G,'8.0_CL'!N:N,$B49)</f>
        <v>#REF!</v>
      </c>
      <c r="E49" s="32" t="e">
        <f>SUMIFS(#REF!,#REF!,$B49)+SUMIFS('2.1_ERT'!I:I,'2.1_ERT'!#REF!,$B49)+SUMIFS('2.2_SUB'!I:I,'2.2_SUB'!N:N,$B49)+SUMIFS(#REF!,#REF!,$B49)+SUMIFS(#REF!,#REF!,$B49)+SUMIFS(#REF!,#REF!,$B49)+SUMIFS(#REF!,#REF!,$B49)+SUMIFS(#REF!,#REF!,$B49)+SUMIFS('4.1.1_HC'!I:I,'4.1.1_HC'!N:N,$B49)+SUMIFS('4.1.2_VN'!I:I,'4.1.2_VN'!N:N,$B49)+SUMIFS('4.2.1_HV'!I:I,'4.2.1_HV'!N:N,$B49)+SUMIFS('4.2.2_EL'!I:I,'4.2.2_EL'!N:N,$B49)+SUMIFS('4.2.3_GR'!I:I,'4.2.3_GR'!N:N,$B49)+SUMIFS('4.2.4_LN'!I:I,'4.2.4_LN'!N:N,$B49)+SUMIFS('4.2.5_LGT'!I:I,'4.2.5_LGT'!N:N,$B49)+SUMIFS('4.2.6_FA'!I:I,'4.2.6_FA'!N:N,$B49)+SUMIFS('4.2.7_CCTV'!I:I,'4.2.7_CCTV'!N:N,$B49)+SUMIFS('4.2.8_ITS'!I:I,'4.2.8_ITS'!N:N,$B49)+SUMIFS('4.2.9_PA'!I:I,'4.2.9_PA'!N:N,$B49)+SUMIFS('4.2.10_BMS'!I:I,'4.2.10_BMS'!N:N,$B49)+SUMIFS('4.2.11_TV'!I:I,'4.2.11_TV'!N:N,$B49)+SUMIFS('4.2.12_TEL'!I:I,'4.2.12_TEL'!N:N,$B49)+SUMIFS('4.2.13_LCK'!I:I,'4.2.13_LCK'!N:N,$B49)+SUMIFS('4.3.1_PL'!I:I,'4.3.1_PL'!N:N,$B49)+SUMIFS('4.3.2_SW'!I:I,'4.3.2_SW'!N:N,$B49)+SUMIFS('4.3.3_FF'!I:I,'4.3.3_FF'!N:N,$B49)+SUMIFS('4.3.4_DN'!I:I,'4.3.4_DN'!N:N,$B49)+SUMIFS('4.3.5_GAS'!I:I,'4.3.5_GAS'!N:N,$B49)+SUMIFS('4.4.1_VT'!I:I,'4.4.1_VT'!N:N,$B49)+SUMIFS('4.4.2_AC'!I:I,'4.4.2_AC'!N:N,$B49)+SUMIFS('5.1_FF'!I:I,'5.1_FF'!N:N,$B49)+SUMIFS('5.2_MF'!I:I,'5.2_MF'!N:N,$B49)+SUMIFS('5.3_FX'!I:I,'5.3_FX'!N:N,$B49)+SUMIFS('5.4_AL'!I:I,'5.4_AL'!N:N,$B49)+SUMIFS('5.5_EQ'!I:I,'5.5_EQ'!N:N,$B49)+SUMIFS('6.0_UT'!I:I,'6.0_UT'!N:N,$B49)+SUMIFS('7.1_HS'!I:I,'7.1_HS'!N:N,$B49)+SUMIFS('7.2_SS'!I:I,'7.2_SS'!N:N,$B49)+SUMIFS('8.0_CL'!I:I,'8.0_CL'!N:N,$B49)</f>
        <v>#REF!</v>
      </c>
      <c r="F49" s="32" t="e">
        <f>SUMIFS(#REF!,#REF!,$B49)+SUMIFS('2.1_ERT'!K:K,'2.1_ERT'!#REF!,$B49)+SUMIFS('2.2_SUB'!K:K,'2.2_SUB'!N:N,$B49)+SUMIFS(#REF!,#REF!,$B49)+SUMIFS(#REF!,#REF!,$B49)+SUMIFS(#REF!,#REF!,$B49)+SUMIFS(#REF!,#REF!,$B49)+SUMIFS(#REF!,#REF!,$B49)+SUMIFS('4.1.1_HC'!K:K,'4.1.1_HC'!N:N,$B49)+SUMIFS('4.1.2_VN'!K:K,'4.1.2_VN'!N:N,$B49)+SUMIFS('4.2.1_HV'!K:K,'4.2.1_HV'!N:N,$B49)+SUMIFS('4.2.2_EL'!K:K,'4.2.2_EL'!N:N,$B49)+SUMIFS('4.2.3_GR'!K:K,'4.2.3_GR'!N:N,$B49)+SUMIFS('4.2.4_LN'!K:K,'4.2.4_LN'!N:N,$B49)+SUMIFS('4.2.5_LGT'!K:K,'4.2.5_LGT'!N:N,$B49)+SUMIFS('4.2.6_FA'!K:K,'4.2.6_FA'!N:N,$B49)+SUMIFS('4.2.7_CCTV'!K:K,'4.2.7_CCTV'!N:N,$B49)+SUMIFS('4.2.8_ITS'!K:K,'4.2.8_ITS'!N:N,$B49)+SUMIFS('4.2.9_PA'!K:K,'4.2.9_PA'!N:N,$B49)+SUMIFS('4.2.10_BMS'!K:K,'4.2.10_BMS'!N:N,$B49)+SUMIFS('4.2.11_TV'!K:K,'4.2.11_TV'!N:N,$B49)+SUMIFS('4.2.12_TEL'!K:K,'4.2.12_TEL'!N:N,$B49)+SUMIFS('4.2.13_LCK'!K:K,'4.2.13_LCK'!N:N,$B49)+SUMIFS('4.3.1_PL'!K:K,'4.3.1_PL'!N:N,$B49)+SUMIFS('4.3.2_SW'!K:K,'4.3.2_SW'!N:N,$B49)+SUMIFS('4.3.3_FF'!K:K,'4.3.3_FF'!N:N,$B49)+SUMIFS('4.3.4_DN'!K:K,'4.3.4_DN'!N:N,$B49)+SUMIFS('4.3.5_GAS'!K:K,'4.3.5_GAS'!N:N,$B49)+SUMIFS('4.4.1_VT'!K:K,'4.4.1_VT'!N:N,$B49)+SUMIFS('4.4.2_AC'!K:K,'4.4.2_AC'!N:N,$B49)+SUMIFS('5.1_FF'!K:K,'5.1_FF'!N:N,$B49)+SUMIFS('5.2_MF'!K:K,'5.2_MF'!N:N,$B49)+SUMIFS('5.3_FX'!K:K,'5.3_FX'!N:N,$B49)+SUMIFS('5.4_AL'!K:K,'5.4_AL'!N:N,$B49)+SUMIFS('5.5_EQ'!K:K,'5.5_EQ'!N:N,$B49)+SUMIFS('6.0_UT'!K:K,'6.0_UT'!N:N,$B49)+SUMIFS('7.1_HS'!K:K,'7.1_HS'!N:N,$B49)+SUMIFS('7.2_SS'!K:K,'7.2_SS'!N:N,$B49)+SUMIFS('8.0_CL'!K:K,'8.0_CL'!N:N,$B49)</f>
        <v>#REF!</v>
      </c>
      <c r="G49" s="32" t="e">
        <f>D49+E49+F49+SUMIFS('9.0_COH'!F:F,'9.0_COH'!H:H,$B49)+SUMIFS('10_LPC'!F:F,'10_LPC'!H:H,$B49)+SUMIFS('11_SRC'!F:F,'11_SRC'!H:H,$B49)+SUMIFS('12_DSG'!F:F,'12_DSG'!H:H,$B49)+SUMIFS('13_CMA'!F:F,'13_CMA'!H:H,$B49)+SUMIFS('14_PER'!F:F,'14_PER'!H:H,$B49)+SUMIFS('15_FIN'!F:F,'15_FIN'!H:H,$B49)+SUMIFS('16_MRK'!F:F,'16_MRK'!H:H,$B49)+SUMIFS('17_ADM'!F:F,'17_ADM'!H:H,$B49)+SUMIFS('18_PER'!F:F,'18_PER'!H:H,$B49)+SUMIFS('19_SFT'!F:F,'19_SFT'!H:H,$B49)+SUMIFS('20_BRD'!F:F,'20_BRD'!H:H,$B49)+SUMIFS('21_PRF'!F:F,'21_PRF'!H:H,$B49)+SUMIFS('22_BDV'!F:F,'22_BDV'!H:H,$B49)</f>
        <v>#REF!</v>
      </c>
      <c r="H49" s="71" t="str">
        <f t="shared" si="2"/>
        <v>-</v>
      </c>
    </row>
    <row r="50" spans="1:170" ht="15" customHeight="1" outlineLevel="1" x14ac:dyDescent="0.25">
      <c r="B50" s="64" t="s">
        <v>321</v>
      </c>
      <c r="C50" s="65" t="s">
        <v>143</v>
      </c>
      <c r="D50" s="32" t="e">
        <f>SUMIFS(#REF!,#REF!,$B50)+SUMIFS('2.1_ERT'!G:G,'2.1_ERT'!#REF!,$B50)+SUMIFS('2.2_SUB'!G:G,'2.2_SUB'!N:N,$B50)+SUMIFS(#REF!,#REF!,$B50)+SUMIFS(#REF!,#REF!,$B50)+SUMIFS(#REF!,#REF!,$B50)+SUMIFS(#REF!,#REF!,$B50)+SUMIFS(#REF!,#REF!,$B50)+SUMIFS('4.1.1_HC'!G:G,'4.1.1_HC'!N:N,$B50)+SUMIFS('4.1.2_VN'!G:G,'4.1.2_VN'!N:N,$B50)+SUMIFS('4.2.1_HV'!G:G,'4.2.1_HV'!N:N,$B50)+SUMIFS('4.2.2_EL'!G:G,'4.2.2_EL'!N:N,$B50)+SUMIFS('4.2.3_GR'!G:G,'4.2.3_GR'!N:N,$B50)+SUMIFS('4.2.4_LN'!G:G,'4.2.4_LN'!N:N,$B50)+SUMIFS('4.2.5_LGT'!G:G,'4.2.5_LGT'!N:N,$B50)+SUMIFS('4.2.6_FA'!G:G,'4.2.6_FA'!N:N,$B50)+SUMIFS('4.2.7_CCTV'!G:G,'4.2.7_CCTV'!N:N,$B50)+SUMIFS('4.2.8_ITS'!G:G,'4.2.8_ITS'!N:N,$B50)+SUMIFS('4.2.9_PA'!G:G,'4.2.9_PA'!N:N,$B50)+SUMIFS('4.2.10_BMS'!G:G,'4.2.10_BMS'!N:N,$B50)+SUMIFS('4.2.11_TV'!G:G,'4.2.11_TV'!N:N,$B50)+SUMIFS('4.2.12_TEL'!G:G,'4.2.12_TEL'!N:N,$B50)+SUMIFS('4.2.13_LCK'!G:G,'4.2.13_LCK'!N:N,$B50)+SUMIFS('4.3.1_PL'!G:G,'4.3.1_PL'!N:N,$B50)+SUMIFS('4.3.2_SW'!G:G,'4.3.2_SW'!N:N,$B50)+SUMIFS('4.3.3_FF'!G:G,'4.3.3_FF'!N:N,$B50)+SUMIFS('4.3.4_DN'!G:G,'4.3.4_DN'!N:N,$B50)+SUMIFS('4.3.5_GAS'!G:G,'4.3.5_GAS'!N:N,$B50)+SUMIFS('4.4.1_VT'!G:G,'4.4.1_VT'!N:N,$B50)+SUMIFS('4.4.2_AC'!G:G,'4.4.2_AC'!N:N,$B50)+SUMIFS('5.1_FF'!G:G,'5.1_FF'!N:N,$B50)+SUMIFS('5.2_MF'!G:G,'5.2_MF'!N:N,$B50)+SUMIFS('5.3_FX'!G:G,'5.3_FX'!N:N,$B50)+SUMIFS('5.4_AL'!G:G,'5.4_AL'!N:N,$B50)+SUMIFS('5.5_EQ'!G:G,'5.5_EQ'!N:N,$B50)+SUMIFS('6.0_UT'!G:G,'6.0_UT'!N:N,$B50)+SUMIFS('7.1_HS'!G:G,'7.1_HS'!N:N,$B50)+SUMIFS('7.2_SS'!G:G,'7.2_SS'!N:N,$B50)+SUMIFS('8.0_CL'!G:G,'8.0_CL'!N:N,$B50)</f>
        <v>#REF!</v>
      </c>
      <c r="E50" s="32" t="e">
        <f>SUMIFS(#REF!,#REF!,$B50)+SUMIFS('2.1_ERT'!I:I,'2.1_ERT'!#REF!,$B50)+SUMIFS('2.2_SUB'!I:I,'2.2_SUB'!N:N,$B50)+SUMIFS(#REF!,#REF!,$B50)+SUMIFS(#REF!,#REF!,$B50)+SUMIFS(#REF!,#REF!,$B50)+SUMIFS(#REF!,#REF!,$B50)+SUMIFS(#REF!,#REF!,$B50)+SUMIFS('4.1.1_HC'!I:I,'4.1.1_HC'!N:N,$B50)+SUMIFS('4.1.2_VN'!I:I,'4.1.2_VN'!N:N,$B50)+SUMIFS('4.2.1_HV'!I:I,'4.2.1_HV'!N:N,$B50)+SUMIFS('4.2.2_EL'!I:I,'4.2.2_EL'!N:N,$B50)+SUMIFS('4.2.3_GR'!I:I,'4.2.3_GR'!N:N,$B50)+SUMIFS('4.2.4_LN'!I:I,'4.2.4_LN'!N:N,$B50)+SUMIFS('4.2.5_LGT'!I:I,'4.2.5_LGT'!N:N,$B50)+SUMIFS('4.2.6_FA'!I:I,'4.2.6_FA'!N:N,$B50)+SUMIFS('4.2.7_CCTV'!I:I,'4.2.7_CCTV'!N:N,$B50)+SUMIFS('4.2.8_ITS'!I:I,'4.2.8_ITS'!N:N,$B50)+SUMIFS('4.2.9_PA'!I:I,'4.2.9_PA'!N:N,$B50)+SUMIFS('4.2.10_BMS'!I:I,'4.2.10_BMS'!N:N,$B50)+SUMIFS('4.2.11_TV'!I:I,'4.2.11_TV'!N:N,$B50)+SUMIFS('4.2.12_TEL'!I:I,'4.2.12_TEL'!N:N,$B50)+SUMIFS('4.2.13_LCK'!I:I,'4.2.13_LCK'!N:N,$B50)+SUMIFS('4.3.1_PL'!I:I,'4.3.1_PL'!N:N,$B50)+SUMIFS('4.3.2_SW'!I:I,'4.3.2_SW'!N:N,$B50)+SUMIFS('4.3.3_FF'!I:I,'4.3.3_FF'!N:N,$B50)+SUMIFS('4.3.4_DN'!I:I,'4.3.4_DN'!N:N,$B50)+SUMIFS('4.3.5_GAS'!I:I,'4.3.5_GAS'!N:N,$B50)+SUMIFS('4.4.1_VT'!I:I,'4.4.1_VT'!N:N,$B50)+SUMIFS('4.4.2_AC'!I:I,'4.4.2_AC'!N:N,$B50)+SUMIFS('5.1_FF'!I:I,'5.1_FF'!N:N,$B50)+SUMIFS('5.2_MF'!I:I,'5.2_MF'!N:N,$B50)+SUMIFS('5.3_FX'!I:I,'5.3_FX'!N:N,$B50)+SUMIFS('5.4_AL'!I:I,'5.4_AL'!N:N,$B50)+SUMIFS('5.5_EQ'!I:I,'5.5_EQ'!N:N,$B50)+SUMIFS('6.0_UT'!I:I,'6.0_UT'!N:N,$B50)+SUMIFS('7.1_HS'!I:I,'7.1_HS'!N:N,$B50)+SUMIFS('7.2_SS'!I:I,'7.2_SS'!N:N,$B50)+SUMIFS('8.0_CL'!I:I,'8.0_CL'!N:N,$B50)</f>
        <v>#REF!</v>
      </c>
      <c r="F50" s="32" t="e">
        <f>SUMIFS(#REF!,#REF!,$B50)+SUMIFS('2.1_ERT'!K:K,'2.1_ERT'!#REF!,$B50)+SUMIFS('2.2_SUB'!K:K,'2.2_SUB'!N:N,$B50)+SUMIFS(#REF!,#REF!,$B50)+SUMIFS(#REF!,#REF!,$B50)+SUMIFS(#REF!,#REF!,$B50)+SUMIFS(#REF!,#REF!,$B50)+SUMIFS(#REF!,#REF!,$B50)+SUMIFS('4.1.1_HC'!K:K,'4.1.1_HC'!N:N,$B50)+SUMIFS('4.1.2_VN'!K:K,'4.1.2_VN'!N:N,$B50)+SUMIFS('4.2.1_HV'!K:K,'4.2.1_HV'!N:N,$B50)+SUMIFS('4.2.2_EL'!K:K,'4.2.2_EL'!N:N,$B50)+SUMIFS('4.2.3_GR'!K:K,'4.2.3_GR'!N:N,$B50)+SUMIFS('4.2.4_LN'!K:K,'4.2.4_LN'!N:N,$B50)+SUMIFS('4.2.5_LGT'!K:K,'4.2.5_LGT'!N:N,$B50)+SUMIFS('4.2.6_FA'!K:K,'4.2.6_FA'!N:N,$B50)+SUMIFS('4.2.7_CCTV'!K:K,'4.2.7_CCTV'!N:N,$B50)+SUMIFS('4.2.8_ITS'!K:K,'4.2.8_ITS'!N:N,$B50)+SUMIFS('4.2.9_PA'!K:K,'4.2.9_PA'!N:N,$B50)+SUMIFS('4.2.10_BMS'!K:K,'4.2.10_BMS'!N:N,$B50)+SUMIFS('4.2.11_TV'!K:K,'4.2.11_TV'!N:N,$B50)+SUMIFS('4.2.12_TEL'!K:K,'4.2.12_TEL'!N:N,$B50)+SUMIFS('4.2.13_LCK'!K:K,'4.2.13_LCK'!N:N,$B50)+SUMIFS('4.3.1_PL'!K:K,'4.3.1_PL'!N:N,$B50)+SUMIFS('4.3.2_SW'!K:K,'4.3.2_SW'!N:N,$B50)+SUMIFS('4.3.3_FF'!K:K,'4.3.3_FF'!N:N,$B50)+SUMIFS('4.3.4_DN'!K:K,'4.3.4_DN'!N:N,$B50)+SUMIFS('4.3.5_GAS'!K:K,'4.3.5_GAS'!N:N,$B50)+SUMIFS('4.4.1_VT'!K:K,'4.4.1_VT'!N:N,$B50)+SUMIFS('4.4.2_AC'!K:K,'4.4.2_AC'!N:N,$B50)+SUMIFS('5.1_FF'!K:K,'5.1_FF'!N:N,$B50)+SUMIFS('5.2_MF'!K:K,'5.2_MF'!N:N,$B50)+SUMIFS('5.3_FX'!K:K,'5.3_FX'!N:N,$B50)+SUMIFS('5.4_AL'!K:K,'5.4_AL'!N:N,$B50)+SUMIFS('5.5_EQ'!K:K,'5.5_EQ'!N:N,$B50)+SUMIFS('6.0_UT'!K:K,'6.0_UT'!N:N,$B50)+SUMIFS('7.1_HS'!K:K,'7.1_HS'!N:N,$B50)+SUMIFS('7.2_SS'!K:K,'7.2_SS'!N:N,$B50)+SUMIFS('8.0_CL'!K:K,'8.0_CL'!N:N,$B50)</f>
        <v>#REF!</v>
      </c>
      <c r="G50" s="32" t="e">
        <f>D50+E50+F50+SUMIFS('9.0_COH'!F:F,'9.0_COH'!H:H,$B50)+SUMIFS('10_LPC'!F:F,'10_LPC'!H:H,$B50)+SUMIFS('11_SRC'!F:F,'11_SRC'!H:H,$B50)+SUMIFS('12_DSG'!F:F,'12_DSG'!H:H,$B50)+SUMIFS('13_CMA'!F:F,'13_CMA'!H:H,$B50)+SUMIFS('14_PER'!F:F,'14_PER'!H:H,$B50)+SUMIFS('15_FIN'!F:F,'15_FIN'!H:H,$B50)+SUMIFS('16_MRK'!F:F,'16_MRK'!H:H,$B50)+SUMIFS('17_ADM'!F:F,'17_ADM'!H:H,$B50)+SUMIFS('18_PER'!F:F,'18_PER'!H:H,$B50)+SUMIFS('19_SFT'!F:F,'19_SFT'!H:H,$B50)+SUMIFS('20_BRD'!F:F,'20_BRD'!H:H,$B50)+SUMIFS('21_PRF'!F:F,'21_PRF'!H:H,$B50)+SUMIFS('22_BDV'!F:F,'22_BDV'!H:H,$B50)</f>
        <v>#REF!</v>
      </c>
      <c r="H50" s="71" t="str">
        <f t="shared" si="2"/>
        <v>-</v>
      </c>
    </row>
    <row r="51" spans="1:170" ht="15" customHeight="1" outlineLevel="1" x14ac:dyDescent="0.25">
      <c r="B51" s="64" t="s">
        <v>322</v>
      </c>
      <c r="C51" s="65" t="s">
        <v>174</v>
      </c>
      <c r="D51" s="32" t="e">
        <f>SUMIFS(#REF!,#REF!,$B51)+SUMIFS('2.1_ERT'!G:G,'2.1_ERT'!#REF!,$B51)+SUMIFS('2.2_SUB'!G:G,'2.2_SUB'!N:N,$B51)+SUMIFS(#REF!,#REF!,$B51)+SUMIFS(#REF!,#REF!,$B51)+SUMIFS(#REF!,#REF!,$B51)+SUMIFS(#REF!,#REF!,$B51)+SUMIFS(#REF!,#REF!,$B51)+SUMIFS('4.1.1_HC'!G:G,'4.1.1_HC'!N:N,$B51)+SUMIFS('4.1.2_VN'!G:G,'4.1.2_VN'!N:N,$B51)+SUMIFS('4.2.1_HV'!G:G,'4.2.1_HV'!N:N,$B51)+SUMIFS('4.2.2_EL'!G:G,'4.2.2_EL'!N:N,$B51)+SUMIFS('4.2.3_GR'!G:G,'4.2.3_GR'!N:N,$B51)+SUMIFS('4.2.4_LN'!G:G,'4.2.4_LN'!N:N,$B51)+SUMIFS('4.2.5_LGT'!G:G,'4.2.5_LGT'!N:N,$B51)+SUMIFS('4.2.6_FA'!G:G,'4.2.6_FA'!N:N,$B51)+SUMIFS('4.2.7_CCTV'!G:G,'4.2.7_CCTV'!N:N,$B51)+SUMIFS('4.2.8_ITS'!G:G,'4.2.8_ITS'!N:N,$B51)+SUMIFS('4.2.9_PA'!G:G,'4.2.9_PA'!N:N,$B51)+SUMIFS('4.2.10_BMS'!G:G,'4.2.10_BMS'!N:N,$B51)+SUMIFS('4.2.11_TV'!G:G,'4.2.11_TV'!N:N,$B51)+SUMIFS('4.2.12_TEL'!G:G,'4.2.12_TEL'!N:N,$B51)+SUMIFS('4.2.13_LCK'!G:G,'4.2.13_LCK'!N:N,$B51)+SUMIFS('4.3.1_PL'!G:G,'4.3.1_PL'!N:N,$B51)+SUMIFS('4.3.2_SW'!G:G,'4.3.2_SW'!N:N,$B51)+SUMIFS('4.3.3_FF'!G:G,'4.3.3_FF'!N:N,$B51)+SUMIFS('4.3.4_DN'!G:G,'4.3.4_DN'!N:N,$B51)+SUMIFS('4.3.5_GAS'!G:G,'4.3.5_GAS'!N:N,$B51)+SUMIFS('4.4.1_VT'!G:G,'4.4.1_VT'!N:N,$B51)+SUMIFS('4.4.2_AC'!G:G,'4.4.2_AC'!N:N,$B51)+SUMIFS('5.1_FF'!G:G,'5.1_FF'!N:N,$B51)+SUMIFS('5.2_MF'!G:G,'5.2_MF'!N:N,$B51)+SUMIFS('5.3_FX'!G:G,'5.3_FX'!N:N,$B51)+SUMIFS('5.4_AL'!G:G,'5.4_AL'!N:N,$B51)+SUMIFS('5.5_EQ'!G:G,'5.5_EQ'!N:N,$B51)+SUMIFS('6.0_UT'!G:G,'6.0_UT'!N:N,$B51)+SUMIFS('7.1_HS'!G:G,'7.1_HS'!N:N,$B51)+SUMIFS('7.2_SS'!G:G,'7.2_SS'!N:N,$B51)+SUMIFS('8.0_CL'!G:G,'8.0_CL'!N:N,$B51)</f>
        <v>#REF!</v>
      </c>
      <c r="E51" s="32" t="e">
        <f>SUMIFS(#REF!,#REF!,$B51)+SUMIFS('2.1_ERT'!I:I,'2.1_ERT'!#REF!,$B51)+SUMIFS('2.2_SUB'!I:I,'2.2_SUB'!N:N,$B51)+SUMIFS(#REF!,#REF!,$B51)+SUMIFS(#REF!,#REF!,$B51)+SUMIFS(#REF!,#REF!,$B51)+SUMIFS(#REF!,#REF!,$B51)+SUMIFS(#REF!,#REF!,$B51)+SUMIFS('4.1.1_HC'!I:I,'4.1.1_HC'!N:N,$B51)+SUMIFS('4.1.2_VN'!I:I,'4.1.2_VN'!N:N,$B51)+SUMIFS('4.2.1_HV'!I:I,'4.2.1_HV'!N:N,$B51)+SUMIFS('4.2.2_EL'!I:I,'4.2.2_EL'!N:N,$B51)+SUMIFS('4.2.3_GR'!I:I,'4.2.3_GR'!N:N,$B51)+SUMIFS('4.2.4_LN'!I:I,'4.2.4_LN'!N:N,$B51)+SUMIFS('4.2.5_LGT'!I:I,'4.2.5_LGT'!N:N,$B51)+SUMIFS('4.2.6_FA'!I:I,'4.2.6_FA'!N:N,$B51)+SUMIFS('4.2.7_CCTV'!I:I,'4.2.7_CCTV'!N:N,$B51)+SUMIFS('4.2.8_ITS'!I:I,'4.2.8_ITS'!N:N,$B51)+SUMIFS('4.2.9_PA'!I:I,'4.2.9_PA'!N:N,$B51)+SUMIFS('4.2.10_BMS'!I:I,'4.2.10_BMS'!N:N,$B51)+SUMIFS('4.2.11_TV'!I:I,'4.2.11_TV'!N:N,$B51)+SUMIFS('4.2.12_TEL'!I:I,'4.2.12_TEL'!N:N,$B51)+SUMIFS('4.2.13_LCK'!I:I,'4.2.13_LCK'!N:N,$B51)+SUMIFS('4.3.1_PL'!I:I,'4.3.1_PL'!N:N,$B51)+SUMIFS('4.3.2_SW'!I:I,'4.3.2_SW'!N:N,$B51)+SUMIFS('4.3.3_FF'!I:I,'4.3.3_FF'!N:N,$B51)+SUMIFS('4.3.4_DN'!I:I,'4.3.4_DN'!N:N,$B51)+SUMIFS('4.3.5_GAS'!I:I,'4.3.5_GAS'!N:N,$B51)+SUMIFS('4.4.1_VT'!I:I,'4.4.1_VT'!N:N,$B51)+SUMIFS('4.4.2_AC'!I:I,'4.4.2_AC'!N:N,$B51)+SUMIFS('5.1_FF'!I:I,'5.1_FF'!N:N,$B51)+SUMIFS('5.2_MF'!I:I,'5.2_MF'!N:N,$B51)+SUMIFS('5.3_FX'!I:I,'5.3_FX'!N:N,$B51)+SUMIFS('5.4_AL'!I:I,'5.4_AL'!N:N,$B51)+SUMIFS('5.5_EQ'!I:I,'5.5_EQ'!N:N,$B51)+SUMIFS('6.0_UT'!I:I,'6.0_UT'!N:N,$B51)+SUMIFS('7.1_HS'!I:I,'7.1_HS'!N:N,$B51)+SUMIFS('7.2_SS'!I:I,'7.2_SS'!N:N,$B51)+SUMIFS('8.0_CL'!I:I,'8.0_CL'!N:N,$B51)</f>
        <v>#REF!</v>
      </c>
      <c r="F51" s="32" t="e">
        <f>SUMIFS(#REF!,#REF!,$B51)+SUMIFS('2.1_ERT'!K:K,'2.1_ERT'!#REF!,$B51)+SUMIFS('2.2_SUB'!K:K,'2.2_SUB'!N:N,$B51)+SUMIFS(#REF!,#REF!,$B51)+SUMIFS(#REF!,#REF!,$B51)+SUMIFS(#REF!,#REF!,$B51)+SUMIFS(#REF!,#REF!,$B51)+SUMIFS(#REF!,#REF!,$B51)+SUMIFS('4.1.1_HC'!K:K,'4.1.1_HC'!N:N,$B51)+SUMIFS('4.1.2_VN'!K:K,'4.1.2_VN'!N:N,$B51)+SUMIFS('4.2.1_HV'!K:K,'4.2.1_HV'!N:N,$B51)+SUMIFS('4.2.2_EL'!K:K,'4.2.2_EL'!N:N,$B51)+SUMIFS('4.2.3_GR'!K:K,'4.2.3_GR'!N:N,$B51)+SUMIFS('4.2.4_LN'!K:K,'4.2.4_LN'!N:N,$B51)+SUMIFS('4.2.5_LGT'!K:K,'4.2.5_LGT'!N:N,$B51)+SUMIFS('4.2.6_FA'!K:K,'4.2.6_FA'!N:N,$B51)+SUMIFS('4.2.7_CCTV'!K:K,'4.2.7_CCTV'!N:N,$B51)+SUMIFS('4.2.8_ITS'!K:K,'4.2.8_ITS'!N:N,$B51)+SUMIFS('4.2.9_PA'!K:K,'4.2.9_PA'!N:N,$B51)+SUMIFS('4.2.10_BMS'!K:K,'4.2.10_BMS'!N:N,$B51)+SUMIFS('4.2.11_TV'!K:K,'4.2.11_TV'!N:N,$B51)+SUMIFS('4.2.12_TEL'!K:K,'4.2.12_TEL'!N:N,$B51)+SUMIFS('4.2.13_LCK'!K:K,'4.2.13_LCK'!N:N,$B51)+SUMIFS('4.3.1_PL'!K:K,'4.3.1_PL'!N:N,$B51)+SUMIFS('4.3.2_SW'!K:K,'4.3.2_SW'!N:N,$B51)+SUMIFS('4.3.3_FF'!K:K,'4.3.3_FF'!N:N,$B51)+SUMIFS('4.3.4_DN'!K:K,'4.3.4_DN'!N:N,$B51)+SUMIFS('4.3.5_GAS'!K:K,'4.3.5_GAS'!N:N,$B51)+SUMIFS('4.4.1_VT'!K:K,'4.4.1_VT'!N:N,$B51)+SUMIFS('4.4.2_AC'!K:K,'4.4.2_AC'!N:N,$B51)+SUMIFS('5.1_FF'!K:K,'5.1_FF'!N:N,$B51)+SUMIFS('5.2_MF'!K:K,'5.2_MF'!N:N,$B51)+SUMIFS('5.3_FX'!K:K,'5.3_FX'!N:N,$B51)+SUMIFS('5.4_AL'!K:K,'5.4_AL'!N:N,$B51)+SUMIFS('5.5_EQ'!K:K,'5.5_EQ'!N:N,$B51)+SUMIFS('6.0_UT'!K:K,'6.0_UT'!N:N,$B51)+SUMIFS('7.1_HS'!K:K,'7.1_HS'!N:N,$B51)+SUMIFS('7.2_SS'!K:K,'7.2_SS'!N:N,$B51)+SUMIFS('8.0_CL'!K:K,'8.0_CL'!N:N,$B51)</f>
        <v>#REF!</v>
      </c>
      <c r="G51" s="32" t="e">
        <f>D51+E51+F51+SUMIFS('9.0_COH'!F:F,'9.0_COH'!H:H,$B51)+SUMIFS('10_LPC'!F:F,'10_LPC'!H:H,$B51)+SUMIFS('11_SRC'!F:F,'11_SRC'!H:H,$B51)+SUMIFS('12_DSG'!F:F,'12_DSG'!H:H,$B51)+SUMIFS('13_CMA'!F:F,'13_CMA'!H:H,$B51)+SUMIFS('14_PER'!F:F,'14_PER'!H:H,$B51)+SUMIFS('15_FIN'!F:F,'15_FIN'!H:H,$B51)+SUMIFS('16_MRK'!F:F,'16_MRK'!H:H,$B51)+SUMIFS('17_ADM'!F:F,'17_ADM'!H:H,$B51)+SUMIFS('18_PER'!F:F,'18_PER'!H:H,$B51)+SUMIFS('19_SFT'!F:F,'19_SFT'!H:H,$B51)+SUMIFS('20_BRD'!F:F,'20_BRD'!H:H,$B51)+SUMIFS('21_PRF'!F:F,'21_PRF'!H:H,$B51)+SUMIFS('22_BDV'!F:F,'22_BDV'!H:H,$B51)</f>
        <v>#REF!</v>
      </c>
      <c r="H51" s="71" t="str">
        <f t="shared" si="2"/>
        <v>-</v>
      </c>
    </row>
    <row r="52" spans="1:170" ht="15" customHeight="1" outlineLevel="1" x14ac:dyDescent="0.25">
      <c r="B52" s="64" t="s">
        <v>323</v>
      </c>
      <c r="C52" s="65" t="s">
        <v>145</v>
      </c>
      <c r="D52" s="77" t="e">
        <f>SUMIFS(#REF!,#REF!,$B52)+SUMIFS('2.1_ERT'!G:G,'2.1_ERT'!#REF!,$B52)+SUMIFS('2.2_SUB'!G:G,'2.2_SUB'!N:N,$B52)+SUMIFS(#REF!,#REF!,$B52)+SUMIFS(#REF!,#REF!,$B52)+SUMIFS(#REF!,#REF!,$B52)+SUMIFS(#REF!,#REF!,$B52)+SUMIFS(#REF!,#REF!,$B52)+SUMIFS('4.1.1_HC'!G:G,'4.1.1_HC'!N:N,$B52)+SUMIFS('4.1.2_VN'!G:G,'4.1.2_VN'!N:N,$B52)+SUMIFS('4.2.1_HV'!G:G,'4.2.1_HV'!N:N,$B52)+SUMIFS('4.2.2_EL'!G:G,'4.2.2_EL'!N:N,$B52)+SUMIFS('4.2.3_GR'!G:G,'4.2.3_GR'!N:N,$B52)+SUMIFS('4.2.4_LN'!G:G,'4.2.4_LN'!N:N,$B52)+SUMIFS('4.2.5_LGT'!G:G,'4.2.5_LGT'!N:N,$B52)+SUMIFS('4.2.6_FA'!G:G,'4.2.6_FA'!N:N,$B52)+SUMIFS('4.2.7_CCTV'!G:G,'4.2.7_CCTV'!N:N,$B52)+SUMIFS('4.2.8_ITS'!G:G,'4.2.8_ITS'!N:N,$B52)+SUMIFS('4.2.9_PA'!G:G,'4.2.9_PA'!N:N,$B52)+SUMIFS('4.2.10_BMS'!G:G,'4.2.10_BMS'!N:N,$B52)+SUMIFS('4.2.11_TV'!G:G,'4.2.11_TV'!N:N,$B52)+SUMIFS('4.2.12_TEL'!G:G,'4.2.12_TEL'!N:N,$B52)+SUMIFS('4.2.13_LCK'!G:G,'4.2.13_LCK'!N:N,$B52)+SUMIFS('4.3.1_PL'!G:G,'4.3.1_PL'!N:N,$B52)+SUMIFS('4.3.2_SW'!G:G,'4.3.2_SW'!N:N,$B52)+SUMIFS('4.3.3_FF'!G:G,'4.3.3_FF'!N:N,$B52)+SUMIFS('4.3.4_DN'!G:G,'4.3.4_DN'!N:N,$B52)+SUMIFS('4.3.5_GAS'!G:G,'4.3.5_GAS'!N:N,$B52)+SUMIFS('4.4.1_VT'!G:G,'4.4.1_VT'!N:N,$B52)+SUMIFS('4.4.2_AC'!G:G,'4.4.2_AC'!N:N,$B52)+SUMIFS('5.1_FF'!G:G,'5.1_FF'!N:N,$B52)+SUMIFS('5.2_MF'!G:G,'5.2_MF'!N:N,$B52)+SUMIFS('5.3_FX'!G:G,'5.3_FX'!N:N,$B52)+SUMIFS('5.4_AL'!G:G,'5.4_AL'!N:N,$B52)+SUMIFS('5.5_EQ'!G:G,'5.5_EQ'!N:N,$B52)+SUMIFS('6.0_UT'!G:G,'6.0_UT'!N:N,$B52)+SUMIFS('7.1_HS'!G:G,'7.1_HS'!N:N,$B52)+SUMIFS('7.2_SS'!G:G,'7.2_SS'!N:N,$B52)+SUMIFS('8.0_CL'!G:G,'8.0_CL'!N:N,$B52)</f>
        <v>#REF!</v>
      </c>
      <c r="E52" s="77" t="e">
        <f>SUMIFS(#REF!,#REF!,$B52)+SUMIFS('2.1_ERT'!I:I,'2.1_ERT'!#REF!,$B52)+SUMIFS('2.2_SUB'!I:I,'2.2_SUB'!N:N,$B52)+SUMIFS(#REF!,#REF!,$B52)+SUMIFS(#REF!,#REF!,$B52)+SUMIFS(#REF!,#REF!,$B52)+SUMIFS(#REF!,#REF!,$B52)+SUMIFS(#REF!,#REF!,$B52)+SUMIFS('4.1.1_HC'!I:I,'4.1.1_HC'!N:N,$B52)+SUMIFS('4.1.2_VN'!I:I,'4.1.2_VN'!N:N,$B52)+SUMIFS('4.2.1_HV'!I:I,'4.2.1_HV'!N:N,$B52)+SUMIFS('4.2.2_EL'!I:I,'4.2.2_EL'!N:N,$B52)+SUMIFS('4.2.3_GR'!I:I,'4.2.3_GR'!N:N,$B52)+SUMIFS('4.2.4_LN'!I:I,'4.2.4_LN'!N:N,$B52)+SUMIFS('4.2.5_LGT'!I:I,'4.2.5_LGT'!N:N,$B52)+SUMIFS('4.2.6_FA'!I:I,'4.2.6_FA'!N:N,$B52)+SUMIFS('4.2.7_CCTV'!I:I,'4.2.7_CCTV'!N:N,$B52)+SUMIFS('4.2.8_ITS'!I:I,'4.2.8_ITS'!N:N,$B52)+SUMIFS('4.2.9_PA'!I:I,'4.2.9_PA'!N:N,$B52)+SUMIFS('4.2.10_BMS'!I:I,'4.2.10_BMS'!N:N,$B52)+SUMIFS('4.2.11_TV'!I:I,'4.2.11_TV'!N:N,$B52)+SUMIFS('4.2.12_TEL'!I:I,'4.2.12_TEL'!N:N,$B52)+SUMIFS('4.2.13_LCK'!I:I,'4.2.13_LCK'!N:N,$B52)+SUMIFS('4.3.1_PL'!I:I,'4.3.1_PL'!N:N,$B52)+SUMIFS('4.3.2_SW'!I:I,'4.3.2_SW'!N:N,$B52)+SUMIFS('4.3.3_FF'!I:I,'4.3.3_FF'!N:N,$B52)+SUMIFS('4.3.4_DN'!I:I,'4.3.4_DN'!N:N,$B52)+SUMIFS('4.3.5_GAS'!I:I,'4.3.5_GAS'!N:N,$B52)+SUMIFS('4.4.1_VT'!I:I,'4.4.1_VT'!N:N,$B52)+SUMIFS('4.4.2_AC'!I:I,'4.4.2_AC'!N:N,$B52)+SUMIFS('5.1_FF'!I:I,'5.1_FF'!N:N,$B52)+SUMIFS('5.2_MF'!I:I,'5.2_MF'!N:N,$B52)+SUMIFS('5.3_FX'!I:I,'5.3_FX'!N:N,$B52)+SUMIFS('5.4_AL'!I:I,'5.4_AL'!N:N,$B52)+SUMIFS('5.5_EQ'!I:I,'5.5_EQ'!N:N,$B52)+SUMIFS('6.0_UT'!I:I,'6.0_UT'!N:N,$B52)+SUMIFS('7.1_HS'!I:I,'7.1_HS'!N:N,$B52)+SUMIFS('7.2_SS'!I:I,'7.2_SS'!N:N,$B52)+SUMIFS('8.0_CL'!I:I,'8.0_CL'!N:N,$B52)</f>
        <v>#REF!</v>
      </c>
      <c r="F52" s="77" t="e">
        <f>SUMIFS(#REF!,#REF!,$B52)+SUMIFS('2.1_ERT'!K:K,'2.1_ERT'!#REF!,$B52)+SUMIFS('2.2_SUB'!K:K,'2.2_SUB'!N:N,$B52)+SUMIFS(#REF!,#REF!,$B52)+SUMIFS(#REF!,#REF!,$B52)+SUMIFS(#REF!,#REF!,$B52)+SUMIFS(#REF!,#REF!,$B52)+SUMIFS(#REF!,#REF!,$B52)+SUMIFS('4.1.1_HC'!K:K,'4.1.1_HC'!N:N,$B52)+SUMIFS('4.1.2_VN'!K:K,'4.1.2_VN'!N:N,$B52)+SUMIFS('4.2.1_HV'!K:K,'4.2.1_HV'!N:N,$B52)+SUMIFS('4.2.2_EL'!K:K,'4.2.2_EL'!N:N,$B52)+SUMIFS('4.2.3_GR'!K:K,'4.2.3_GR'!N:N,$B52)+SUMIFS('4.2.4_LN'!K:K,'4.2.4_LN'!N:N,$B52)+SUMIFS('4.2.5_LGT'!K:K,'4.2.5_LGT'!N:N,$B52)+SUMIFS('4.2.6_FA'!K:K,'4.2.6_FA'!N:N,$B52)+SUMIFS('4.2.7_CCTV'!K:K,'4.2.7_CCTV'!N:N,$B52)+SUMIFS('4.2.8_ITS'!K:K,'4.2.8_ITS'!N:N,$B52)+SUMIFS('4.2.9_PA'!K:K,'4.2.9_PA'!N:N,$B52)+SUMIFS('4.2.10_BMS'!K:K,'4.2.10_BMS'!N:N,$B52)+SUMIFS('4.2.11_TV'!K:K,'4.2.11_TV'!N:N,$B52)+SUMIFS('4.2.12_TEL'!K:K,'4.2.12_TEL'!N:N,$B52)+SUMIFS('4.2.13_LCK'!K:K,'4.2.13_LCK'!N:N,$B52)+SUMIFS('4.3.1_PL'!K:K,'4.3.1_PL'!N:N,$B52)+SUMIFS('4.3.2_SW'!K:K,'4.3.2_SW'!N:N,$B52)+SUMIFS('4.3.3_FF'!K:K,'4.3.3_FF'!N:N,$B52)+SUMIFS('4.3.4_DN'!K:K,'4.3.4_DN'!N:N,$B52)+SUMIFS('4.3.5_GAS'!K:K,'4.3.5_GAS'!N:N,$B52)+SUMIFS('4.4.1_VT'!K:K,'4.4.1_VT'!N:N,$B52)+SUMIFS('4.4.2_AC'!K:K,'4.4.2_AC'!N:N,$B52)+SUMIFS('5.1_FF'!K:K,'5.1_FF'!N:N,$B52)+SUMIFS('5.2_MF'!K:K,'5.2_MF'!N:N,$B52)+SUMIFS('5.3_FX'!K:K,'5.3_FX'!N:N,$B52)+SUMIFS('5.4_AL'!K:K,'5.4_AL'!N:N,$B52)+SUMIFS('5.5_EQ'!K:K,'5.5_EQ'!N:N,$B52)+SUMIFS('6.0_UT'!K:K,'6.0_UT'!N:N,$B52)+SUMIFS('7.1_HS'!K:K,'7.1_HS'!N:N,$B52)+SUMIFS('7.2_SS'!K:K,'7.2_SS'!N:N,$B52)+SUMIFS('8.0_CL'!K:K,'8.0_CL'!N:N,$B52)</f>
        <v>#REF!</v>
      </c>
      <c r="G52" s="77" t="e">
        <f>D52+E52+F52+SUMIFS('9.0_COH'!F:F,'9.0_COH'!H:H,$B52)+SUMIFS('10_LPC'!F:F,'10_LPC'!H:H,$B52)+SUMIFS('11_SRC'!F:F,'11_SRC'!H:H,$B52)+SUMIFS('12_DSG'!F:F,'12_DSG'!H:H,$B52)+SUMIFS('13_CMA'!F:F,'13_CMA'!H:H,$B52)+SUMIFS('14_PER'!F:F,'14_PER'!H:H,$B52)+SUMIFS('15_FIN'!F:F,'15_FIN'!H:H,$B52)+SUMIFS('16_MRK'!F:F,'16_MRK'!H:H,$B52)+SUMIFS('17_ADM'!F:F,'17_ADM'!H:H,$B52)+SUMIFS('18_PER'!F:F,'18_PER'!H:H,$B52)+SUMIFS('19_SFT'!F:F,'19_SFT'!H:H,$B52)+SUMIFS('20_BRD'!F:F,'20_BRD'!H:H,$B52)+SUMIFS('21_PRF'!F:F,'21_PRF'!H:H,$B52)+SUMIFS('22_BDV'!F:F,'22_BDV'!H:H,$B52)</f>
        <v>#REF!</v>
      </c>
      <c r="H52" s="86" t="str">
        <f t="shared" si="2"/>
        <v>-</v>
      </c>
    </row>
    <row r="53" spans="1:170" ht="15" customHeight="1" outlineLevel="1" x14ac:dyDescent="0.25">
      <c r="B53" s="64" t="s">
        <v>324</v>
      </c>
      <c r="C53" s="67" t="s">
        <v>146</v>
      </c>
      <c r="D53" s="32" t="e">
        <f>SUMIFS(#REF!,#REF!,$B53)+SUMIFS('2.1_ERT'!G:G,'2.1_ERT'!#REF!,$B53)+SUMIFS('2.2_SUB'!G:G,'2.2_SUB'!N:N,$B53)+SUMIFS(#REF!,#REF!,$B53)+SUMIFS(#REF!,#REF!,$B53)+SUMIFS(#REF!,#REF!,$B53)+SUMIFS(#REF!,#REF!,$B53)+SUMIFS(#REF!,#REF!,$B53)+SUMIFS('4.1.1_HC'!G:G,'4.1.1_HC'!N:N,$B53)+SUMIFS('4.1.2_VN'!G:G,'4.1.2_VN'!N:N,$B53)+SUMIFS('4.2.1_HV'!G:G,'4.2.1_HV'!N:N,$B53)+SUMIFS('4.2.2_EL'!G:G,'4.2.2_EL'!N:N,$B53)+SUMIFS('4.2.3_GR'!G:G,'4.2.3_GR'!N:N,$B53)+SUMIFS('4.2.4_LN'!G:G,'4.2.4_LN'!N:N,$B53)+SUMIFS('4.2.5_LGT'!G:G,'4.2.5_LGT'!N:N,$B53)+SUMIFS('4.2.6_FA'!G:G,'4.2.6_FA'!N:N,$B53)+SUMIFS('4.2.7_CCTV'!G:G,'4.2.7_CCTV'!N:N,$B53)+SUMIFS('4.2.8_ITS'!G:G,'4.2.8_ITS'!N:N,$B53)+SUMIFS('4.2.9_PA'!G:G,'4.2.9_PA'!N:N,$B53)+SUMIFS('4.2.10_BMS'!G:G,'4.2.10_BMS'!N:N,$B53)+SUMIFS('4.2.11_TV'!G:G,'4.2.11_TV'!N:N,$B53)+SUMIFS('4.2.12_TEL'!G:G,'4.2.12_TEL'!N:N,$B53)+SUMIFS('4.2.13_LCK'!G:G,'4.2.13_LCK'!N:N,$B53)+SUMIFS('4.3.1_PL'!G:G,'4.3.1_PL'!N:N,$B53)+SUMIFS('4.3.2_SW'!G:G,'4.3.2_SW'!N:N,$B53)+SUMIFS('4.3.3_FF'!G:G,'4.3.3_FF'!N:N,$B53)+SUMIFS('4.3.4_DN'!G:G,'4.3.4_DN'!N:N,$B53)+SUMIFS('4.3.5_GAS'!G:G,'4.3.5_GAS'!N:N,$B53)+SUMIFS('4.4.1_VT'!G:G,'4.4.1_VT'!N:N,$B53)+SUMIFS('4.4.2_AC'!G:G,'4.4.2_AC'!N:N,$B53)+SUMIFS('5.1_FF'!G:G,'5.1_FF'!N:N,$B53)+SUMIFS('5.2_MF'!G:G,'5.2_MF'!N:N,$B53)+SUMIFS('5.3_FX'!G:G,'5.3_FX'!N:N,$B53)+SUMIFS('5.4_AL'!G:G,'5.4_AL'!N:N,$B53)+SUMIFS('5.5_EQ'!G:G,'5.5_EQ'!N:N,$B53)+SUMIFS('6.0_UT'!G:G,'6.0_UT'!N:N,$B53)+SUMIFS('7.1_HS'!G:G,'7.1_HS'!N:N,$B53)+SUMIFS('7.2_SS'!G:G,'7.2_SS'!N:N,$B53)+SUMIFS('8.0_CL'!G:G,'8.0_CL'!N:N,$B53)</f>
        <v>#REF!</v>
      </c>
      <c r="E53" s="32" t="e">
        <f>SUMIFS(#REF!,#REF!,$B53)+SUMIFS('2.1_ERT'!I:I,'2.1_ERT'!#REF!,$B53)+SUMIFS('2.2_SUB'!I:I,'2.2_SUB'!N:N,$B53)+SUMIFS(#REF!,#REF!,$B53)+SUMIFS(#REF!,#REF!,$B53)+SUMIFS(#REF!,#REF!,$B53)+SUMIFS(#REF!,#REF!,$B53)+SUMIFS(#REF!,#REF!,$B53)+SUMIFS('4.1.1_HC'!I:I,'4.1.1_HC'!N:N,$B53)+SUMIFS('4.1.2_VN'!I:I,'4.1.2_VN'!N:N,$B53)+SUMIFS('4.2.1_HV'!I:I,'4.2.1_HV'!N:N,$B53)+SUMIFS('4.2.2_EL'!I:I,'4.2.2_EL'!N:N,$B53)+SUMIFS('4.2.3_GR'!I:I,'4.2.3_GR'!N:N,$B53)+SUMIFS('4.2.4_LN'!I:I,'4.2.4_LN'!N:N,$B53)+SUMIFS('4.2.5_LGT'!I:I,'4.2.5_LGT'!N:N,$B53)+SUMIFS('4.2.6_FA'!I:I,'4.2.6_FA'!N:N,$B53)+SUMIFS('4.2.7_CCTV'!I:I,'4.2.7_CCTV'!N:N,$B53)+SUMIFS('4.2.8_ITS'!I:I,'4.2.8_ITS'!N:N,$B53)+SUMIFS('4.2.9_PA'!I:I,'4.2.9_PA'!N:N,$B53)+SUMIFS('4.2.10_BMS'!I:I,'4.2.10_BMS'!N:N,$B53)+SUMIFS('4.2.11_TV'!I:I,'4.2.11_TV'!N:N,$B53)+SUMIFS('4.2.12_TEL'!I:I,'4.2.12_TEL'!N:N,$B53)+SUMIFS('4.2.13_LCK'!I:I,'4.2.13_LCK'!N:N,$B53)+SUMIFS('4.3.1_PL'!I:I,'4.3.1_PL'!N:N,$B53)+SUMIFS('4.3.2_SW'!I:I,'4.3.2_SW'!N:N,$B53)+SUMIFS('4.3.3_FF'!I:I,'4.3.3_FF'!N:N,$B53)+SUMIFS('4.3.4_DN'!I:I,'4.3.4_DN'!N:N,$B53)+SUMIFS('4.3.5_GAS'!I:I,'4.3.5_GAS'!N:N,$B53)+SUMIFS('4.4.1_VT'!I:I,'4.4.1_VT'!N:N,$B53)+SUMIFS('4.4.2_AC'!I:I,'4.4.2_AC'!N:N,$B53)+SUMIFS('5.1_FF'!I:I,'5.1_FF'!N:N,$B53)+SUMIFS('5.2_MF'!I:I,'5.2_MF'!N:N,$B53)+SUMIFS('5.3_FX'!I:I,'5.3_FX'!N:N,$B53)+SUMIFS('5.4_AL'!I:I,'5.4_AL'!N:N,$B53)+SUMIFS('5.5_EQ'!I:I,'5.5_EQ'!N:N,$B53)+SUMIFS('6.0_UT'!I:I,'6.0_UT'!N:N,$B53)+SUMIFS('7.1_HS'!I:I,'7.1_HS'!N:N,$B53)+SUMIFS('7.2_SS'!I:I,'7.2_SS'!N:N,$B53)+SUMIFS('8.0_CL'!I:I,'8.0_CL'!N:N,$B53)</f>
        <v>#REF!</v>
      </c>
      <c r="F53" s="32" t="e">
        <f>SUMIFS(#REF!,#REF!,$B53)+SUMIFS('2.1_ERT'!K:K,'2.1_ERT'!#REF!,$B53)+SUMIFS('2.2_SUB'!K:K,'2.2_SUB'!N:N,$B53)+SUMIFS(#REF!,#REF!,$B53)+SUMIFS(#REF!,#REF!,$B53)+SUMIFS(#REF!,#REF!,$B53)+SUMIFS(#REF!,#REF!,$B53)+SUMIFS(#REF!,#REF!,$B53)+SUMIFS('4.1.1_HC'!K:K,'4.1.1_HC'!N:N,$B53)+SUMIFS('4.1.2_VN'!K:K,'4.1.2_VN'!N:N,$B53)+SUMIFS('4.2.1_HV'!K:K,'4.2.1_HV'!N:N,$B53)+SUMIFS('4.2.2_EL'!K:K,'4.2.2_EL'!N:N,$B53)+SUMIFS('4.2.3_GR'!K:K,'4.2.3_GR'!N:N,$B53)+SUMIFS('4.2.4_LN'!K:K,'4.2.4_LN'!N:N,$B53)+SUMIFS('4.2.5_LGT'!K:K,'4.2.5_LGT'!N:N,$B53)+SUMIFS('4.2.6_FA'!K:K,'4.2.6_FA'!N:N,$B53)+SUMIFS('4.2.7_CCTV'!K:K,'4.2.7_CCTV'!N:N,$B53)+SUMIFS('4.2.8_ITS'!K:K,'4.2.8_ITS'!N:N,$B53)+SUMIFS('4.2.9_PA'!K:K,'4.2.9_PA'!N:N,$B53)+SUMIFS('4.2.10_BMS'!K:K,'4.2.10_BMS'!N:N,$B53)+SUMIFS('4.2.11_TV'!K:K,'4.2.11_TV'!N:N,$B53)+SUMIFS('4.2.12_TEL'!K:K,'4.2.12_TEL'!N:N,$B53)+SUMIFS('4.2.13_LCK'!K:K,'4.2.13_LCK'!N:N,$B53)+SUMIFS('4.3.1_PL'!K:K,'4.3.1_PL'!N:N,$B53)+SUMIFS('4.3.2_SW'!K:K,'4.3.2_SW'!N:N,$B53)+SUMIFS('4.3.3_FF'!K:K,'4.3.3_FF'!N:N,$B53)+SUMIFS('4.3.4_DN'!K:K,'4.3.4_DN'!N:N,$B53)+SUMIFS('4.3.5_GAS'!K:K,'4.3.5_GAS'!N:N,$B53)+SUMIFS('4.4.1_VT'!K:K,'4.4.1_VT'!N:N,$B53)+SUMIFS('4.4.2_AC'!K:K,'4.4.2_AC'!N:N,$B53)+SUMIFS('5.1_FF'!K:K,'5.1_FF'!N:N,$B53)+SUMIFS('5.2_MF'!K:K,'5.2_MF'!N:N,$B53)+SUMIFS('5.3_FX'!K:K,'5.3_FX'!N:N,$B53)+SUMIFS('5.4_AL'!K:K,'5.4_AL'!N:N,$B53)+SUMIFS('5.5_EQ'!K:K,'5.5_EQ'!N:N,$B53)+SUMIFS('6.0_UT'!K:K,'6.0_UT'!N:N,$B53)+SUMIFS('7.1_HS'!K:K,'7.1_HS'!N:N,$B53)+SUMIFS('7.2_SS'!K:K,'7.2_SS'!N:N,$B53)+SUMIFS('8.0_CL'!K:K,'8.0_CL'!N:N,$B53)</f>
        <v>#REF!</v>
      </c>
      <c r="G53" s="32" t="e">
        <f>D53+E53+F53+SUMIFS('9.0_COH'!F:F,'9.0_COH'!H:H,$B53)+SUMIFS('10_LPC'!F:F,'10_LPC'!H:H,$B53)+SUMIFS('11_SRC'!F:F,'11_SRC'!H:H,$B53)+SUMIFS('12_DSG'!F:F,'12_DSG'!H:H,$B53)+SUMIFS('13_CMA'!F:F,'13_CMA'!H:H,$B53)+SUMIFS('14_PER'!F:F,'14_PER'!H:H,$B53)+SUMIFS('15_FIN'!F:F,'15_FIN'!H:H,$B53)+SUMIFS('16_MRK'!F:F,'16_MRK'!H:H,$B53)+SUMIFS('17_ADM'!F:F,'17_ADM'!H:H,$B53)+SUMIFS('18_PER'!F:F,'18_PER'!H:H,$B53)+SUMIFS('19_SFT'!F:F,'19_SFT'!H:H,$B53)+SUMIFS('20_BRD'!F:F,'20_BRD'!H:H,$B53)+SUMIFS('21_PRF'!F:F,'21_PRF'!H:H,$B53)+SUMIFS('22_BDV'!F:F,'22_BDV'!H:H,$B53)</f>
        <v>#REF!</v>
      </c>
      <c r="H53" s="71" t="str">
        <f t="shared" si="2"/>
        <v>-</v>
      </c>
    </row>
    <row r="54" spans="1:170" s="21" customFormat="1" ht="15" customHeight="1" x14ac:dyDescent="0.25">
      <c r="A54" s="22"/>
      <c r="B54" s="62" t="s">
        <v>325</v>
      </c>
      <c r="C54" s="63" t="s">
        <v>175</v>
      </c>
      <c r="D54" s="72" t="e">
        <f>SUBTOTAL(9,D55:D70)</f>
        <v>#REF!</v>
      </c>
      <c r="E54" s="72" t="e">
        <f>SUBTOTAL(9,E55:E70)</f>
        <v>#REF!</v>
      </c>
      <c r="F54" s="72" t="e">
        <f>SUBTOTAL(9,F55:F70)</f>
        <v>#REF!</v>
      </c>
      <c r="G54" s="72" t="e">
        <f>SUBTOTAL(9,G55:G70)</f>
        <v>#REF!</v>
      </c>
      <c r="H54" s="73" t="str">
        <f t="shared" si="2"/>
        <v>-</v>
      </c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</row>
    <row r="55" spans="1:170" ht="15" customHeight="1" outlineLevel="1" x14ac:dyDescent="0.25">
      <c r="B55" s="64" t="s">
        <v>326</v>
      </c>
      <c r="C55" s="65" t="s">
        <v>303</v>
      </c>
      <c r="D55" s="32" t="e">
        <f>SUMIFS(#REF!,#REF!,$B55)+SUMIFS('2.1_ERT'!G:G,'2.1_ERT'!#REF!,$B55)+SUMIFS('2.2_SUB'!G:G,'2.2_SUB'!N:N,$B55)+SUMIFS(#REF!,#REF!,$B55)+SUMIFS(#REF!,#REF!,$B55)+SUMIFS(#REF!,#REF!,$B55)+SUMIFS(#REF!,#REF!,$B55)+SUMIFS(#REF!,#REF!,$B55)+SUMIFS('4.1.1_HC'!G:G,'4.1.1_HC'!N:N,$B55)+SUMIFS('4.1.2_VN'!G:G,'4.1.2_VN'!N:N,$B55)+SUMIFS('4.2.1_HV'!G:G,'4.2.1_HV'!N:N,$B55)+SUMIFS('4.2.2_EL'!G:G,'4.2.2_EL'!N:N,$B55)+SUMIFS('4.2.3_GR'!G:G,'4.2.3_GR'!N:N,$B55)+SUMIFS('4.2.4_LN'!G:G,'4.2.4_LN'!N:N,$B55)+SUMIFS('4.2.5_LGT'!G:G,'4.2.5_LGT'!N:N,$B55)+SUMIFS('4.2.6_FA'!G:G,'4.2.6_FA'!N:N,$B55)+SUMIFS('4.2.7_CCTV'!G:G,'4.2.7_CCTV'!N:N,$B55)+SUMIFS('4.2.8_ITS'!G:G,'4.2.8_ITS'!N:N,$B55)+SUMIFS('4.2.9_PA'!G:G,'4.2.9_PA'!N:N,$B55)+SUMIFS('4.2.10_BMS'!G:G,'4.2.10_BMS'!N:N,$B55)+SUMIFS('4.2.11_TV'!G:G,'4.2.11_TV'!N:N,$B55)+SUMIFS('4.2.12_TEL'!G:G,'4.2.12_TEL'!N:N,$B55)+SUMIFS('4.2.13_LCK'!G:G,'4.2.13_LCK'!N:N,$B55)+SUMIFS('4.3.1_PL'!G:G,'4.3.1_PL'!N:N,$B55)+SUMIFS('4.3.2_SW'!G:G,'4.3.2_SW'!N:N,$B55)+SUMIFS('4.3.3_FF'!G:G,'4.3.3_FF'!N:N,$B55)+SUMIFS('4.3.4_DN'!G:G,'4.3.4_DN'!N:N,$B55)+SUMIFS('4.3.5_GAS'!G:G,'4.3.5_GAS'!N:N,$B55)+SUMIFS('4.4.1_VT'!G:G,'4.4.1_VT'!N:N,$B55)+SUMIFS('4.4.2_AC'!G:G,'4.4.2_AC'!N:N,$B55)+SUMIFS('5.1_FF'!G:G,'5.1_FF'!N:N,$B55)+SUMIFS('5.2_MF'!G:G,'5.2_MF'!N:N,$B55)+SUMIFS('5.3_FX'!G:G,'5.3_FX'!N:N,$B55)+SUMIFS('5.4_AL'!G:G,'5.4_AL'!N:N,$B55)+SUMIFS('5.5_EQ'!G:G,'5.5_EQ'!N:N,$B55)+SUMIFS('6.0_UT'!G:G,'6.0_UT'!N:N,$B55)+SUMIFS('7.1_HS'!G:G,'7.1_HS'!N:N,$B55)+SUMIFS('7.2_SS'!G:G,'7.2_SS'!N:N,$B55)+SUMIFS('8.0_CL'!G:G,'8.0_CL'!N:N,$B55)</f>
        <v>#REF!</v>
      </c>
      <c r="E55" s="32" t="e">
        <f>SUMIFS(#REF!,#REF!,$B55)+SUMIFS('2.1_ERT'!I:I,'2.1_ERT'!#REF!,$B55)+SUMIFS('2.2_SUB'!I:I,'2.2_SUB'!N:N,$B55)+SUMIFS(#REF!,#REF!,$B55)+SUMIFS(#REF!,#REF!,$B55)+SUMIFS(#REF!,#REF!,$B55)+SUMIFS(#REF!,#REF!,$B55)+SUMIFS(#REF!,#REF!,$B55)+SUMIFS('4.1.1_HC'!I:I,'4.1.1_HC'!N:N,$B55)+SUMIFS('4.1.2_VN'!I:I,'4.1.2_VN'!N:N,$B55)+SUMIFS('4.2.1_HV'!I:I,'4.2.1_HV'!N:N,$B55)+SUMIFS('4.2.2_EL'!I:I,'4.2.2_EL'!N:N,$B55)+SUMIFS('4.2.3_GR'!I:I,'4.2.3_GR'!N:N,$B55)+SUMIFS('4.2.4_LN'!I:I,'4.2.4_LN'!N:N,$B55)+SUMIFS('4.2.5_LGT'!I:I,'4.2.5_LGT'!N:N,$B55)+SUMIFS('4.2.6_FA'!I:I,'4.2.6_FA'!N:N,$B55)+SUMIFS('4.2.7_CCTV'!I:I,'4.2.7_CCTV'!N:N,$B55)+SUMIFS('4.2.8_ITS'!I:I,'4.2.8_ITS'!N:N,$B55)+SUMIFS('4.2.9_PA'!I:I,'4.2.9_PA'!N:N,$B55)+SUMIFS('4.2.10_BMS'!I:I,'4.2.10_BMS'!N:N,$B55)+SUMIFS('4.2.11_TV'!I:I,'4.2.11_TV'!N:N,$B55)+SUMIFS('4.2.12_TEL'!I:I,'4.2.12_TEL'!N:N,$B55)+SUMIFS('4.2.13_LCK'!I:I,'4.2.13_LCK'!N:N,$B55)+SUMIFS('4.3.1_PL'!I:I,'4.3.1_PL'!N:N,$B55)+SUMIFS('4.3.2_SW'!I:I,'4.3.2_SW'!N:N,$B55)+SUMIFS('4.3.3_FF'!I:I,'4.3.3_FF'!N:N,$B55)+SUMIFS('4.3.4_DN'!I:I,'4.3.4_DN'!N:N,$B55)+SUMIFS('4.3.5_GAS'!I:I,'4.3.5_GAS'!N:N,$B55)+SUMIFS('4.4.1_VT'!I:I,'4.4.1_VT'!N:N,$B55)+SUMIFS('4.4.2_AC'!I:I,'4.4.2_AC'!N:N,$B55)+SUMIFS('5.1_FF'!I:I,'5.1_FF'!N:N,$B55)+SUMIFS('5.2_MF'!I:I,'5.2_MF'!N:N,$B55)+SUMIFS('5.3_FX'!I:I,'5.3_FX'!N:N,$B55)+SUMIFS('5.4_AL'!I:I,'5.4_AL'!N:N,$B55)+SUMIFS('5.5_EQ'!I:I,'5.5_EQ'!N:N,$B55)+SUMIFS('6.0_UT'!I:I,'6.0_UT'!N:N,$B55)+SUMIFS('7.1_HS'!I:I,'7.1_HS'!N:N,$B55)+SUMIFS('7.2_SS'!I:I,'7.2_SS'!N:N,$B55)+SUMIFS('8.0_CL'!I:I,'8.0_CL'!N:N,$B55)</f>
        <v>#REF!</v>
      </c>
      <c r="F55" s="32" t="e">
        <f>SUMIFS(#REF!,#REF!,$B55)+SUMIFS('2.1_ERT'!K:K,'2.1_ERT'!#REF!,$B55)+SUMIFS('2.2_SUB'!K:K,'2.2_SUB'!N:N,$B55)+SUMIFS(#REF!,#REF!,$B55)+SUMIFS(#REF!,#REF!,$B55)+SUMIFS(#REF!,#REF!,$B55)+SUMIFS(#REF!,#REF!,$B55)+SUMIFS(#REF!,#REF!,$B55)+SUMIFS('4.1.1_HC'!K:K,'4.1.1_HC'!N:N,$B55)+SUMIFS('4.1.2_VN'!K:K,'4.1.2_VN'!N:N,$B55)+SUMIFS('4.2.1_HV'!K:K,'4.2.1_HV'!N:N,$B55)+SUMIFS('4.2.2_EL'!K:K,'4.2.2_EL'!N:N,$B55)+SUMIFS('4.2.3_GR'!K:K,'4.2.3_GR'!N:N,$B55)+SUMIFS('4.2.4_LN'!K:K,'4.2.4_LN'!N:N,$B55)+SUMIFS('4.2.5_LGT'!K:K,'4.2.5_LGT'!N:N,$B55)+SUMIFS('4.2.6_FA'!K:K,'4.2.6_FA'!N:N,$B55)+SUMIFS('4.2.7_CCTV'!K:K,'4.2.7_CCTV'!N:N,$B55)+SUMIFS('4.2.8_ITS'!K:K,'4.2.8_ITS'!N:N,$B55)+SUMIFS('4.2.9_PA'!K:K,'4.2.9_PA'!N:N,$B55)+SUMIFS('4.2.10_BMS'!K:K,'4.2.10_BMS'!N:N,$B55)+SUMIFS('4.2.11_TV'!K:K,'4.2.11_TV'!N:N,$B55)+SUMIFS('4.2.12_TEL'!K:K,'4.2.12_TEL'!N:N,$B55)+SUMIFS('4.2.13_LCK'!K:K,'4.2.13_LCK'!N:N,$B55)+SUMIFS('4.3.1_PL'!K:K,'4.3.1_PL'!N:N,$B55)+SUMIFS('4.3.2_SW'!K:K,'4.3.2_SW'!N:N,$B55)+SUMIFS('4.3.3_FF'!K:K,'4.3.3_FF'!N:N,$B55)+SUMIFS('4.3.4_DN'!K:K,'4.3.4_DN'!N:N,$B55)+SUMIFS('4.3.5_GAS'!K:K,'4.3.5_GAS'!N:N,$B55)+SUMIFS('4.4.1_VT'!K:K,'4.4.1_VT'!N:N,$B55)+SUMIFS('4.4.2_AC'!K:K,'4.4.2_AC'!N:N,$B55)+SUMIFS('5.1_FF'!K:K,'5.1_FF'!N:N,$B55)+SUMIFS('5.2_MF'!K:K,'5.2_MF'!N:N,$B55)+SUMIFS('5.3_FX'!K:K,'5.3_FX'!N:N,$B55)+SUMIFS('5.4_AL'!K:K,'5.4_AL'!N:N,$B55)+SUMIFS('5.5_EQ'!K:K,'5.5_EQ'!N:N,$B55)+SUMIFS('6.0_UT'!K:K,'6.0_UT'!N:N,$B55)+SUMIFS('7.1_HS'!K:K,'7.1_HS'!N:N,$B55)+SUMIFS('7.2_SS'!K:K,'7.2_SS'!N:N,$B55)+SUMIFS('8.0_CL'!K:K,'8.0_CL'!N:N,$B55)</f>
        <v>#REF!</v>
      </c>
      <c r="G55" s="32" t="e">
        <f>D55+E55+F55+SUMIFS('9.0_COH'!F:F,'9.0_COH'!H:H,$B55)+SUMIFS('10_LPC'!F:F,'10_LPC'!H:H,$B55)+SUMIFS('11_SRC'!F:F,'11_SRC'!H:H,$B55)+SUMIFS('12_DSG'!F:F,'12_DSG'!H:H,$B55)+SUMIFS('13_CMA'!F:F,'13_CMA'!H:H,$B55)+SUMIFS('14_PER'!F:F,'14_PER'!H:H,$B55)+SUMIFS('15_FIN'!F:F,'15_FIN'!H:H,$B55)+SUMIFS('16_MRK'!F:F,'16_MRK'!H:H,$B55)+SUMIFS('17_ADM'!F:F,'17_ADM'!H:H,$B55)+SUMIFS('18_PER'!F:F,'18_PER'!H:H,$B55)+SUMIFS('19_SFT'!F:F,'19_SFT'!H:H,$B55)+SUMIFS('20_BRD'!F:F,'20_BRD'!H:H,$B55)+SUMIFS('21_PRF'!F:F,'21_PRF'!H:H,$B55)+SUMIFS('22_BDV'!F:F,'22_BDV'!H:H,$B55)</f>
        <v>#REF!</v>
      </c>
      <c r="H55" s="71" t="str">
        <f t="shared" si="2"/>
        <v>-</v>
      </c>
    </row>
    <row r="56" spans="1:170" ht="15" customHeight="1" outlineLevel="1" x14ac:dyDescent="0.25">
      <c r="B56" s="64" t="s">
        <v>327</v>
      </c>
      <c r="C56" s="65" t="s">
        <v>97</v>
      </c>
      <c r="D56" s="32" t="e">
        <f>SUMIFS(#REF!,#REF!,$B56)+SUMIFS('2.1_ERT'!G:G,'2.1_ERT'!#REF!,$B56)+SUMIFS('2.2_SUB'!G:G,'2.2_SUB'!N:N,$B56)+SUMIFS(#REF!,#REF!,$B56)+SUMIFS(#REF!,#REF!,$B56)+SUMIFS(#REF!,#REF!,$B56)+SUMIFS(#REF!,#REF!,$B56)+SUMIFS(#REF!,#REF!,$B56)+SUMIFS('4.1.1_HC'!G:G,'4.1.1_HC'!N:N,$B56)+SUMIFS('4.1.2_VN'!G:G,'4.1.2_VN'!N:N,$B56)+SUMIFS('4.2.1_HV'!G:G,'4.2.1_HV'!N:N,$B56)+SUMIFS('4.2.2_EL'!G:G,'4.2.2_EL'!N:N,$B56)+SUMIFS('4.2.3_GR'!G:G,'4.2.3_GR'!N:N,$B56)+SUMIFS('4.2.4_LN'!G:G,'4.2.4_LN'!N:N,$B56)+SUMIFS('4.2.5_LGT'!G:G,'4.2.5_LGT'!N:N,$B56)+SUMIFS('4.2.6_FA'!G:G,'4.2.6_FA'!N:N,$B56)+SUMIFS('4.2.7_CCTV'!G:G,'4.2.7_CCTV'!N:N,$B56)+SUMIFS('4.2.8_ITS'!G:G,'4.2.8_ITS'!N:N,$B56)+SUMIFS('4.2.9_PA'!G:G,'4.2.9_PA'!N:N,$B56)+SUMIFS('4.2.10_BMS'!G:G,'4.2.10_BMS'!N:N,$B56)+SUMIFS('4.2.11_TV'!G:G,'4.2.11_TV'!N:N,$B56)+SUMIFS('4.2.12_TEL'!G:G,'4.2.12_TEL'!N:N,$B56)+SUMIFS('4.2.13_LCK'!G:G,'4.2.13_LCK'!N:N,$B56)+SUMIFS('4.3.1_PL'!G:G,'4.3.1_PL'!N:N,$B56)+SUMIFS('4.3.2_SW'!G:G,'4.3.2_SW'!N:N,$B56)+SUMIFS('4.3.3_FF'!G:G,'4.3.3_FF'!N:N,$B56)+SUMIFS('4.3.4_DN'!G:G,'4.3.4_DN'!N:N,$B56)+SUMIFS('4.3.5_GAS'!G:G,'4.3.5_GAS'!N:N,$B56)+SUMIFS('4.4.1_VT'!G:G,'4.4.1_VT'!N:N,$B56)+SUMIFS('4.4.2_AC'!G:G,'4.4.2_AC'!N:N,$B56)+SUMIFS('5.1_FF'!G:G,'5.1_FF'!N:N,$B56)+SUMIFS('5.2_MF'!G:G,'5.2_MF'!N:N,$B56)+SUMIFS('5.3_FX'!G:G,'5.3_FX'!N:N,$B56)+SUMIFS('5.4_AL'!G:G,'5.4_AL'!N:N,$B56)+SUMIFS('5.5_EQ'!G:G,'5.5_EQ'!N:N,$B56)+SUMIFS('6.0_UT'!G:G,'6.0_UT'!N:N,$B56)+SUMIFS('7.1_HS'!G:G,'7.1_HS'!N:N,$B56)+SUMIFS('7.2_SS'!G:G,'7.2_SS'!N:N,$B56)+SUMIFS('8.0_CL'!G:G,'8.0_CL'!N:N,$B56)</f>
        <v>#REF!</v>
      </c>
      <c r="E56" s="32" t="e">
        <f>SUMIFS(#REF!,#REF!,$B56)+SUMIFS('2.1_ERT'!I:I,'2.1_ERT'!#REF!,$B56)+SUMIFS('2.2_SUB'!I:I,'2.2_SUB'!N:N,$B56)+SUMIFS(#REF!,#REF!,$B56)+SUMIFS(#REF!,#REF!,$B56)+SUMIFS(#REF!,#REF!,$B56)+SUMIFS(#REF!,#REF!,$B56)+SUMIFS(#REF!,#REF!,$B56)+SUMIFS('4.1.1_HC'!I:I,'4.1.1_HC'!N:N,$B56)+SUMIFS('4.1.2_VN'!I:I,'4.1.2_VN'!N:N,$B56)+SUMIFS('4.2.1_HV'!I:I,'4.2.1_HV'!N:N,$B56)+SUMIFS('4.2.2_EL'!I:I,'4.2.2_EL'!N:N,$B56)+SUMIFS('4.2.3_GR'!I:I,'4.2.3_GR'!N:N,$B56)+SUMIFS('4.2.4_LN'!I:I,'4.2.4_LN'!N:N,$B56)+SUMIFS('4.2.5_LGT'!I:I,'4.2.5_LGT'!N:N,$B56)+SUMIFS('4.2.6_FA'!I:I,'4.2.6_FA'!N:N,$B56)+SUMIFS('4.2.7_CCTV'!I:I,'4.2.7_CCTV'!N:N,$B56)+SUMIFS('4.2.8_ITS'!I:I,'4.2.8_ITS'!N:N,$B56)+SUMIFS('4.2.9_PA'!I:I,'4.2.9_PA'!N:N,$B56)+SUMIFS('4.2.10_BMS'!I:I,'4.2.10_BMS'!N:N,$B56)+SUMIFS('4.2.11_TV'!I:I,'4.2.11_TV'!N:N,$B56)+SUMIFS('4.2.12_TEL'!I:I,'4.2.12_TEL'!N:N,$B56)+SUMIFS('4.2.13_LCK'!I:I,'4.2.13_LCK'!N:N,$B56)+SUMIFS('4.3.1_PL'!I:I,'4.3.1_PL'!N:N,$B56)+SUMIFS('4.3.2_SW'!I:I,'4.3.2_SW'!N:N,$B56)+SUMIFS('4.3.3_FF'!I:I,'4.3.3_FF'!N:N,$B56)+SUMIFS('4.3.4_DN'!I:I,'4.3.4_DN'!N:N,$B56)+SUMIFS('4.3.5_GAS'!I:I,'4.3.5_GAS'!N:N,$B56)+SUMIFS('4.4.1_VT'!I:I,'4.4.1_VT'!N:N,$B56)+SUMIFS('4.4.2_AC'!I:I,'4.4.2_AC'!N:N,$B56)+SUMIFS('5.1_FF'!I:I,'5.1_FF'!N:N,$B56)+SUMIFS('5.2_MF'!I:I,'5.2_MF'!N:N,$B56)+SUMIFS('5.3_FX'!I:I,'5.3_FX'!N:N,$B56)+SUMIFS('5.4_AL'!I:I,'5.4_AL'!N:N,$B56)+SUMIFS('5.5_EQ'!I:I,'5.5_EQ'!N:N,$B56)+SUMIFS('6.0_UT'!I:I,'6.0_UT'!N:N,$B56)+SUMIFS('7.1_HS'!I:I,'7.1_HS'!N:N,$B56)+SUMIFS('7.2_SS'!I:I,'7.2_SS'!N:N,$B56)+SUMIFS('8.0_CL'!I:I,'8.0_CL'!N:N,$B56)</f>
        <v>#REF!</v>
      </c>
      <c r="F56" s="32" t="e">
        <f>SUMIFS(#REF!,#REF!,$B56)+SUMIFS('2.1_ERT'!K:K,'2.1_ERT'!#REF!,$B56)+SUMIFS('2.2_SUB'!K:K,'2.2_SUB'!N:N,$B56)+SUMIFS(#REF!,#REF!,$B56)+SUMIFS(#REF!,#REF!,$B56)+SUMIFS(#REF!,#REF!,$B56)+SUMIFS(#REF!,#REF!,$B56)+SUMIFS(#REF!,#REF!,$B56)+SUMIFS('4.1.1_HC'!K:K,'4.1.1_HC'!N:N,$B56)+SUMIFS('4.1.2_VN'!K:K,'4.1.2_VN'!N:N,$B56)+SUMIFS('4.2.1_HV'!K:K,'4.2.1_HV'!N:N,$B56)+SUMIFS('4.2.2_EL'!K:K,'4.2.2_EL'!N:N,$B56)+SUMIFS('4.2.3_GR'!K:K,'4.2.3_GR'!N:N,$B56)+SUMIFS('4.2.4_LN'!K:K,'4.2.4_LN'!N:N,$B56)+SUMIFS('4.2.5_LGT'!K:K,'4.2.5_LGT'!N:N,$B56)+SUMIFS('4.2.6_FA'!K:K,'4.2.6_FA'!N:N,$B56)+SUMIFS('4.2.7_CCTV'!K:K,'4.2.7_CCTV'!N:N,$B56)+SUMIFS('4.2.8_ITS'!K:K,'4.2.8_ITS'!N:N,$B56)+SUMIFS('4.2.9_PA'!K:K,'4.2.9_PA'!N:N,$B56)+SUMIFS('4.2.10_BMS'!K:K,'4.2.10_BMS'!N:N,$B56)+SUMIFS('4.2.11_TV'!K:K,'4.2.11_TV'!N:N,$B56)+SUMIFS('4.2.12_TEL'!K:K,'4.2.12_TEL'!N:N,$B56)+SUMIFS('4.2.13_LCK'!K:K,'4.2.13_LCK'!N:N,$B56)+SUMIFS('4.3.1_PL'!K:K,'4.3.1_PL'!N:N,$B56)+SUMIFS('4.3.2_SW'!K:K,'4.3.2_SW'!N:N,$B56)+SUMIFS('4.3.3_FF'!K:K,'4.3.3_FF'!N:N,$B56)+SUMIFS('4.3.4_DN'!K:K,'4.3.4_DN'!N:N,$B56)+SUMIFS('4.3.5_GAS'!K:K,'4.3.5_GAS'!N:N,$B56)+SUMIFS('4.4.1_VT'!K:K,'4.4.1_VT'!N:N,$B56)+SUMIFS('4.4.2_AC'!K:K,'4.4.2_AC'!N:N,$B56)+SUMIFS('5.1_FF'!K:K,'5.1_FF'!N:N,$B56)+SUMIFS('5.2_MF'!K:K,'5.2_MF'!N:N,$B56)+SUMIFS('5.3_FX'!K:K,'5.3_FX'!N:N,$B56)+SUMIFS('5.4_AL'!K:K,'5.4_AL'!N:N,$B56)+SUMIFS('5.5_EQ'!K:K,'5.5_EQ'!N:N,$B56)+SUMIFS('6.0_UT'!K:K,'6.0_UT'!N:N,$B56)+SUMIFS('7.1_HS'!K:K,'7.1_HS'!N:N,$B56)+SUMIFS('7.2_SS'!K:K,'7.2_SS'!N:N,$B56)+SUMIFS('8.0_CL'!K:K,'8.0_CL'!N:N,$B56)</f>
        <v>#REF!</v>
      </c>
      <c r="G56" s="32" t="e">
        <f>D56+E56+F56+SUMIFS('9.0_COH'!F:F,'9.0_COH'!H:H,$B56)+SUMIFS('10_LPC'!F:F,'10_LPC'!H:H,$B56)+SUMIFS('11_SRC'!F:F,'11_SRC'!H:H,$B56)+SUMIFS('12_DSG'!F:F,'12_DSG'!H:H,$B56)+SUMIFS('13_CMA'!F:F,'13_CMA'!H:H,$B56)+SUMIFS('14_PER'!F:F,'14_PER'!H:H,$B56)+SUMIFS('15_FIN'!F:F,'15_FIN'!H:H,$B56)+SUMIFS('16_MRK'!F:F,'16_MRK'!H:H,$B56)+SUMIFS('17_ADM'!F:F,'17_ADM'!H:H,$B56)+SUMIFS('18_PER'!F:F,'18_PER'!H:H,$B56)+SUMIFS('19_SFT'!F:F,'19_SFT'!H:H,$B56)+SUMIFS('20_BRD'!F:F,'20_BRD'!H:H,$B56)+SUMIFS('21_PRF'!F:F,'21_PRF'!H:H,$B56)+SUMIFS('22_BDV'!F:F,'22_BDV'!H:H,$B56)</f>
        <v>#REF!</v>
      </c>
      <c r="H56" s="71" t="str">
        <f t="shared" si="2"/>
        <v>-</v>
      </c>
    </row>
    <row r="57" spans="1:170" ht="15" customHeight="1" outlineLevel="1" x14ac:dyDescent="0.25">
      <c r="B57" s="64" t="s">
        <v>328</v>
      </c>
      <c r="C57" s="65" t="s">
        <v>176</v>
      </c>
      <c r="D57" s="32" t="e">
        <f>SUMIFS(#REF!,#REF!,$B57)+SUMIFS('2.1_ERT'!G:G,'2.1_ERT'!#REF!,$B57)+SUMIFS('2.2_SUB'!G:G,'2.2_SUB'!N:N,$B57)+SUMIFS(#REF!,#REF!,$B57)+SUMIFS(#REF!,#REF!,$B57)+SUMIFS(#REF!,#REF!,$B57)+SUMIFS(#REF!,#REF!,$B57)+SUMIFS(#REF!,#REF!,$B57)+SUMIFS('4.1.1_HC'!G:G,'4.1.1_HC'!N:N,$B57)+SUMIFS('4.1.2_VN'!G:G,'4.1.2_VN'!N:N,$B57)+SUMIFS('4.2.1_HV'!G:G,'4.2.1_HV'!N:N,$B57)+SUMIFS('4.2.2_EL'!G:G,'4.2.2_EL'!N:N,$B57)+SUMIFS('4.2.3_GR'!G:G,'4.2.3_GR'!N:N,$B57)+SUMIFS('4.2.4_LN'!G:G,'4.2.4_LN'!N:N,$B57)+SUMIFS('4.2.5_LGT'!G:G,'4.2.5_LGT'!N:N,$B57)+SUMIFS('4.2.6_FA'!G:G,'4.2.6_FA'!N:N,$B57)+SUMIFS('4.2.7_CCTV'!G:G,'4.2.7_CCTV'!N:N,$B57)+SUMIFS('4.2.8_ITS'!G:G,'4.2.8_ITS'!N:N,$B57)+SUMIFS('4.2.9_PA'!G:G,'4.2.9_PA'!N:N,$B57)+SUMIFS('4.2.10_BMS'!G:G,'4.2.10_BMS'!N:N,$B57)+SUMIFS('4.2.11_TV'!G:G,'4.2.11_TV'!N:N,$B57)+SUMIFS('4.2.12_TEL'!G:G,'4.2.12_TEL'!N:N,$B57)+SUMIFS('4.2.13_LCK'!G:G,'4.2.13_LCK'!N:N,$B57)+SUMIFS('4.3.1_PL'!G:G,'4.3.1_PL'!N:N,$B57)+SUMIFS('4.3.2_SW'!G:G,'4.3.2_SW'!N:N,$B57)+SUMIFS('4.3.3_FF'!G:G,'4.3.3_FF'!N:N,$B57)+SUMIFS('4.3.4_DN'!G:G,'4.3.4_DN'!N:N,$B57)+SUMIFS('4.3.5_GAS'!G:G,'4.3.5_GAS'!N:N,$B57)+SUMIFS('4.4.1_VT'!G:G,'4.4.1_VT'!N:N,$B57)+SUMIFS('4.4.2_AC'!G:G,'4.4.2_AC'!N:N,$B57)+SUMIFS('5.1_FF'!G:G,'5.1_FF'!N:N,$B57)+SUMIFS('5.2_MF'!G:G,'5.2_MF'!N:N,$B57)+SUMIFS('5.3_FX'!G:G,'5.3_FX'!N:N,$B57)+SUMIFS('5.4_AL'!G:G,'5.4_AL'!N:N,$B57)+SUMIFS('5.5_EQ'!G:G,'5.5_EQ'!N:N,$B57)+SUMIFS('6.0_UT'!G:G,'6.0_UT'!N:N,$B57)+SUMIFS('7.1_HS'!G:G,'7.1_HS'!N:N,$B57)+SUMIFS('7.2_SS'!G:G,'7.2_SS'!N:N,$B57)+SUMIFS('8.0_CL'!G:G,'8.0_CL'!N:N,$B57)</f>
        <v>#REF!</v>
      </c>
      <c r="E57" s="32" t="e">
        <f>SUMIFS(#REF!,#REF!,$B57)+SUMIFS('2.1_ERT'!I:I,'2.1_ERT'!#REF!,$B57)+SUMIFS('2.2_SUB'!I:I,'2.2_SUB'!N:N,$B57)+SUMIFS(#REF!,#REF!,$B57)+SUMIFS(#REF!,#REF!,$B57)+SUMIFS(#REF!,#REF!,$B57)+SUMIFS(#REF!,#REF!,$B57)+SUMIFS(#REF!,#REF!,$B57)+SUMIFS('4.1.1_HC'!I:I,'4.1.1_HC'!N:N,$B57)+SUMIFS('4.1.2_VN'!I:I,'4.1.2_VN'!N:N,$B57)+SUMIFS('4.2.1_HV'!I:I,'4.2.1_HV'!N:N,$B57)+SUMIFS('4.2.2_EL'!I:I,'4.2.2_EL'!N:N,$B57)+SUMIFS('4.2.3_GR'!I:I,'4.2.3_GR'!N:N,$B57)+SUMIFS('4.2.4_LN'!I:I,'4.2.4_LN'!N:N,$B57)+SUMIFS('4.2.5_LGT'!I:I,'4.2.5_LGT'!N:N,$B57)+SUMIFS('4.2.6_FA'!I:I,'4.2.6_FA'!N:N,$B57)+SUMIFS('4.2.7_CCTV'!I:I,'4.2.7_CCTV'!N:N,$B57)+SUMIFS('4.2.8_ITS'!I:I,'4.2.8_ITS'!N:N,$B57)+SUMIFS('4.2.9_PA'!I:I,'4.2.9_PA'!N:N,$B57)+SUMIFS('4.2.10_BMS'!I:I,'4.2.10_BMS'!N:N,$B57)+SUMIFS('4.2.11_TV'!I:I,'4.2.11_TV'!N:N,$B57)+SUMIFS('4.2.12_TEL'!I:I,'4.2.12_TEL'!N:N,$B57)+SUMIFS('4.2.13_LCK'!I:I,'4.2.13_LCK'!N:N,$B57)+SUMIFS('4.3.1_PL'!I:I,'4.3.1_PL'!N:N,$B57)+SUMIFS('4.3.2_SW'!I:I,'4.3.2_SW'!N:N,$B57)+SUMIFS('4.3.3_FF'!I:I,'4.3.3_FF'!N:N,$B57)+SUMIFS('4.3.4_DN'!I:I,'4.3.4_DN'!N:N,$B57)+SUMIFS('4.3.5_GAS'!I:I,'4.3.5_GAS'!N:N,$B57)+SUMIFS('4.4.1_VT'!I:I,'4.4.1_VT'!N:N,$B57)+SUMIFS('4.4.2_AC'!I:I,'4.4.2_AC'!N:N,$B57)+SUMIFS('5.1_FF'!I:I,'5.1_FF'!N:N,$B57)+SUMIFS('5.2_MF'!I:I,'5.2_MF'!N:N,$B57)+SUMIFS('5.3_FX'!I:I,'5.3_FX'!N:N,$B57)+SUMIFS('5.4_AL'!I:I,'5.4_AL'!N:N,$B57)+SUMIFS('5.5_EQ'!I:I,'5.5_EQ'!N:N,$B57)+SUMIFS('6.0_UT'!I:I,'6.0_UT'!N:N,$B57)+SUMIFS('7.1_HS'!I:I,'7.1_HS'!N:N,$B57)+SUMIFS('7.2_SS'!I:I,'7.2_SS'!N:N,$B57)+SUMIFS('8.0_CL'!I:I,'8.0_CL'!N:N,$B57)</f>
        <v>#REF!</v>
      </c>
      <c r="F57" s="32" t="e">
        <f>SUMIFS(#REF!,#REF!,$B57)+SUMIFS('2.1_ERT'!K:K,'2.1_ERT'!#REF!,$B57)+SUMIFS('2.2_SUB'!K:K,'2.2_SUB'!N:N,$B57)+SUMIFS(#REF!,#REF!,$B57)+SUMIFS(#REF!,#REF!,$B57)+SUMIFS(#REF!,#REF!,$B57)+SUMIFS(#REF!,#REF!,$B57)+SUMIFS(#REF!,#REF!,$B57)+SUMIFS('4.1.1_HC'!K:K,'4.1.1_HC'!N:N,$B57)+SUMIFS('4.1.2_VN'!K:K,'4.1.2_VN'!N:N,$B57)+SUMIFS('4.2.1_HV'!K:K,'4.2.1_HV'!N:N,$B57)+SUMIFS('4.2.2_EL'!K:K,'4.2.2_EL'!N:N,$B57)+SUMIFS('4.2.3_GR'!K:K,'4.2.3_GR'!N:N,$B57)+SUMIFS('4.2.4_LN'!K:K,'4.2.4_LN'!N:N,$B57)+SUMIFS('4.2.5_LGT'!K:K,'4.2.5_LGT'!N:N,$B57)+SUMIFS('4.2.6_FA'!K:K,'4.2.6_FA'!N:N,$B57)+SUMIFS('4.2.7_CCTV'!K:K,'4.2.7_CCTV'!N:N,$B57)+SUMIFS('4.2.8_ITS'!K:K,'4.2.8_ITS'!N:N,$B57)+SUMIFS('4.2.9_PA'!K:K,'4.2.9_PA'!N:N,$B57)+SUMIFS('4.2.10_BMS'!K:K,'4.2.10_BMS'!N:N,$B57)+SUMIFS('4.2.11_TV'!K:K,'4.2.11_TV'!N:N,$B57)+SUMIFS('4.2.12_TEL'!K:K,'4.2.12_TEL'!N:N,$B57)+SUMIFS('4.2.13_LCK'!K:K,'4.2.13_LCK'!N:N,$B57)+SUMIFS('4.3.1_PL'!K:K,'4.3.1_PL'!N:N,$B57)+SUMIFS('4.3.2_SW'!K:K,'4.3.2_SW'!N:N,$B57)+SUMIFS('4.3.3_FF'!K:K,'4.3.3_FF'!N:N,$B57)+SUMIFS('4.3.4_DN'!K:K,'4.3.4_DN'!N:N,$B57)+SUMIFS('4.3.5_GAS'!K:K,'4.3.5_GAS'!N:N,$B57)+SUMIFS('4.4.1_VT'!K:K,'4.4.1_VT'!N:N,$B57)+SUMIFS('4.4.2_AC'!K:K,'4.4.2_AC'!N:N,$B57)+SUMIFS('5.1_FF'!K:K,'5.1_FF'!N:N,$B57)+SUMIFS('5.2_MF'!K:K,'5.2_MF'!N:N,$B57)+SUMIFS('5.3_FX'!K:K,'5.3_FX'!N:N,$B57)+SUMIFS('5.4_AL'!K:K,'5.4_AL'!N:N,$B57)+SUMIFS('5.5_EQ'!K:K,'5.5_EQ'!N:N,$B57)+SUMIFS('6.0_UT'!K:K,'6.0_UT'!N:N,$B57)+SUMIFS('7.1_HS'!K:K,'7.1_HS'!N:N,$B57)+SUMIFS('7.2_SS'!K:K,'7.2_SS'!N:N,$B57)+SUMIFS('8.0_CL'!K:K,'8.0_CL'!N:N,$B57)</f>
        <v>#REF!</v>
      </c>
      <c r="G57" s="32" t="e">
        <f>D57+E57+F57+SUMIFS('9.0_COH'!F:F,'9.0_COH'!H:H,$B57)+SUMIFS('10_LPC'!F:F,'10_LPC'!H:H,$B57)+SUMIFS('11_SRC'!F:F,'11_SRC'!H:H,$B57)+SUMIFS('12_DSG'!F:F,'12_DSG'!H:H,$B57)+SUMIFS('13_CMA'!F:F,'13_CMA'!H:H,$B57)+SUMIFS('14_PER'!F:F,'14_PER'!H:H,$B57)+SUMIFS('15_FIN'!F:F,'15_FIN'!H:H,$B57)+SUMIFS('16_MRK'!F:F,'16_MRK'!H:H,$B57)+SUMIFS('17_ADM'!F:F,'17_ADM'!H:H,$B57)+SUMIFS('18_PER'!F:F,'18_PER'!H:H,$B57)+SUMIFS('19_SFT'!F:F,'19_SFT'!H:H,$B57)+SUMIFS('20_BRD'!F:F,'20_BRD'!H:H,$B57)+SUMIFS('21_PRF'!F:F,'21_PRF'!H:H,$B57)+SUMIFS('22_BDV'!F:F,'22_BDV'!H:H,$B57)</f>
        <v>#REF!</v>
      </c>
      <c r="H57" s="71" t="str">
        <f t="shared" si="2"/>
        <v>-</v>
      </c>
    </row>
    <row r="58" spans="1:170" ht="15" customHeight="1" outlineLevel="1" x14ac:dyDescent="0.25">
      <c r="B58" s="64" t="s">
        <v>329</v>
      </c>
      <c r="C58" s="65" t="s">
        <v>143</v>
      </c>
      <c r="D58" s="32" t="e">
        <f>SUMIFS(#REF!,#REF!,$B58)+SUMIFS('2.1_ERT'!G:G,'2.1_ERT'!#REF!,$B58)+SUMIFS('2.2_SUB'!G:G,'2.2_SUB'!N:N,$B58)+SUMIFS(#REF!,#REF!,$B58)+SUMIFS(#REF!,#REF!,$B58)+SUMIFS(#REF!,#REF!,$B58)+SUMIFS(#REF!,#REF!,$B58)+SUMIFS(#REF!,#REF!,$B58)+SUMIFS('4.1.1_HC'!G:G,'4.1.1_HC'!N:N,$B58)+SUMIFS('4.1.2_VN'!G:G,'4.1.2_VN'!N:N,$B58)+SUMIFS('4.2.1_HV'!G:G,'4.2.1_HV'!N:N,$B58)+SUMIFS('4.2.2_EL'!G:G,'4.2.2_EL'!N:N,$B58)+SUMIFS('4.2.3_GR'!G:G,'4.2.3_GR'!N:N,$B58)+SUMIFS('4.2.4_LN'!G:G,'4.2.4_LN'!N:N,$B58)+SUMIFS('4.2.5_LGT'!G:G,'4.2.5_LGT'!N:N,$B58)+SUMIFS('4.2.6_FA'!G:G,'4.2.6_FA'!N:N,$B58)+SUMIFS('4.2.7_CCTV'!G:G,'4.2.7_CCTV'!N:N,$B58)+SUMIFS('4.2.8_ITS'!G:G,'4.2.8_ITS'!N:N,$B58)+SUMIFS('4.2.9_PA'!G:G,'4.2.9_PA'!N:N,$B58)+SUMIFS('4.2.10_BMS'!G:G,'4.2.10_BMS'!N:N,$B58)+SUMIFS('4.2.11_TV'!G:G,'4.2.11_TV'!N:N,$B58)+SUMIFS('4.2.12_TEL'!G:G,'4.2.12_TEL'!N:N,$B58)+SUMIFS('4.2.13_LCK'!G:G,'4.2.13_LCK'!N:N,$B58)+SUMIFS('4.3.1_PL'!G:G,'4.3.1_PL'!N:N,$B58)+SUMIFS('4.3.2_SW'!G:G,'4.3.2_SW'!N:N,$B58)+SUMIFS('4.3.3_FF'!G:G,'4.3.3_FF'!N:N,$B58)+SUMIFS('4.3.4_DN'!G:G,'4.3.4_DN'!N:N,$B58)+SUMIFS('4.3.5_GAS'!G:G,'4.3.5_GAS'!N:N,$B58)+SUMIFS('4.4.1_VT'!G:G,'4.4.1_VT'!N:N,$B58)+SUMIFS('4.4.2_AC'!G:G,'4.4.2_AC'!N:N,$B58)+SUMIFS('5.1_FF'!G:G,'5.1_FF'!N:N,$B58)+SUMIFS('5.2_MF'!G:G,'5.2_MF'!N:N,$B58)+SUMIFS('5.3_FX'!G:G,'5.3_FX'!N:N,$B58)+SUMIFS('5.4_AL'!G:G,'5.4_AL'!N:N,$B58)+SUMIFS('5.5_EQ'!G:G,'5.5_EQ'!N:N,$B58)+SUMIFS('6.0_UT'!G:G,'6.0_UT'!N:N,$B58)+SUMIFS('7.1_HS'!G:G,'7.1_HS'!N:N,$B58)+SUMIFS('7.2_SS'!G:G,'7.2_SS'!N:N,$B58)+SUMIFS('8.0_CL'!G:G,'8.0_CL'!N:N,$B58)</f>
        <v>#REF!</v>
      </c>
      <c r="E58" s="32" t="e">
        <f>SUMIFS(#REF!,#REF!,$B58)+SUMIFS('2.1_ERT'!I:I,'2.1_ERT'!#REF!,$B58)+SUMIFS('2.2_SUB'!I:I,'2.2_SUB'!N:N,$B58)+SUMIFS(#REF!,#REF!,$B58)+SUMIFS(#REF!,#REF!,$B58)+SUMIFS(#REF!,#REF!,$B58)+SUMIFS(#REF!,#REF!,$B58)+SUMIFS(#REF!,#REF!,$B58)+SUMIFS('4.1.1_HC'!I:I,'4.1.1_HC'!N:N,$B58)+SUMIFS('4.1.2_VN'!I:I,'4.1.2_VN'!N:N,$B58)+SUMIFS('4.2.1_HV'!I:I,'4.2.1_HV'!N:N,$B58)+SUMIFS('4.2.2_EL'!I:I,'4.2.2_EL'!N:N,$B58)+SUMIFS('4.2.3_GR'!I:I,'4.2.3_GR'!N:N,$B58)+SUMIFS('4.2.4_LN'!I:I,'4.2.4_LN'!N:N,$B58)+SUMIFS('4.2.5_LGT'!I:I,'4.2.5_LGT'!N:N,$B58)+SUMIFS('4.2.6_FA'!I:I,'4.2.6_FA'!N:N,$B58)+SUMIFS('4.2.7_CCTV'!I:I,'4.2.7_CCTV'!N:N,$B58)+SUMIFS('4.2.8_ITS'!I:I,'4.2.8_ITS'!N:N,$B58)+SUMIFS('4.2.9_PA'!I:I,'4.2.9_PA'!N:N,$B58)+SUMIFS('4.2.10_BMS'!I:I,'4.2.10_BMS'!N:N,$B58)+SUMIFS('4.2.11_TV'!I:I,'4.2.11_TV'!N:N,$B58)+SUMIFS('4.2.12_TEL'!I:I,'4.2.12_TEL'!N:N,$B58)+SUMIFS('4.2.13_LCK'!I:I,'4.2.13_LCK'!N:N,$B58)+SUMIFS('4.3.1_PL'!I:I,'4.3.1_PL'!N:N,$B58)+SUMIFS('4.3.2_SW'!I:I,'4.3.2_SW'!N:N,$B58)+SUMIFS('4.3.3_FF'!I:I,'4.3.3_FF'!N:N,$B58)+SUMIFS('4.3.4_DN'!I:I,'4.3.4_DN'!N:N,$B58)+SUMIFS('4.3.5_GAS'!I:I,'4.3.5_GAS'!N:N,$B58)+SUMIFS('4.4.1_VT'!I:I,'4.4.1_VT'!N:N,$B58)+SUMIFS('4.4.2_AC'!I:I,'4.4.2_AC'!N:N,$B58)+SUMIFS('5.1_FF'!I:I,'5.1_FF'!N:N,$B58)+SUMIFS('5.2_MF'!I:I,'5.2_MF'!N:N,$B58)+SUMIFS('5.3_FX'!I:I,'5.3_FX'!N:N,$B58)+SUMIFS('5.4_AL'!I:I,'5.4_AL'!N:N,$B58)+SUMIFS('5.5_EQ'!I:I,'5.5_EQ'!N:N,$B58)+SUMIFS('6.0_UT'!I:I,'6.0_UT'!N:N,$B58)+SUMIFS('7.1_HS'!I:I,'7.1_HS'!N:N,$B58)+SUMIFS('7.2_SS'!I:I,'7.2_SS'!N:N,$B58)+SUMIFS('8.0_CL'!I:I,'8.0_CL'!N:N,$B58)</f>
        <v>#REF!</v>
      </c>
      <c r="F58" s="32" t="e">
        <f>SUMIFS(#REF!,#REF!,$B58)+SUMIFS('2.1_ERT'!K:K,'2.1_ERT'!#REF!,$B58)+SUMIFS('2.2_SUB'!K:K,'2.2_SUB'!N:N,$B58)+SUMIFS(#REF!,#REF!,$B58)+SUMIFS(#REF!,#REF!,$B58)+SUMIFS(#REF!,#REF!,$B58)+SUMIFS(#REF!,#REF!,$B58)+SUMIFS(#REF!,#REF!,$B58)+SUMIFS('4.1.1_HC'!K:K,'4.1.1_HC'!N:N,$B58)+SUMIFS('4.1.2_VN'!K:K,'4.1.2_VN'!N:N,$B58)+SUMIFS('4.2.1_HV'!K:K,'4.2.1_HV'!N:N,$B58)+SUMIFS('4.2.2_EL'!K:K,'4.2.2_EL'!N:N,$B58)+SUMIFS('4.2.3_GR'!K:K,'4.2.3_GR'!N:N,$B58)+SUMIFS('4.2.4_LN'!K:K,'4.2.4_LN'!N:N,$B58)+SUMIFS('4.2.5_LGT'!K:K,'4.2.5_LGT'!N:N,$B58)+SUMIFS('4.2.6_FA'!K:K,'4.2.6_FA'!N:N,$B58)+SUMIFS('4.2.7_CCTV'!K:K,'4.2.7_CCTV'!N:N,$B58)+SUMIFS('4.2.8_ITS'!K:K,'4.2.8_ITS'!N:N,$B58)+SUMIFS('4.2.9_PA'!K:K,'4.2.9_PA'!N:N,$B58)+SUMIFS('4.2.10_BMS'!K:K,'4.2.10_BMS'!N:N,$B58)+SUMIFS('4.2.11_TV'!K:K,'4.2.11_TV'!N:N,$B58)+SUMIFS('4.2.12_TEL'!K:K,'4.2.12_TEL'!N:N,$B58)+SUMIFS('4.2.13_LCK'!K:K,'4.2.13_LCK'!N:N,$B58)+SUMIFS('4.3.1_PL'!K:K,'4.3.1_PL'!N:N,$B58)+SUMIFS('4.3.2_SW'!K:K,'4.3.2_SW'!N:N,$B58)+SUMIFS('4.3.3_FF'!K:K,'4.3.3_FF'!N:N,$B58)+SUMIFS('4.3.4_DN'!K:K,'4.3.4_DN'!N:N,$B58)+SUMIFS('4.3.5_GAS'!K:K,'4.3.5_GAS'!N:N,$B58)+SUMIFS('4.4.1_VT'!K:K,'4.4.1_VT'!N:N,$B58)+SUMIFS('4.4.2_AC'!K:K,'4.4.2_AC'!N:N,$B58)+SUMIFS('5.1_FF'!K:K,'5.1_FF'!N:N,$B58)+SUMIFS('5.2_MF'!K:K,'5.2_MF'!N:N,$B58)+SUMIFS('5.3_FX'!K:K,'5.3_FX'!N:N,$B58)+SUMIFS('5.4_AL'!K:K,'5.4_AL'!N:N,$B58)+SUMIFS('5.5_EQ'!K:K,'5.5_EQ'!N:N,$B58)+SUMIFS('6.0_UT'!K:K,'6.0_UT'!N:N,$B58)+SUMIFS('7.1_HS'!K:K,'7.1_HS'!N:N,$B58)+SUMIFS('7.2_SS'!K:K,'7.2_SS'!N:N,$B58)+SUMIFS('8.0_CL'!K:K,'8.0_CL'!N:N,$B58)</f>
        <v>#REF!</v>
      </c>
      <c r="G58" s="32" t="e">
        <f>D58+E58+F58+SUMIFS('9.0_COH'!F:F,'9.0_COH'!H:H,$B58)+SUMIFS('10_LPC'!F:F,'10_LPC'!H:H,$B58)+SUMIFS('11_SRC'!F:F,'11_SRC'!H:H,$B58)+SUMIFS('12_DSG'!F:F,'12_DSG'!H:H,$B58)+SUMIFS('13_CMA'!F:F,'13_CMA'!H:H,$B58)+SUMIFS('14_PER'!F:F,'14_PER'!H:H,$B58)+SUMIFS('15_FIN'!F:F,'15_FIN'!H:H,$B58)+SUMIFS('16_MRK'!F:F,'16_MRK'!H:H,$B58)+SUMIFS('17_ADM'!F:F,'17_ADM'!H:H,$B58)+SUMIFS('18_PER'!F:F,'18_PER'!H:H,$B58)+SUMIFS('19_SFT'!F:F,'19_SFT'!H:H,$B58)+SUMIFS('20_BRD'!F:F,'20_BRD'!H:H,$B58)+SUMIFS('21_PRF'!F:F,'21_PRF'!H:H,$B58)+SUMIFS('22_BDV'!F:F,'22_BDV'!H:H,$B58)</f>
        <v>#REF!</v>
      </c>
      <c r="H58" s="71" t="str">
        <f t="shared" si="2"/>
        <v>-</v>
      </c>
    </row>
    <row r="59" spans="1:170" ht="15" customHeight="1" outlineLevel="1" x14ac:dyDescent="0.25">
      <c r="B59" s="64" t="s">
        <v>330</v>
      </c>
      <c r="C59" s="65" t="s">
        <v>177</v>
      </c>
      <c r="D59" s="32" t="e">
        <f>SUMIFS(#REF!,#REF!,$B59)+SUMIFS('2.1_ERT'!G:G,'2.1_ERT'!#REF!,$B59)+SUMIFS('2.2_SUB'!G:G,'2.2_SUB'!N:N,$B59)+SUMIFS(#REF!,#REF!,$B59)+SUMIFS(#REF!,#REF!,$B59)+SUMIFS(#REF!,#REF!,$B59)+SUMIFS(#REF!,#REF!,$B59)+SUMIFS(#REF!,#REF!,$B59)+SUMIFS('4.1.1_HC'!G:G,'4.1.1_HC'!N:N,$B59)+SUMIFS('4.1.2_VN'!G:G,'4.1.2_VN'!N:N,$B59)+SUMIFS('4.2.1_HV'!G:G,'4.2.1_HV'!N:N,$B59)+SUMIFS('4.2.2_EL'!G:G,'4.2.2_EL'!N:N,$B59)+SUMIFS('4.2.3_GR'!G:G,'4.2.3_GR'!N:N,$B59)+SUMIFS('4.2.4_LN'!G:G,'4.2.4_LN'!N:N,$B59)+SUMIFS('4.2.5_LGT'!G:G,'4.2.5_LGT'!N:N,$B59)+SUMIFS('4.2.6_FA'!G:G,'4.2.6_FA'!N:N,$B59)+SUMIFS('4.2.7_CCTV'!G:G,'4.2.7_CCTV'!N:N,$B59)+SUMIFS('4.2.8_ITS'!G:G,'4.2.8_ITS'!N:N,$B59)+SUMIFS('4.2.9_PA'!G:G,'4.2.9_PA'!N:N,$B59)+SUMIFS('4.2.10_BMS'!G:G,'4.2.10_BMS'!N:N,$B59)+SUMIFS('4.2.11_TV'!G:G,'4.2.11_TV'!N:N,$B59)+SUMIFS('4.2.12_TEL'!G:G,'4.2.12_TEL'!N:N,$B59)+SUMIFS('4.2.13_LCK'!G:G,'4.2.13_LCK'!N:N,$B59)+SUMIFS('4.3.1_PL'!G:G,'4.3.1_PL'!N:N,$B59)+SUMIFS('4.3.2_SW'!G:G,'4.3.2_SW'!N:N,$B59)+SUMIFS('4.3.3_FF'!G:G,'4.3.3_FF'!N:N,$B59)+SUMIFS('4.3.4_DN'!G:G,'4.3.4_DN'!N:N,$B59)+SUMIFS('4.3.5_GAS'!G:G,'4.3.5_GAS'!N:N,$B59)+SUMIFS('4.4.1_VT'!G:G,'4.4.1_VT'!N:N,$B59)+SUMIFS('4.4.2_AC'!G:G,'4.4.2_AC'!N:N,$B59)+SUMIFS('5.1_FF'!G:G,'5.1_FF'!N:N,$B59)+SUMIFS('5.2_MF'!G:G,'5.2_MF'!N:N,$B59)+SUMIFS('5.3_FX'!G:G,'5.3_FX'!N:N,$B59)+SUMIFS('5.4_AL'!G:G,'5.4_AL'!N:N,$B59)+SUMIFS('5.5_EQ'!G:G,'5.5_EQ'!N:N,$B59)+SUMIFS('6.0_UT'!G:G,'6.0_UT'!N:N,$B59)+SUMIFS('7.1_HS'!G:G,'7.1_HS'!N:N,$B59)+SUMIFS('7.2_SS'!G:G,'7.2_SS'!N:N,$B59)+SUMIFS('8.0_CL'!G:G,'8.0_CL'!N:N,$B59)</f>
        <v>#REF!</v>
      </c>
      <c r="E59" s="32" t="e">
        <f>SUMIFS(#REF!,#REF!,$B59)+SUMIFS('2.1_ERT'!I:I,'2.1_ERT'!#REF!,$B59)+SUMIFS('2.2_SUB'!I:I,'2.2_SUB'!N:N,$B59)+SUMIFS(#REF!,#REF!,$B59)+SUMIFS(#REF!,#REF!,$B59)+SUMIFS(#REF!,#REF!,$B59)+SUMIFS(#REF!,#REF!,$B59)+SUMIFS(#REF!,#REF!,$B59)+SUMIFS('4.1.1_HC'!I:I,'4.1.1_HC'!N:N,$B59)+SUMIFS('4.1.2_VN'!I:I,'4.1.2_VN'!N:N,$B59)+SUMIFS('4.2.1_HV'!I:I,'4.2.1_HV'!N:N,$B59)+SUMIFS('4.2.2_EL'!I:I,'4.2.2_EL'!N:N,$B59)+SUMIFS('4.2.3_GR'!I:I,'4.2.3_GR'!N:N,$B59)+SUMIFS('4.2.4_LN'!I:I,'4.2.4_LN'!N:N,$B59)+SUMIFS('4.2.5_LGT'!I:I,'4.2.5_LGT'!N:N,$B59)+SUMIFS('4.2.6_FA'!I:I,'4.2.6_FA'!N:N,$B59)+SUMIFS('4.2.7_CCTV'!I:I,'4.2.7_CCTV'!N:N,$B59)+SUMIFS('4.2.8_ITS'!I:I,'4.2.8_ITS'!N:N,$B59)+SUMIFS('4.2.9_PA'!I:I,'4.2.9_PA'!N:N,$B59)+SUMIFS('4.2.10_BMS'!I:I,'4.2.10_BMS'!N:N,$B59)+SUMIFS('4.2.11_TV'!I:I,'4.2.11_TV'!N:N,$B59)+SUMIFS('4.2.12_TEL'!I:I,'4.2.12_TEL'!N:N,$B59)+SUMIFS('4.2.13_LCK'!I:I,'4.2.13_LCK'!N:N,$B59)+SUMIFS('4.3.1_PL'!I:I,'4.3.1_PL'!N:N,$B59)+SUMIFS('4.3.2_SW'!I:I,'4.3.2_SW'!N:N,$B59)+SUMIFS('4.3.3_FF'!I:I,'4.3.3_FF'!N:N,$B59)+SUMIFS('4.3.4_DN'!I:I,'4.3.4_DN'!N:N,$B59)+SUMIFS('4.3.5_GAS'!I:I,'4.3.5_GAS'!N:N,$B59)+SUMIFS('4.4.1_VT'!I:I,'4.4.1_VT'!N:N,$B59)+SUMIFS('4.4.2_AC'!I:I,'4.4.2_AC'!N:N,$B59)+SUMIFS('5.1_FF'!I:I,'5.1_FF'!N:N,$B59)+SUMIFS('5.2_MF'!I:I,'5.2_MF'!N:N,$B59)+SUMIFS('5.3_FX'!I:I,'5.3_FX'!N:N,$B59)+SUMIFS('5.4_AL'!I:I,'5.4_AL'!N:N,$B59)+SUMIFS('5.5_EQ'!I:I,'5.5_EQ'!N:N,$B59)+SUMIFS('6.0_UT'!I:I,'6.0_UT'!N:N,$B59)+SUMIFS('7.1_HS'!I:I,'7.1_HS'!N:N,$B59)+SUMIFS('7.2_SS'!I:I,'7.2_SS'!N:N,$B59)+SUMIFS('8.0_CL'!I:I,'8.0_CL'!N:N,$B59)</f>
        <v>#REF!</v>
      </c>
      <c r="F59" s="32" t="e">
        <f>SUMIFS(#REF!,#REF!,$B59)+SUMIFS('2.1_ERT'!K:K,'2.1_ERT'!#REF!,$B59)+SUMIFS('2.2_SUB'!K:K,'2.2_SUB'!N:N,$B59)+SUMIFS(#REF!,#REF!,$B59)+SUMIFS(#REF!,#REF!,$B59)+SUMIFS(#REF!,#REF!,$B59)+SUMIFS(#REF!,#REF!,$B59)+SUMIFS(#REF!,#REF!,$B59)+SUMIFS('4.1.1_HC'!K:K,'4.1.1_HC'!N:N,$B59)+SUMIFS('4.1.2_VN'!K:K,'4.1.2_VN'!N:N,$B59)+SUMIFS('4.2.1_HV'!K:K,'4.2.1_HV'!N:N,$B59)+SUMIFS('4.2.2_EL'!K:K,'4.2.2_EL'!N:N,$B59)+SUMIFS('4.2.3_GR'!K:K,'4.2.3_GR'!N:N,$B59)+SUMIFS('4.2.4_LN'!K:K,'4.2.4_LN'!N:N,$B59)+SUMIFS('4.2.5_LGT'!K:K,'4.2.5_LGT'!N:N,$B59)+SUMIFS('4.2.6_FA'!K:K,'4.2.6_FA'!N:N,$B59)+SUMIFS('4.2.7_CCTV'!K:K,'4.2.7_CCTV'!N:N,$B59)+SUMIFS('4.2.8_ITS'!K:K,'4.2.8_ITS'!N:N,$B59)+SUMIFS('4.2.9_PA'!K:K,'4.2.9_PA'!N:N,$B59)+SUMIFS('4.2.10_BMS'!K:K,'4.2.10_BMS'!N:N,$B59)+SUMIFS('4.2.11_TV'!K:K,'4.2.11_TV'!N:N,$B59)+SUMIFS('4.2.12_TEL'!K:K,'4.2.12_TEL'!N:N,$B59)+SUMIFS('4.2.13_LCK'!K:K,'4.2.13_LCK'!N:N,$B59)+SUMIFS('4.3.1_PL'!K:K,'4.3.1_PL'!N:N,$B59)+SUMIFS('4.3.2_SW'!K:K,'4.3.2_SW'!N:N,$B59)+SUMIFS('4.3.3_FF'!K:K,'4.3.3_FF'!N:N,$B59)+SUMIFS('4.3.4_DN'!K:K,'4.3.4_DN'!N:N,$B59)+SUMIFS('4.3.5_GAS'!K:K,'4.3.5_GAS'!N:N,$B59)+SUMIFS('4.4.1_VT'!K:K,'4.4.1_VT'!N:N,$B59)+SUMIFS('4.4.2_AC'!K:K,'4.4.2_AC'!N:N,$B59)+SUMIFS('5.1_FF'!K:K,'5.1_FF'!N:N,$B59)+SUMIFS('5.2_MF'!K:K,'5.2_MF'!N:N,$B59)+SUMIFS('5.3_FX'!K:K,'5.3_FX'!N:N,$B59)+SUMIFS('5.4_AL'!K:K,'5.4_AL'!N:N,$B59)+SUMIFS('5.5_EQ'!K:K,'5.5_EQ'!N:N,$B59)+SUMIFS('6.0_UT'!K:K,'6.0_UT'!N:N,$B59)+SUMIFS('7.1_HS'!K:K,'7.1_HS'!N:N,$B59)+SUMIFS('7.2_SS'!K:K,'7.2_SS'!N:N,$B59)+SUMIFS('8.0_CL'!K:K,'8.0_CL'!N:N,$B59)</f>
        <v>#REF!</v>
      </c>
      <c r="G59" s="32" t="e">
        <f>D59+E59+F59+SUMIFS('9.0_COH'!F:F,'9.0_COH'!H:H,$B59)+SUMIFS('10_LPC'!F:F,'10_LPC'!H:H,$B59)+SUMIFS('11_SRC'!F:F,'11_SRC'!H:H,$B59)+SUMIFS('12_DSG'!F:F,'12_DSG'!H:H,$B59)+SUMIFS('13_CMA'!F:F,'13_CMA'!H:H,$B59)+SUMIFS('14_PER'!F:F,'14_PER'!H:H,$B59)+SUMIFS('15_FIN'!F:F,'15_FIN'!H:H,$B59)+SUMIFS('16_MRK'!F:F,'16_MRK'!H:H,$B59)+SUMIFS('17_ADM'!F:F,'17_ADM'!H:H,$B59)+SUMIFS('18_PER'!F:F,'18_PER'!H:H,$B59)+SUMIFS('19_SFT'!F:F,'19_SFT'!H:H,$B59)+SUMIFS('20_BRD'!F:F,'20_BRD'!H:H,$B59)+SUMIFS('21_PRF'!F:F,'21_PRF'!H:H,$B59)+SUMIFS('22_BDV'!F:F,'22_BDV'!H:H,$B59)</f>
        <v>#REF!</v>
      </c>
      <c r="H59" s="71" t="str">
        <f t="shared" si="2"/>
        <v>-</v>
      </c>
    </row>
    <row r="60" spans="1:170" ht="15" customHeight="1" outlineLevel="1" x14ac:dyDescent="0.25">
      <c r="B60" s="64" t="s">
        <v>331</v>
      </c>
      <c r="C60" s="65" t="s">
        <v>178</v>
      </c>
      <c r="D60" s="32" t="e">
        <f>SUMIFS(#REF!,#REF!,$B60)+SUMIFS('2.1_ERT'!G:G,'2.1_ERT'!#REF!,$B60)+SUMIFS('2.2_SUB'!G:G,'2.2_SUB'!N:N,$B60)+SUMIFS(#REF!,#REF!,$B60)+SUMIFS(#REF!,#REF!,$B60)+SUMIFS(#REF!,#REF!,$B60)+SUMIFS(#REF!,#REF!,$B60)+SUMIFS(#REF!,#REF!,$B60)+SUMIFS('4.1.1_HC'!G:G,'4.1.1_HC'!N:N,$B60)+SUMIFS('4.1.2_VN'!G:G,'4.1.2_VN'!N:N,$B60)+SUMIFS('4.2.1_HV'!G:G,'4.2.1_HV'!N:N,$B60)+SUMIFS('4.2.2_EL'!G:G,'4.2.2_EL'!N:N,$B60)+SUMIFS('4.2.3_GR'!G:G,'4.2.3_GR'!N:N,$B60)+SUMIFS('4.2.4_LN'!G:G,'4.2.4_LN'!N:N,$B60)+SUMIFS('4.2.5_LGT'!G:G,'4.2.5_LGT'!N:N,$B60)+SUMIFS('4.2.6_FA'!G:G,'4.2.6_FA'!N:N,$B60)+SUMIFS('4.2.7_CCTV'!G:G,'4.2.7_CCTV'!N:N,$B60)+SUMIFS('4.2.8_ITS'!G:G,'4.2.8_ITS'!N:N,$B60)+SUMIFS('4.2.9_PA'!G:G,'4.2.9_PA'!N:N,$B60)+SUMIFS('4.2.10_BMS'!G:G,'4.2.10_BMS'!N:N,$B60)+SUMIFS('4.2.11_TV'!G:G,'4.2.11_TV'!N:N,$B60)+SUMIFS('4.2.12_TEL'!G:G,'4.2.12_TEL'!N:N,$B60)+SUMIFS('4.2.13_LCK'!G:G,'4.2.13_LCK'!N:N,$B60)+SUMIFS('4.3.1_PL'!G:G,'4.3.1_PL'!N:N,$B60)+SUMIFS('4.3.2_SW'!G:G,'4.3.2_SW'!N:N,$B60)+SUMIFS('4.3.3_FF'!G:G,'4.3.3_FF'!N:N,$B60)+SUMIFS('4.3.4_DN'!G:G,'4.3.4_DN'!N:N,$B60)+SUMIFS('4.3.5_GAS'!G:G,'4.3.5_GAS'!N:N,$B60)+SUMIFS('4.4.1_VT'!G:G,'4.4.1_VT'!N:N,$B60)+SUMIFS('4.4.2_AC'!G:G,'4.4.2_AC'!N:N,$B60)+SUMIFS('5.1_FF'!G:G,'5.1_FF'!N:N,$B60)+SUMIFS('5.2_MF'!G:G,'5.2_MF'!N:N,$B60)+SUMIFS('5.3_FX'!G:G,'5.3_FX'!N:N,$B60)+SUMIFS('5.4_AL'!G:G,'5.4_AL'!N:N,$B60)+SUMIFS('5.5_EQ'!G:G,'5.5_EQ'!N:N,$B60)+SUMIFS('6.0_UT'!G:G,'6.0_UT'!N:N,$B60)+SUMIFS('7.1_HS'!G:G,'7.1_HS'!N:N,$B60)+SUMIFS('7.2_SS'!G:G,'7.2_SS'!N:N,$B60)+SUMIFS('8.0_CL'!G:G,'8.0_CL'!N:N,$B60)</f>
        <v>#REF!</v>
      </c>
      <c r="E60" s="32" t="e">
        <f>SUMIFS(#REF!,#REF!,$B60)+SUMIFS('2.1_ERT'!I:I,'2.1_ERT'!#REF!,$B60)+SUMIFS('2.2_SUB'!I:I,'2.2_SUB'!N:N,$B60)+SUMIFS(#REF!,#REF!,$B60)+SUMIFS(#REF!,#REF!,$B60)+SUMIFS(#REF!,#REF!,$B60)+SUMIFS(#REF!,#REF!,$B60)+SUMIFS(#REF!,#REF!,$B60)+SUMIFS('4.1.1_HC'!I:I,'4.1.1_HC'!N:N,$B60)+SUMIFS('4.1.2_VN'!I:I,'4.1.2_VN'!N:N,$B60)+SUMIFS('4.2.1_HV'!I:I,'4.2.1_HV'!N:N,$B60)+SUMIFS('4.2.2_EL'!I:I,'4.2.2_EL'!N:N,$B60)+SUMIFS('4.2.3_GR'!I:I,'4.2.3_GR'!N:N,$B60)+SUMIFS('4.2.4_LN'!I:I,'4.2.4_LN'!N:N,$B60)+SUMIFS('4.2.5_LGT'!I:I,'4.2.5_LGT'!N:N,$B60)+SUMIFS('4.2.6_FA'!I:I,'4.2.6_FA'!N:N,$B60)+SUMIFS('4.2.7_CCTV'!I:I,'4.2.7_CCTV'!N:N,$B60)+SUMIFS('4.2.8_ITS'!I:I,'4.2.8_ITS'!N:N,$B60)+SUMIFS('4.2.9_PA'!I:I,'4.2.9_PA'!N:N,$B60)+SUMIFS('4.2.10_BMS'!I:I,'4.2.10_BMS'!N:N,$B60)+SUMIFS('4.2.11_TV'!I:I,'4.2.11_TV'!N:N,$B60)+SUMIFS('4.2.12_TEL'!I:I,'4.2.12_TEL'!N:N,$B60)+SUMIFS('4.2.13_LCK'!I:I,'4.2.13_LCK'!N:N,$B60)+SUMIFS('4.3.1_PL'!I:I,'4.3.1_PL'!N:N,$B60)+SUMIFS('4.3.2_SW'!I:I,'4.3.2_SW'!N:N,$B60)+SUMIFS('4.3.3_FF'!I:I,'4.3.3_FF'!N:N,$B60)+SUMIFS('4.3.4_DN'!I:I,'4.3.4_DN'!N:N,$B60)+SUMIFS('4.3.5_GAS'!I:I,'4.3.5_GAS'!N:N,$B60)+SUMIFS('4.4.1_VT'!I:I,'4.4.1_VT'!N:N,$B60)+SUMIFS('4.4.2_AC'!I:I,'4.4.2_AC'!N:N,$B60)+SUMIFS('5.1_FF'!I:I,'5.1_FF'!N:N,$B60)+SUMIFS('5.2_MF'!I:I,'5.2_MF'!N:N,$B60)+SUMIFS('5.3_FX'!I:I,'5.3_FX'!N:N,$B60)+SUMIFS('5.4_AL'!I:I,'5.4_AL'!N:N,$B60)+SUMIFS('5.5_EQ'!I:I,'5.5_EQ'!N:N,$B60)+SUMIFS('6.0_UT'!I:I,'6.0_UT'!N:N,$B60)+SUMIFS('7.1_HS'!I:I,'7.1_HS'!N:N,$B60)+SUMIFS('7.2_SS'!I:I,'7.2_SS'!N:N,$B60)+SUMIFS('8.0_CL'!I:I,'8.0_CL'!N:N,$B60)</f>
        <v>#REF!</v>
      </c>
      <c r="F60" s="32" t="e">
        <f>SUMIFS(#REF!,#REF!,$B60)+SUMIFS('2.1_ERT'!K:K,'2.1_ERT'!#REF!,$B60)+SUMIFS('2.2_SUB'!K:K,'2.2_SUB'!N:N,$B60)+SUMIFS(#REF!,#REF!,$B60)+SUMIFS(#REF!,#REF!,$B60)+SUMIFS(#REF!,#REF!,$B60)+SUMIFS(#REF!,#REF!,$B60)+SUMIFS(#REF!,#REF!,$B60)+SUMIFS('4.1.1_HC'!K:K,'4.1.1_HC'!N:N,$B60)+SUMIFS('4.1.2_VN'!K:K,'4.1.2_VN'!N:N,$B60)+SUMIFS('4.2.1_HV'!K:K,'4.2.1_HV'!N:N,$B60)+SUMIFS('4.2.2_EL'!K:K,'4.2.2_EL'!N:N,$B60)+SUMIFS('4.2.3_GR'!K:K,'4.2.3_GR'!N:N,$B60)+SUMIFS('4.2.4_LN'!K:K,'4.2.4_LN'!N:N,$B60)+SUMIFS('4.2.5_LGT'!K:K,'4.2.5_LGT'!N:N,$B60)+SUMIFS('4.2.6_FA'!K:K,'4.2.6_FA'!N:N,$B60)+SUMIFS('4.2.7_CCTV'!K:K,'4.2.7_CCTV'!N:N,$B60)+SUMIFS('4.2.8_ITS'!K:K,'4.2.8_ITS'!N:N,$B60)+SUMIFS('4.2.9_PA'!K:K,'4.2.9_PA'!N:N,$B60)+SUMIFS('4.2.10_BMS'!K:K,'4.2.10_BMS'!N:N,$B60)+SUMIFS('4.2.11_TV'!K:K,'4.2.11_TV'!N:N,$B60)+SUMIFS('4.2.12_TEL'!K:K,'4.2.12_TEL'!N:N,$B60)+SUMIFS('4.2.13_LCK'!K:K,'4.2.13_LCK'!N:N,$B60)+SUMIFS('4.3.1_PL'!K:K,'4.3.1_PL'!N:N,$B60)+SUMIFS('4.3.2_SW'!K:K,'4.3.2_SW'!N:N,$B60)+SUMIFS('4.3.3_FF'!K:K,'4.3.3_FF'!N:N,$B60)+SUMIFS('4.3.4_DN'!K:K,'4.3.4_DN'!N:N,$B60)+SUMIFS('4.3.5_GAS'!K:K,'4.3.5_GAS'!N:N,$B60)+SUMIFS('4.4.1_VT'!K:K,'4.4.1_VT'!N:N,$B60)+SUMIFS('4.4.2_AC'!K:K,'4.4.2_AC'!N:N,$B60)+SUMIFS('5.1_FF'!K:K,'5.1_FF'!N:N,$B60)+SUMIFS('5.2_MF'!K:K,'5.2_MF'!N:N,$B60)+SUMIFS('5.3_FX'!K:K,'5.3_FX'!N:N,$B60)+SUMIFS('5.4_AL'!K:K,'5.4_AL'!N:N,$B60)+SUMIFS('5.5_EQ'!K:K,'5.5_EQ'!N:N,$B60)+SUMIFS('6.0_UT'!K:K,'6.0_UT'!N:N,$B60)+SUMIFS('7.1_HS'!K:K,'7.1_HS'!N:N,$B60)+SUMIFS('7.2_SS'!K:K,'7.2_SS'!N:N,$B60)+SUMIFS('8.0_CL'!K:K,'8.0_CL'!N:N,$B60)</f>
        <v>#REF!</v>
      </c>
      <c r="G60" s="32" t="e">
        <f>D60+E60+F60+SUMIFS('9.0_COH'!F:F,'9.0_COH'!H:H,$B60)+SUMIFS('10_LPC'!F:F,'10_LPC'!H:H,$B60)+SUMIFS('11_SRC'!F:F,'11_SRC'!H:H,$B60)+SUMIFS('12_DSG'!F:F,'12_DSG'!H:H,$B60)+SUMIFS('13_CMA'!F:F,'13_CMA'!H:H,$B60)+SUMIFS('14_PER'!F:F,'14_PER'!H:H,$B60)+SUMIFS('15_FIN'!F:F,'15_FIN'!H:H,$B60)+SUMIFS('16_MRK'!F:F,'16_MRK'!H:H,$B60)+SUMIFS('17_ADM'!F:F,'17_ADM'!H:H,$B60)+SUMIFS('18_PER'!F:F,'18_PER'!H:H,$B60)+SUMIFS('19_SFT'!F:F,'19_SFT'!H:H,$B60)+SUMIFS('20_BRD'!F:F,'20_BRD'!H:H,$B60)+SUMIFS('21_PRF'!F:F,'21_PRF'!H:H,$B60)+SUMIFS('22_BDV'!F:F,'22_BDV'!H:H,$B60)</f>
        <v>#REF!</v>
      </c>
      <c r="H60" s="71" t="str">
        <f t="shared" si="2"/>
        <v>-</v>
      </c>
    </row>
    <row r="61" spans="1:170" ht="15" customHeight="1" outlineLevel="1" x14ac:dyDescent="0.25">
      <c r="B61" s="64" t="s">
        <v>332</v>
      </c>
      <c r="C61" s="65" t="s">
        <v>179</v>
      </c>
      <c r="D61" s="32" t="e">
        <f>SUMIFS(#REF!,#REF!,$B61)+SUMIFS('2.1_ERT'!G:G,'2.1_ERT'!#REF!,$B61)+SUMIFS('2.2_SUB'!G:G,'2.2_SUB'!N:N,$B61)+SUMIFS(#REF!,#REF!,$B61)+SUMIFS(#REF!,#REF!,$B61)+SUMIFS(#REF!,#REF!,$B61)+SUMIFS(#REF!,#REF!,$B61)+SUMIFS(#REF!,#REF!,$B61)+SUMIFS('4.1.1_HC'!G:G,'4.1.1_HC'!N:N,$B61)+SUMIFS('4.1.2_VN'!G:G,'4.1.2_VN'!N:N,$B61)+SUMIFS('4.2.1_HV'!G:G,'4.2.1_HV'!N:N,$B61)+SUMIFS('4.2.2_EL'!G:G,'4.2.2_EL'!N:N,$B61)+SUMIFS('4.2.3_GR'!G:G,'4.2.3_GR'!N:N,$B61)+SUMIFS('4.2.4_LN'!G:G,'4.2.4_LN'!N:N,$B61)+SUMIFS('4.2.5_LGT'!G:G,'4.2.5_LGT'!N:N,$B61)+SUMIFS('4.2.6_FA'!G:G,'4.2.6_FA'!N:N,$B61)+SUMIFS('4.2.7_CCTV'!G:G,'4.2.7_CCTV'!N:N,$B61)+SUMIFS('4.2.8_ITS'!G:G,'4.2.8_ITS'!N:N,$B61)+SUMIFS('4.2.9_PA'!G:G,'4.2.9_PA'!N:N,$B61)+SUMIFS('4.2.10_BMS'!G:G,'4.2.10_BMS'!N:N,$B61)+SUMIFS('4.2.11_TV'!G:G,'4.2.11_TV'!N:N,$B61)+SUMIFS('4.2.12_TEL'!G:G,'4.2.12_TEL'!N:N,$B61)+SUMIFS('4.2.13_LCK'!G:G,'4.2.13_LCK'!N:N,$B61)+SUMIFS('4.3.1_PL'!G:G,'4.3.1_PL'!N:N,$B61)+SUMIFS('4.3.2_SW'!G:G,'4.3.2_SW'!N:N,$B61)+SUMIFS('4.3.3_FF'!G:G,'4.3.3_FF'!N:N,$B61)+SUMIFS('4.3.4_DN'!G:G,'4.3.4_DN'!N:N,$B61)+SUMIFS('4.3.5_GAS'!G:G,'4.3.5_GAS'!N:N,$B61)+SUMIFS('4.4.1_VT'!G:G,'4.4.1_VT'!N:N,$B61)+SUMIFS('4.4.2_AC'!G:G,'4.4.2_AC'!N:N,$B61)+SUMIFS('5.1_FF'!G:G,'5.1_FF'!N:N,$B61)+SUMIFS('5.2_MF'!G:G,'5.2_MF'!N:N,$B61)+SUMIFS('5.3_FX'!G:G,'5.3_FX'!N:N,$B61)+SUMIFS('5.4_AL'!G:G,'5.4_AL'!N:N,$B61)+SUMIFS('5.5_EQ'!G:G,'5.5_EQ'!N:N,$B61)+SUMIFS('6.0_UT'!G:G,'6.0_UT'!N:N,$B61)+SUMIFS('7.1_HS'!G:G,'7.1_HS'!N:N,$B61)+SUMIFS('7.2_SS'!G:G,'7.2_SS'!N:N,$B61)+SUMIFS('8.0_CL'!G:G,'8.0_CL'!N:N,$B61)</f>
        <v>#REF!</v>
      </c>
      <c r="E61" s="32" t="e">
        <f>SUMIFS(#REF!,#REF!,$B61)+SUMIFS('2.1_ERT'!I:I,'2.1_ERT'!#REF!,$B61)+SUMIFS('2.2_SUB'!I:I,'2.2_SUB'!N:N,$B61)+SUMIFS(#REF!,#REF!,$B61)+SUMIFS(#REF!,#REF!,$B61)+SUMIFS(#REF!,#REF!,$B61)+SUMIFS(#REF!,#REF!,$B61)+SUMIFS(#REF!,#REF!,$B61)+SUMIFS('4.1.1_HC'!I:I,'4.1.1_HC'!N:N,$B61)+SUMIFS('4.1.2_VN'!I:I,'4.1.2_VN'!N:N,$B61)+SUMIFS('4.2.1_HV'!I:I,'4.2.1_HV'!N:N,$B61)+SUMIFS('4.2.2_EL'!I:I,'4.2.2_EL'!N:N,$B61)+SUMIFS('4.2.3_GR'!I:I,'4.2.3_GR'!N:N,$B61)+SUMIFS('4.2.4_LN'!I:I,'4.2.4_LN'!N:N,$B61)+SUMIFS('4.2.5_LGT'!I:I,'4.2.5_LGT'!N:N,$B61)+SUMIFS('4.2.6_FA'!I:I,'4.2.6_FA'!N:N,$B61)+SUMIFS('4.2.7_CCTV'!I:I,'4.2.7_CCTV'!N:N,$B61)+SUMIFS('4.2.8_ITS'!I:I,'4.2.8_ITS'!N:N,$B61)+SUMIFS('4.2.9_PA'!I:I,'4.2.9_PA'!N:N,$B61)+SUMIFS('4.2.10_BMS'!I:I,'4.2.10_BMS'!N:N,$B61)+SUMIFS('4.2.11_TV'!I:I,'4.2.11_TV'!N:N,$B61)+SUMIFS('4.2.12_TEL'!I:I,'4.2.12_TEL'!N:N,$B61)+SUMIFS('4.2.13_LCK'!I:I,'4.2.13_LCK'!N:N,$B61)+SUMIFS('4.3.1_PL'!I:I,'4.3.1_PL'!N:N,$B61)+SUMIFS('4.3.2_SW'!I:I,'4.3.2_SW'!N:N,$B61)+SUMIFS('4.3.3_FF'!I:I,'4.3.3_FF'!N:N,$B61)+SUMIFS('4.3.4_DN'!I:I,'4.3.4_DN'!N:N,$B61)+SUMIFS('4.3.5_GAS'!I:I,'4.3.5_GAS'!N:N,$B61)+SUMIFS('4.4.1_VT'!I:I,'4.4.1_VT'!N:N,$B61)+SUMIFS('4.4.2_AC'!I:I,'4.4.2_AC'!N:N,$B61)+SUMIFS('5.1_FF'!I:I,'5.1_FF'!N:N,$B61)+SUMIFS('5.2_MF'!I:I,'5.2_MF'!N:N,$B61)+SUMIFS('5.3_FX'!I:I,'5.3_FX'!N:N,$B61)+SUMIFS('5.4_AL'!I:I,'5.4_AL'!N:N,$B61)+SUMIFS('5.5_EQ'!I:I,'5.5_EQ'!N:N,$B61)+SUMIFS('6.0_UT'!I:I,'6.0_UT'!N:N,$B61)+SUMIFS('7.1_HS'!I:I,'7.1_HS'!N:N,$B61)+SUMIFS('7.2_SS'!I:I,'7.2_SS'!N:N,$B61)+SUMIFS('8.0_CL'!I:I,'8.0_CL'!N:N,$B61)</f>
        <v>#REF!</v>
      </c>
      <c r="F61" s="32" t="e">
        <f>SUMIFS(#REF!,#REF!,$B61)+SUMIFS('2.1_ERT'!K:K,'2.1_ERT'!#REF!,$B61)+SUMIFS('2.2_SUB'!K:K,'2.2_SUB'!N:N,$B61)+SUMIFS(#REF!,#REF!,$B61)+SUMIFS(#REF!,#REF!,$B61)+SUMIFS(#REF!,#REF!,$B61)+SUMIFS(#REF!,#REF!,$B61)+SUMIFS(#REF!,#REF!,$B61)+SUMIFS('4.1.1_HC'!K:K,'4.1.1_HC'!N:N,$B61)+SUMIFS('4.1.2_VN'!K:K,'4.1.2_VN'!N:N,$B61)+SUMIFS('4.2.1_HV'!K:K,'4.2.1_HV'!N:N,$B61)+SUMIFS('4.2.2_EL'!K:K,'4.2.2_EL'!N:N,$B61)+SUMIFS('4.2.3_GR'!K:K,'4.2.3_GR'!N:N,$B61)+SUMIFS('4.2.4_LN'!K:K,'4.2.4_LN'!N:N,$B61)+SUMIFS('4.2.5_LGT'!K:K,'4.2.5_LGT'!N:N,$B61)+SUMIFS('4.2.6_FA'!K:K,'4.2.6_FA'!N:N,$B61)+SUMIFS('4.2.7_CCTV'!K:K,'4.2.7_CCTV'!N:N,$B61)+SUMIFS('4.2.8_ITS'!K:K,'4.2.8_ITS'!N:N,$B61)+SUMIFS('4.2.9_PA'!K:K,'4.2.9_PA'!N:N,$B61)+SUMIFS('4.2.10_BMS'!K:K,'4.2.10_BMS'!N:N,$B61)+SUMIFS('4.2.11_TV'!K:K,'4.2.11_TV'!N:N,$B61)+SUMIFS('4.2.12_TEL'!K:K,'4.2.12_TEL'!N:N,$B61)+SUMIFS('4.2.13_LCK'!K:K,'4.2.13_LCK'!N:N,$B61)+SUMIFS('4.3.1_PL'!K:K,'4.3.1_PL'!N:N,$B61)+SUMIFS('4.3.2_SW'!K:K,'4.3.2_SW'!N:N,$B61)+SUMIFS('4.3.3_FF'!K:K,'4.3.3_FF'!N:N,$B61)+SUMIFS('4.3.4_DN'!K:K,'4.3.4_DN'!N:N,$B61)+SUMIFS('4.3.5_GAS'!K:K,'4.3.5_GAS'!N:N,$B61)+SUMIFS('4.4.1_VT'!K:K,'4.4.1_VT'!N:N,$B61)+SUMIFS('4.4.2_AC'!K:K,'4.4.2_AC'!N:N,$B61)+SUMIFS('5.1_FF'!K:K,'5.1_FF'!N:N,$B61)+SUMIFS('5.2_MF'!K:K,'5.2_MF'!N:N,$B61)+SUMIFS('5.3_FX'!K:K,'5.3_FX'!N:N,$B61)+SUMIFS('5.4_AL'!K:K,'5.4_AL'!N:N,$B61)+SUMIFS('5.5_EQ'!K:K,'5.5_EQ'!N:N,$B61)+SUMIFS('6.0_UT'!K:K,'6.0_UT'!N:N,$B61)+SUMIFS('7.1_HS'!K:K,'7.1_HS'!N:N,$B61)+SUMIFS('7.2_SS'!K:K,'7.2_SS'!N:N,$B61)+SUMIFS('8.0_CL'!K:K,'8.0_CL'!N:N,$B61)</f>
        <v>#REF!</v>
      </c>
      <c r="G61" s="32" t="e">
        <f>D61+E61+F61+SUMIFS('9.0_COH'!F:F,'9.0_COH'!H:H,$B61)+SUMIFS('10_LPC'!F:F,'10_LPC'!H:H,$B61)+SUMIFS('11_SRC'!F:F,'11_SRC'!H:H,$B61)+SUMIFS('12_DSG'!F:F,'12_DSG'!H:H,$B61)+SUMIFS('13_CMA'!F:F,'13_CMA'!H:H,$B61)+SUMIFS('14_PER'!F:F,'14_PER'!H:H,$B61)+SUMIFS('15_FIN'!F:F,'15_FIN'!H:H,$B61)+SUMIFS('16_MRK'!F:F,'16_MRK'!H:H,$B61)+SUMIFS('17_ADM'!F:F,'17_ADM'!H:H,$B61)+SUMIFS('18_PER'!F:F,'18_PER'!H:H,$B61)+SUMIFS('19_SFT'!F:F,'19_SFT'!H:H,$B61)+SUMIFS('20_BRD'!F:F,'20_BRD'!H:H,$B61)+SUMIFS('21_PRF'!F:F,'21_PRF'!H:H,$B61)+SUMIFS('22_BDV'!F:F,'22_BDV'!H:H,$B61)</f>
        <v>#REF!</v>
      </c>
      <c r="H61" s="71" t="str">
        <f t="shared" si="2"/>
        <v>-</v>
      </c>
    </row>
    <row r="62" spans="1:170" ht="15" customHeight="1" outlineLevel="1" x14ac:dyDescent="0.25">
      <c r="B62" s="64" t="s">
        <v>333</v>
      </c>
      <c r="C62" s="65" t="s">
        <v>180</v>
      </c>
      <c r="D62" s="32" t="e">
        <f>SUMIFS(#REF!,#REF!,$B62)+SUMIFS('2.1_ERT'!G:G,'2.1_ERT'!#REF!,$B62)+SUMIFS('2.2_SUB'!G:G,'2.2_SUB'!N:N,$B62)+SUMIFS(#REF!,#REF!,$B62)+SUMIFS(#REF!,#REF!,$B62)+SUMIFS(#REF!,#REF!,$B62)+SUMIFS(#REF!,#REF!,$B62)+SUMIFS(#REF!,#REF!,$B62)+SUMIFS('4.1.1_HC'!G:G,'4.1.1_HC'!N:N,$B62)+SUMIFS('4.1.2_VN'!G:G,'4.1.2_VN'!N:N,$B62)+SUMIFS('4.2.1_HV'!G:G,'4.2.1_HV'!N:N,$B62)+SUMIFS('4.2.2_EL'!G:G,'4.2.2_EL'!N:N,$B62)+SUMIFS('4.2.3_GR'!G:G,'4.2.3_GR'!N:N,$B62)+SUMIFS('4.2.4_LN'!G:G,'4.2.4_LN'!N:N,$B62)+SUMIFS('4.2.5_LGT'!G:G,'4.2.5_LGT'!N:N,$B62)+SUMIFS('4.2.6_FA'!G:G,'4.2.6_FA'!N:N,$B62)+SUMIFS('4.2.7_CCTV'!G:G,'4.2.7_CCTV'!N:N,$B62)+SUMIFS('4.2.8_ITS'!G:G,'4.2.8_ITS'!N:N,$B62)+SUMIFS('4.2.9_PA'!G:G,'4.2.9_PA'!N:N,$B62)+SUMIFS('4.2.10_BMS'!G:G,'4.2.10_BMS'!N:N,$B62)+SUMIFS('4.2.11_TV'!G:G,'4.2.11_TV'!N:N,$B62)+SUMIFS('4.2.12_TEL'!G:G,'4.2.12_TEL'!N:N,$B62)+SUMIFS('4.2.13_LCK'!G:G,'4.2.13_LCK'!N:N,$B62)+SUMIFS('4.3.1_PL'!G:G,'4.3.1_PL'!N:N,$B62)+SUMIFS('4.3.2_SW'!G:G,'4.3.2_SW'!N:N,$B62)+SUMIFS('4.3.3_FF'!G:G,'4.3.3_FF'!N:N,$B62)+SUMIFS('4.3.4_DN'!G:G,'4.3.4_DN'!N:N,$B62)+SUMIFS('4.3.5_GAS'!G:G,'4.3.5_GAS'!N:N,$B62)+SUMIFS('4.4.1_VT'!G:G,'4.4.1_VT'!N:N,$B62)+SUMIFS('4.4.2_AC'!G:G,'4.4.2_AC'!N:N,$B62)+SUMIFS('5.1_FF'!G:G,'5.1_FF'!N:N,$B62)+SUMIFS('5.2_MF'!G:G,'5.2_MF'!N:N,$B62)+SUMIFS('5.3_FX'!G:G,'5.3_FX'!N:N,$B62)+SUMIFS('5.4_AL'!G:G,'5.4_AL'!N:N,$B62)+SUMIFS('5.5_EQ'!G:G,'5.5_EQ'!N:N,$B62)+SUMIFS('6.0_UT'!G:G,'6.0_UT'!N:N,$B62)+SUMIFS('7.1_HS'!G:G,'7.1_HS'!N:N,$B62)+SUMIFS('7.2_SS'!G:G,'7.2_SS'!N:N,$B62)+SUMIFS('8.0_CL'!G:G,'8.0_CL'!N:N,$B62)</f>
        <v>#REF!</v>
      </c>
      <c r="E62" s="32" t="e">
        <f>SUMIFS(#REF!,#REF!,$B62)+SUMIFS('2.1_ERT'!I:I,'2.1_ERT'!#REF!,$B62)+SUMIFS('2.2_SUB'!I:I,'2.2_SUB'!N:N,$B62)+SUMIFS(#REF!,#REF!,$B62)+SUMIFS(#REF!,#REF!,$B62)+SUMIFS(#REF!,#REF!,$B62)+SUMIFS(#REF!,#REF!,$B62)+SUMIFS(#REF!,#REF!,$B62)+SUMIFS('4.1.1_HC'!I:I,'4.1.1_HC'!N:N,$B62)+SUMIFS('4.1.2_VN'!I:I,'4.1.2_VN'!N:N,$B62)+SUMIFS('4.2.1_HV'!I:I,'4.2.1_HV'!N:N,$B62)+SUMIFS('4.2.2_EL'!I:I,'4.2.2_EL'!N:N,$B62)+SUMIFS('4.2.3_GR'!I:I,'4.2.3_GR'!N:N,$B62)+SUMIFS('4.2.4_LN'!I:I,'4.2.4_LN'!N:N,$B62)+SUMIFS('4.2.5_LGT'!I:I,'4.2.5_LGT'!N:N,$B62)+SUMIFS('4.2.6_FA'!I:I,'4.2.6_FA'!N:N,$B62)+SUMIFS('4.2.7_CCTV'!I:I,'4.2.7_CCTV'!N:N,$B62)+SUMIFS('4.2.8_ITS'!I:I,'4.2.8_ITS'!N:N,$B62)+SUMIFS('4.2.9_PA'!I:I,'4.2.9_PA'!N:N,$B62)+SUMIFS('4.2.10_BMS'!I:I,'4.2.10_BMS'!N:N,$B62)+SUMIFS('4.2.11_TV'!I:I,'4.2.11_TV'!N:N,$B62)+SUMIFS('4.2.12_TEL'!I:I,'4.2.12_TEL'!N:N,$B62)+SUMIFS('4.2.13_LCK'!I:I,'4.2.13_LCK'!N:N,$B62)+SUMIFS('4.3.1_PL'!I:I,'4.3.1_PL'!N:N,$B62)+SUMIFS('4.3.2_SW'!I:I,'4.3.2_SW'!N:N,$B62)+SUMIFS('4.3.3_FF'!I:I,'4.3.3_FF'!N:N,$B62)+SUMIFS('4.3.4_DN'!I:I,'4.3.4_DN'!N:N,$B62)+SUMIFS('4.3.5_GAS'!I:I,'4.3.5_GAS'!N:N,$B62)+SUMIFS('4.4.1_VT'!I:I,'4.4.1_VT'!N:N,$B62)+SUMIFS('4.4.2_AC'!I:I,'4.4.2_AC'!N:N,$B62)+SUMIFS('5.1_FF'!I:I,'5.1_FF'!N:N,$B62)+SUMIFS('5.2_MF'!I:I,'5.2_MF'!N:N,$B62)+SUMIFS('5.3_FX'!I:I,'5.3_FX'!N:N,$B62)+SUMIFS('5.4_AL'!I:I,'5.4_AL'!N:N,$B62)+SUMIFS('5.5_EQ'!I:I,'5.5_EQ'!N:N,$B62)+SUMIFS('6.0_UT'!I:I,'6.0_UT'!N:N,$B62)+SUMIFS('7.1_HS'!I:I,'7.1_HS'!N:N,$B62)+SUMIFS('7.2_SS'!I:I,'7.2_SS'!N:N,$B62)+SUMIFS('8.0_CL'!I:I,'8.0_CL'!N:N,$B62)</f>
        <v>#REF!</v>
      </c>
      <c r="F62" s="32" t="e">
        <f>SUMIFS(#REF!,#REF!,$B62)+SUMIFS('2.1_ERT'!K:K,'2.1_ERT'!#REF!,$B62)+SUMIFS('2.2_SUB'!K:K,'2.2_SUB'!N:N,$B62)+SUMIFS(#REF!,#REF!,$B62)+SUMIFS(#REF!,#REF!,$B62)+SUMIFS(#REF!,#REF!,$B62)+SUMIFS(#REF!,#REF!,$B62)+SUMIFS(#REF!,#REF!,$B62)+SUMIFS('4.1.1_HC'!K:K,'4.1.1_HC'!N:N,$B62)+SUMIFS('4.1.2_VN'!K:K,'4.1.2_VN'!N:N,$B62)+SUMIFS('4.2.1_HV'!K:K,'4.2.1_HV'!N:N,$B62)+SUMIFS('4.2.2_EL'!K:K,'4.2.2_EL'!N:N,$B62)+SUMIFS('4.2.3_GR'!K:K,'4.2.3_GR'!N:N,$B62)+SUMIFS('4.2.4_LN'!K:K,'4.2.4_LN'!N:N,$B62)+SUMIFS('4.2.5_LGT'!K:K,'4.2.5_LGT'!N:N,$B62)+SUMIFS('4.2.6_FA'!K:K,'4.2.6_FA'!N:N,$B62)+SUMIFS('4.2.7_CCTV'!K:K,'4.2.7_CCTV'!N:N,$B62)+SUMIFS('4.2.8_ITS'!K:K,'4.2.8_ITS'!N:N,$B62)+SUMIFS('4.2.9_PA'!K:K,'4.2.9_PA'!N:N,$B62)+SUMIFS('4.2.10_BMS'!K:K,'4.2.10_BMS'!N:N,$B62)+SUMIFS('4.2.11_TV'!K:K,'4.2.11_TV'!N:N,$B62)+SUMIFS('4.2.12_TEL'!K:K,'4.2.12_TEL'!N:N,$B62)+SUMIFS('4.2.13_LCK'!K:K,'4.2.13_LCK'!N:N,$B62)+SUMIFS('4.3.1_PL'!K:K,'4.3.1_PL'!N:N,$B62)+SUMIFS('4.3.2_SW'!K:K,'4.3.2_SW'!N:N,$B62)+SUMIFS('4.3.3_FF'!K:K,'4.3.3_FF'!N:N,$B62)+SUMIFS('4.3.4_DN'!K:K,'4.3.4_DN'!N:N,$B62)+SUMIFS('4.3.5_GAS'!K:K,'4.3.5_GAS'!N:N,$B62)+SUMIFS('4.4.1_VT'!K:K,'4.4.1_VT'!N:N,$B62)+SUMIFS('4.4.2_AC'!K:K,'4.4.2_AC'!N:N,$B62)+SUMIFS('5.1_FF'!K:K,'5.1_FF'!N:N,$B62)+SUMIFS('5.2_MF'!K:K,'5.2_MF'!N:N,$B62)+SUMIFS('5.3_FX'!K:K,'5.3_FX'!N:N,$B62)+SUMIFS('5.4_AL'!K:K,'5.4_AL'!N:N,$B62)+SUMIFS('5.5_EQ'!K:K,'5.5_EQ'!N:N,$B62)+SUMIFS('6.0_UT'!K:K,'6.0_UT'!N:N,$B62)+SUMIFS('7.1_HS'!K:K,'7.1_HS'!N:N,$B62)+SUMIFS('7.2_SS'!K:K,'7.2_SS'!N:N,$B62)+SUMIFS('8.0_CL'!K:K,'8.0_CL'!N:N,$B62)</f>
        <v>#REF!</v>
      </c>
      <c r="G62" s="32" t="e">
        <f>D62+E62+F62+SUMIFS('9.0_COH'!F:F,'9.0_COH'!H:H,$B62)+SUMIFS('10_LPC'!F:F,'10_LPC'!H:H,$B62)+SUMIFS('11_SRC'!F:F,'11_SRC'!H:H,$B62)+SUMIFS('12_DSG'!F:F,'12_DSG'!H:H,$B62)+SUMIFS('13_CMA'!F:F,'13_CMA'!H:H,$B62)+SUMIFS('14_PER'!F:F,'14_PER'!H:H,$B62)+SUMIFS('15_FIN'!F:F,'15_FIN'!H:H,$B62)+SUMIFS('16_MRK'!F:F,'16_MRK'!H:H,$B62)+SUMIFS('17_ADM'!F:F,'17_ADM'!H:H,$B62)+SUMIFS('18_PER'!F:F,'18_PER'!H:H,$B62)+SUMIFS('19_SFT'!F:F,'19_SFT'!H:H,$B62)+SUMIFS('20_BRD'!F:F,'20_BRD'!H:H,$B62)+SUMIFS('21_PRF'!F:F,'21_PRF'!H:H,$B62)+SUMIFS('22_BDV'!F:F,'22_BDV'!H:H,$B62)</f>
        <v>#REF!</v>
      </c>
      <c r="H62" s="71" t="str">
        <f t="shared" si="2"/>
        <v>-</v>
      </c>
    </row>
    <row r="63" spans="1:170" ht="15" customHeight="1" outlineLevel="1" x14ac:dyDescent="0.25">
      <c r="B63" s="74" t="s">
        <v>334</v>
      </c>
      <c r="C63" s="65" t="s">
        <v>181</v>
      </c>
      <c r="D63" s="77" t="e">
        <f>SUMIFS(#REF!,#REF!,$B63)+SUMIFS('2.1_ERT'!G:G,'2.1_ERT'!#REF!,$B63)+SUMIFS('2.2_SUB'!G:G,'2.2_SUB'!N:N,$B63)+SUMIFS(#REF!,#REF!,$B63)+SUMIFS(#REF!,#REF!,$B63)+SUMIFS(#REF!,#REF!,$B63)+SUMIFS(#REF!,#REF!,$B63)+SUMIFS(#REF!,#REF!,$B63)+SUMIFS('4.1.1_HC'!G:G,'4.1.1_HC'!N:N,$B63)+SUMIFS('4.1.2_VN'!G:G,'4.1.2_VN'!N:N,$B63)+SUMIFS('4.2.1_HV'!G:G,'4.2.1_HV'!N:N,$B63)+SUMIFS('4.2.2_EL'!G:G,'4.2.2_EL'!N:N,$B63)+SUMIFS('4.2.3_GR'!G:G,'4.2.3_GR'!N:N,$B63)+SUMIFS('4.2.4_LN'!G:G,'4.2.4_LN'!N:N,$B63)+SUMIFS('4.2.5_LGT'!G:G,'4.2.5_LGT'!N:N,$B63)+SUMIFS('4.2.6_FA'!G:G,'4.2.6_FA'!N:N,$B63)+SUMIFS('4.2.7_CCTV'!G:G,'4.2.7_CCTV'!N:N,$B63)+SUMIFS('4.2.8_ITS'!G:G,'4.2.8_ITS'!N:N,$B63)+SUMIFS('4.2.9_PA'!G:G,'4.2.9_PA'!N:N,$B63)+SUMIFS('4.2.10_BMS'!G:G,'4.2.10_BMS'!N:N,$B63)+SUMIFS('4.2.11_TV'!G:G,'4.2.11_TV'!N:N,$B63)+SUMIFS('4.2.12_TEL'!G:G,'4.2.12_TEL'!N:N,$B63)+SUMIFS('4.2.13_LCK'!G:G,'4.2.13_LCK'!N:N,$B63)+SUMIFS('4.3.1_PL'!G:G,'4.3.1_PL'!N:N,$B63)+SUMIFS('4.3.2_SW'!G:G,'4.3.2_SW'!N:N,$B63)+SUMIFS('4.3.3_FF'!G:G,'4.3.3_FF'!N:N,$B63)+SUMIFS('4.3.4_DN'!G:G,'4.3.4_DN'!N:N,$B63)+SUMIFS('4.3.5_GAS'!G:G,'4.3.5_GAS'!N:N,$B63)+SUMIFS('4.4.1_VT'!G:G,'4.4.1_VT'!N:N,$B63)+SUMIFS('4.4.2_AC'!G:G,'4.4.2_AC'!N:N,$B63)+SUMIFS('5.1_FF'!G:G,'5.1_FF'!N:N,$B63)+SUMIFS('5.2_MF'!G:G,'5.2_MF'!N:N,$B63)+SUMIFS('5.3_FX'!G:G,'5.3_FX'!N:N,$B63)+SUMIFS('5.4_AL'!G:G,'5.4_AL'!N:N,$B63)+SUMIFS('5.5_EQ'!G:G,'5.5_EQ'!N:N,$B63)+SUMIFS('6.0_UT'!G:G,'6.0_UT'!N:N,$B63)+SUMIFS('7.1_HS'!G:G,'7.1_HS'!N:N,$B63)+SUMIFS('7.2_SS'!G:G,'7.2_SS'!N:N,$B63)+SUMIFS('8.0_CL'!G:G,'8.0_CL'!N:N,$B63)</f>
        <v>#REF!</v>
      </c>
      <c r="E63" s="77" t="e">
        <f>SUMIFS(#REF!,#REF!,$B63)+SUMIFS('2.1_ERT'!I:I,'2.1_ERT'!#REF!,$B63)+SUMIFS('2.2_SUB'!I:I,'2.2_SUB'!N:N,$B63)+SUMIFS(#REF!,#REF!,$B63)+SUMIFS(#REF!,#REF!,$B63)+SUMIFS(#REF!,#REF!,$B63)+SUMIFS(#REF!,#REF!,$B63)+SUMIFS(#REF!,#REF!,$B63)+SUMIFS('4.1.1_HC'!I:I,'4.1.1_HC'!N:N,$B63)+SUMIFS('4.1.2_VN'!I:I,'4.1.2_VN'!N:N,$B63)+SUMIFS('4.2.1_HV'!I:I,'4.2.1_HV'!N:N,$B63)+SUMIFS('4.2.2_EL'!I:I,'4.2.2_EL'!N:N,$B63)+SUMIFS('4.2.3_GR'!I:I,'4.2.3_GR'!N:N,$B63)+SUMIFS('4.2.4_LN'!I:I,'4.2.4_LN'!N:N,$B63)+SUMIFS('4.2.5_LGT'!I:I,'4.2.5_LGT'!N:N,$B63)+SUMIFS('4.2.6_FA'!I:I,'4.2.6_FA'!N:N,$B63)+SUMIFS('4.2.7_CCTV'!I:I,'4.2.7_CCTV'!N:N,$B63)+SUMIFS('4.2.8_ITS'!I:I,'4.2.8_ITS'!N:N,$B63)+SUMIFS('4.2.9_PA'!I:I,'4.2.9_PA'!N:N,$B63)+SUMIFS('4.2.10_BMS'!I:I,'4.2.10_BMS'!N:N,$B63)+SUMIFS('4.2.11_TV'!I:I,'4.2.11_TV'!N:N,$B63)+SUMIFS('4.2.12_TEL'!I:I,'4.2.12_TEL'!N:N,$B63)+SUMIFS('4.2.13_LCK'!I:I,'4.2.13_LCK'!N:N,$B63)+SUMIFS('4.3.1_PL'!I:I,'4.3.1_PL'!N:N,$B63)+SUMIFS('4.3.2_SW'!I:I,'4.3.2_SW'!N:N,$B63)+SUMIFS('4.3.3_FF'!I:I,'4.3.3_FF'!N:N,$B63)+SUMIFS('4.3.4_DN'!I:I,'4.3.4_DN'!N:N,$B63)+SUMIFS('4.3.5_GAS'!I:I,'4.3.5_GAS'!N:N,$B63)+SUMIFS('4.4.1_VT'!I:I,'4.4.1_VT'!N:N,$B63)+SUMIFS('4.4.2_AC'!I:I,'4.4.2_AC'!N:N,$B63)+SUMIFS('5.1_FF'!I:I,'5.1_FF'!N:N,$B63)+SUMIFS('5.2_MF'!I:I,'5.2_MF'!N:N,$B63)+SUMIFS('5.3_FX'!I:I,'5.3_FX'!N:N,$B63)+SUMIFS('5.4_AL'!I:I,'5.4_AL'!N:N,$B63)+SUMIFS('5.5_EQ'!I:I,'5.5_EQ'!N:N,$B63)+SUMIFS('6.0_UT'!I:I,'6.0_UT'!N:N,$B63)+SUMIFS('7.1_HS'!I:I,'7.1_HS'!N:N,$B63)+SUMIFS('7.2_SS'!I:I,'7.2_SS'!N:N,$B63)+SUMIFS('8.0_CL'!I:I,'8.0_CL'!N:N,$B63)</f>
        <v>#REF!</v>
      </c>
      <c r="F63" s="77" t="e">
        <f>SUMIFS(#REF!,#REF!,$B63)+SUMIFS('2.1_ERT'!K:K,'2.1_ERT'!#REF!,$B63)+SUMIFS('2.2_SUB'!K:K,'2.2_SUB'!N:N,$B63)+SUMIFS(#REF!,#REF!,$B63)+SUMIFS(#REF!,#REF!,$B63)+SUMIFS(#REF!,#REF!,$B63)+SUMIFS(#REF!,#REF!,$B63)+SUMIFS(#REF!,#REF!,$B63)+SUMIFS('4.1.1_HC'!K:K,'4.1.1_HC'!N:N,$B63)+SUMIFS('4.1.2_VN'!K:K,'4.1.2_VN'!N:N,$B63)+SUMIFS('4.2.1_HV'!K:K,'4.2.1_HV'!N:N,$B63)+SUMIFS('4.2.2_EL'!K:K,'4.2.2_EL'!N:N,$B63)+SUMIFS('4.2.3_GR'!K:K,'4.2.3_GR'!N:N,$B63)+SUMIFS('4.2.4_LN'!K:K,'4.2.4_LN'!N:N,$B63)+SUMIFS('4.2.5_LGT'!K:K,'4.2.5_LGT'!N:N,$B63)+SUMIFS('4.2.6_FA'!K:K,'4.2.6_FA'!N:N,$B63)+SUMIFS('4.2.7_CCTV'!K:K,'4.2.7_CCTV'!N:N,$B63)+SUMIFS('4.2.8_ITS'!K:K,'4.2.8_ITS'!N:N,$B63)+SUMIFS('4.2.9_PA'!K:K,'4.2.9_PA'!N:N,$B63)+SUMIFS('4.2.10_BMS'!K:K,'4.2.10_BMS'!N:N,$B63)+SUMIFS('4.2.11_TV'!K:K,'4.2.11_TV'!N:N,$B63)+SUMIFS('4.2.12_TEL'!K:K,'4.2.12_TEL'!N:N,$B63)+SUMIFS('4.2.13_LCK'!K:K,'4.2.13_LCK'!N:N,$B63)+SUMIFS('4.3.1_PL'!K:K,'4.3.1_PL'!N:N,$B63)+SUMIFS('4.3.2_SW'!K:K,'4.3.2_SW'!N:N,$B63)+SUMIFS('4.3.3_FF'!K:K,'4.3.3_FF'!N:N,$B63)+SUMIFS('4.3.4_DN'!K:K,'4.3.4_DN'!N:N,$B63)+SUMIFS('4.3.5_GAS'!K:K,'4.3.5_GAS'!N:N,$B63)+SUMIFS('4.4.1_VT'!K:K,'4.4.1_VT'!N:N,$B63)+SUMIFS('4.4.2_AC'!K:K,'4.4.2_AC'!N:N,$B63)+SUMIFS('5.1_FF'!K:K,'5.1_FF'!N:N,$B63)+SUMIFS('5.2_MF'!K:K,'5.2_MF'!N:N,$B63)+SUMIFS('5.3_FX'!K:K,'5.3_FX'!N:N,$B63)+SUMIFS('5.4_AL'!K:K,'5.4_AL'!N:N,$B63)+SUMIFS('5.5_EQ'!K:K,'5.5_EQ'!N:N,$B63)+SUMIFS('6.0_UT'!K:K,'6.0_UT'!N:N,$B63)+SUMIFS('7.1_HS'!K:K,'7.1_HS'!N:N,$B63)+SUMIFS('7.2_SS'!K:K,'7.2_SS'!N:N,$B63)+SUMIFS('8.0_CL'!K:K,'8.0_CL'!N:N,$B63)</f>
        <v>#REF!</v>
      </c>
      <c r="G63" s="77" t="e">
        <f>D63+E63+F63+SUMIFS('9.0_COH'!F:F,'9.0_COH'!H:H,$B63)+SUMIFS('10_LPC'!F:F,'10_LPC'!H:H,$B63)+SUMIFS('11_SRC'!F:F,'11_SRC'!H:H,$B63)+SUMIFS('12_DSG'!F:F,'12_DSG'!H:H,$B63)+SUMIFS('13_CMA'!F:F,'13_CMA'!H:H,$B63)+SUMIFS('14_PER'!F:F,'14_PER'!H:H,$B63)+SUMIFS('15_FIN'!F:F,'15_FIN'!H:H,$B63)+SUMIFS('16_MRK'!F:F,'16_MRK'!H:H,$B63)+SUMIFS('17_ADM'!F:F,'17_ADM'!H:H,$B63)+SUMIFS('18_PER'!F:F,'18_PER'!H:H,$B63)+SUMIFS('19_SFT'!F:F,'19_SFT'!H:H,$B63)+SUMIFS('20_BRD'!F:F,'20_BRD'!H:H,$B63)+SUMIFS('21_PRF'!F:F,'21_PRF'!H:H,$B63)+SUMIFS('22_BDV'!F:F,'22_BDV'!H:H,$B63)</f>
        <v>#REF!</v>
      </c>
      <c r="H63" s="86" t="str">
        <f t="shared" si="2"/>
        <v>-</v>
      </c>
    </row>
    <row r="64" spans="1:170" ht="15" customHeight="1" outlineLevel="1" x14ac:dyDescent="0.25">
      <c r="B64" s="74" t="s">
        <v>242</v>
      </c>
      <c r="C64" s="65" t="s">
        <v>182</v>
      </c>
      <c r="D64" s="77" t="e">
        <f>SUMIFS(#REF!,#REF!,$B64)+SUMIFS('2.1_ERT'!G:G,'2.1_ERT'!#REF!,$B64)+SUMIFS('2.2_SUB'!G:G,'2.2_SUB'!N:N,$B64)+SUMIFS(#REF!,#REF!,$B64)+SUMIFS(#REF!,#REF!,$B64)+SUMIFS(#REF!,#REF!,$B64)+SUMIFS(#REF!,#REF!,$B64)+SUMIFS(#REF!,#REF!,$B64)+SUMIFS('4.1.1_HC'!G:G,'4.1.1_HC'!N:N,$B64)+SUMIFS('4.1.2_VN'!G:G,'4.1.2_VN'!N:N,$B64)+SUMIFS('4.2.1_HV'!G:G,'4.2.1_HV'!N:N,$B64)+SUMIFS('4.2.2_EL'!G:G,'4.2.2_EL'!N:N,$B64)+SUMIFS('4.2.3_GR'!G:G,'4.2.3_GR'!N:N,$B64)+SUMIFS('4.2.4_LN'!G:G,'4.2.4_LN'!N:N,$B64)+SUMIFS('4.2.5_LGT'!G:G,'4.2.5_LGT'!N:N,$B64)+SUMIFS('4.2.6_FA'!G:G,'4.2.6_FA'!N:N,$B64)+SUMIFS('4.2.7_CCTV'!G:G,'4.2.7_CCTV'!N:N,$B64)+SUMIFS('4.2.8_ITS'!G:G,'4.2.8_ITS'!N:N,$B64)+SUMIFS('4.2.9_PA'!G:G,'4.2.9_PA'!N:N,$B64)+SUMIFS('4.2.10_BMS'!G:G,'4.2.10_BMS'!N:N,$B64)+SUMIFS('4.2.11_TV'!G:G,'4.2.11_TV'!N:N,$B64)+SUMIFS('4.2.12_TEL'!G:G,'4.2.12_TEL'!N:N,$B64)+SUMIFS('4.2.13_LCK'!G:G,'4.2.13_LCK'!N:N,$B64)+SUMIFS('4.3.1_PL'!G:G,'4.3.1_PL'!N:N,$B64)+SUMIFS('4.3.2_SW'!G:G,'4.3.2_SW'!N:N,$B64)+SUMIFS('4.3.3_FF'!G:G,'4.3.3_FF'!N:N,$B64)+SUMIFS('4.3.4_DN'!G:G,'4.3.4_DN'!N:N,$B64)+SUMIFS('4.3.5_GAS'!G:G,'4.3.5_GAS'!N:N,$B64)+SUMIFS('4.4.1_VT'!G:G,'4.4.1_VT'!N:N,$B64)+SUMIFS('4.4.2_AC'!G:G,'4.4.2_AC'!N:N,$B64)+SUMIFS('5.1_FF'!G:G,'5.1_FF'!N:N,$B64)+SUMIFS('5.2_MF'!G:G,'5.2_MF'!N:N,$B64)+SUMIFS('5.3_FX'!G:G,'5.3_FX'!N:N,$B64)+SUMIFS('5.4_AL'!G:G,'5.4_AL'!N:N,$B64)+SUMIFS('5.5_EQ'!G:G,'5.5_EQ'!N:N,$B64)+SUMIFS('6.0_UT'!G:G,'6.0_UT'!N:N,$B64)+SUMIFS('7.1_HS'!G:G,'7.1_HS'!N:N,$B64)+SUMIFS('7.2_SS'!G:G,'7.2_SS'!N:N,$B64)+SUMIFS('8.0_CL'!G:G,'8.0_CL'!N:N,$B64)</f>
        <v>#REF!</v>
      </c>
      <c r="E64" s="77" t="e">
        <f>SUMIFS(#REF!,#REF!,$B64)+SUMIFS('2.1_ERT'!I:I,'2.1_ERT'!#REF!,$B64)+SUMIFS('2.2_SUB'!I:I,'2.2_SUB'!N:N,$B64)+SUMIFS(#REF!,#REF!,$B64)+SUMIFS(#REF!,#REF!,$B64)+SUMIFS(#REF!,#REF!,$B64)+SUMIFS(#REF!,#REF!,$B64)+SUMIFS(#REF!,#REF!,$B64)+SUMIFS('4.1.1_HC'!I:I,'4.1.1_HC'!N:N,$B64)+SUMIFS('4.1.2_VN'!I:I,'4.1.2_VN'!N:N,$B64)+SUMIFS('4.2.1_HV'!I:I,'4.2.1_HV'!N:N,$B64)+SUMIFS('4.2.2_EL'!I:I,'4.2.2_EL'!N:N,$B64)+SUMIFS('4.2.3_GR'!I:I,'4.2.3_GR'!N:N,$B64)+SUMIFS('4.2.4_LN'!I:I,'4.2.4_LN'!N:N,$B64)+SUMIFS('4.2.5_LGT'!I:I,'4.2.5_LGT'!N:N,$B64)+SUMIFS('4.2.6_FA'!I:I,'4.2.6_FA'!N:N,$B64)+SUMIFS('4.2.7_CCTV'!I:I,'4.2.7_CCTV'!N:N,$B64)+SUMIFS('4.2.8_ITS'!I:I,'4.2.8_ITS'!N:N,$B64)+SUMIFS('4.2.9_PA'!I:I,'4.2.9_PA'!N:N,$B64)+SUMIFS('4.2.10_BMS'!I:I,'4.2.10_BMS'!N:N,$B64)+SUMIFS('4.2.11_TV'!I:I,'4.2.11_TV'!N:N,$B64)+SUMIFS('4.2.12_TEL'!I:I,'4.2.12_TEL'!N:N,$B64)+SUMIFS('4.2.13_LCK'!I:I,'4.2.13_LCK'!N:N,$B64)+SUMIFS('4.3.1_PL'!I:I,'4.3.1_PL'!N:N,$B64)+SUMIFS('4.3.2_SW'!I:I,'4.3.2_SW'!N:N,$B64)+SUMIFS('4.3.3_FF'!I:I,'4.3.3_FF'!N:N,$B64)+SUMIFS('4.3.4_DN'!I:I,'4.3.4_DN'!N:N,$B64)+SUMIFS('4.3.5_GAS'!I:I,'4.3.5_GAS'!N:N,$B64)+SUMIFS('4.4.1_VT'!I:I,'4.4.1_VT'!N:N,$B64)+SUMIFS('4.4.2_AC'!I:I,'4.4.2_AC'!N:N,$B64)+SUMIFS('5.1_FF'!I:I,'5.1_FF'!N:N,$B64)+SUMIFS('5.2_MF'!I:I,'5.2_MF'!N:N,$B64)+SUMIFS('5.3_FX'!I:I,'5.3_FX'!N:N,$B64)+SUMIFS('5.4_AL'!I:I,'5.4_AL'!N:N,$B64)+SUMIFS('5.5_EQ'!I:I,'5.5_EQ'!N:N,$B64)+SUMIFS('6.0_UT'!I:I,'6.0_UT'!N:N,$B64)+SUMIFS('7.1_HS'!I:I,'7.1_HS'!N:N,$B64)+SUMIFS('7.2_SS'!I:I,'7.2_SS'!N:N,$B64)+SUMIFS('8.0_CL'!I:I,'8.0_CL'!N:N,$B64)</f>
        <v>#REF!</v>
      </c>
      <c r="F64" s="77" t="e">
        <f>SUMIFS(#REF!,#REF!,$B64)+SUMIFS('2.1_ERT'!K:K,'2.1_ERT'!#REF!,$B64)+SUMIFS('2.2_SUB'!K:K,'2.2_SUB'!N:N,$B64)+SUMIFS(#REF!,#REF!,$B64)+SUMIFS(#REF!,#REF!,$B64)+SUMIFS(#REF!,#REF!,$B64)+SUMIFS(#REF!,#REF!,$B64)+SUMIFS(#REF!,#REF!,$B64)+SUMIFS('4.1.1_HC'!K:K,'4.1.1_HC'!N:N,$B64)+SUMIFS('4.1.2_VN'!K:K,'4.1.2_VN'!N:N,$B64)+SUMIFS('4.2.1_HV'!K:K,'4.2.1_HV'!N:N,$B64)+SUMIFS('4.2.2_EL'!K:K,'4.2.2_EL'!N:N,$B64)+SUMIFS('4.2.3_GR'!K:K,'4.2.3_GR'!N:N,$B64)+SUMIFS('4.2.4_LN'!K:K,'4.2.4_LN'!N:N,$B64)+SUMIFS('4.2.5_LGT'!K:K,'4.2.5_LGT'!N:N,$B64)+SUMIFS('4.2.6_FA'!K:K,'4.2.6_FA'!N:N,$B64)+SUMIFS('4.2.7_CCTV'!K:K,'4.2.7_CCTV'!N:N,$B64)+SUMIFS('4.2.8_ITS'!K:K,'4.2.8_ITS'!N:N,$B64)+SUMIFS('4.2.9_PA'!K:K,'4.2.9_PA'!N:N,$B64)+SUMIFS('4.2.10_BMS'!K:K,'4.2.10_BMS'!N:N,$B64)+SUMIFS('4.2.11_TV'!K:K,'4.2.11_TV'!N:N,$B64)+SUMIFS('4.2.12_TEL'!K:K,'4.2.12_TEL'!N:N,$B64)+SUMIFS('4.2.13_LCK'!K:K,'4.2.13_LCK'!N:N,$B64)+SUMIFS('4.3.1_PL'!K:K,'4.3.1_PL'!N:N,$B64)+SUMIFS('4.3.2_SW'!K:K,'4.3.2_SW'!N:N,$B64)+SUMIFS('4.3.3_FF'!K:K,'4.3.3_FF'!N:N,$B64)+SUMIFS('4.3.4_DN'!K:K,'4.3.4_DN'!N:N,$B64)+SUMIFS('4.3.5_GAS'!K:K,'4.3.5_GAS'!N:N,$B64)+SUMIFS('4.4.1_VT'!K:K,'4.4.1_VT'!N:N,$B64)+SUMIFS('4.4.2_AC'!K:K,'4.4.2_AC'!N:N,$B64)+SUMIFS('5.1_FF'!K:K,'5.1_FF'!N:N,$B64)+SUMIFS('5.2_MF'!K:K,'5.2_MF'!N:N,$B64)+SUMIFS('5.3_FX'!K:K,'5.3_FX'!N:N,$B64)+SUMIFS('5.4_AL'!K:K,'5.4_AL'!N:N,$B64)+SUMIFS('5.5_EQ'!K:K,'5.5_EQ'!N:N,$B64)+SUMIFS('6.0_UT'!K:K,'6.0_UT'!N:N,$B64)+SUMIFS('7.1_HS'!K:K,'7.1_HS'!N:N,$B64)+SUMIFS('7.2_SS'!K:K,'7.2_SS'!N:N,$B64)+SUMIFS('8.0_CL'!K:K,'8.0_CL'!N:N,$B64)</f>
        <v>#REF!</v>
      </c>
      <c r="G64" s="77" t="e">
        <f>D64+E64+F64+SUMIFS('9.0_COH'!F:F,'9.0_COH'!H:H,$B64)+SUMIFS('10_LPC'!F:F,'10_LPC'!H:H,$B64)+SUMIFS('11_SRC'!F:F,'11_SRC'!H:H,$B64)+SUMIFS('12_DSG'!F:F,'12_DSG'!H:H,$B64)+SUMIFS('13_CMA'!F:F,'13_CMA'!H:H,$B64)+SUMIFS('14_PER'!F:F,'14_PER'!H:H,$B64)+SUMIFS('15_FIN'!F:F,'15_FIN'!H:H,$B64)+SUMIFS('16_MRK'!F:F,'16_MRK'!H:H,$B64)+SUMIFS('17_ADM'!F:F,'17_ADM'!H:H,$B64)+SUMIFS('18_PER'!F:F,'18_PER'!H:H,$B64)+SUMIFS('19_SFT'!F:F,'19_SFT'!H:H,$B64)+SUMIFS('20_BRD'!F:F,'20_BRD'!H:H,$B64)+SUMIFS('21_PRF'!F:F,'21_PRF'!H:H,$B64)+SUMIFS('22_BDV'!F:F,'22_BDV'!H:H,$B64)</f>
        <v>#REF!</v>
      </c>
      <c r="H64" s="86" t="str">
        <f t="shared" si="2"/>
        <v>-</v>
      </c>
    </row>
    <row r="65" spans="1:170" ht="15" customHeight="1" outlineLevel="1" x14ac:dyDescent="0.25">
      <c r="B65" s="74" t="s">
        <v>243</v>
      </c>
      <c r="C65" s="65" t="s">
        <v>98</v>
      </c>
      <c r="D65" s="77" t="e">
        <f>SUMIFS(#REF!,#REF!,$B65)+SUMIFS('2.1_ERT'!G:G,'2.1_ERT'!#REF!,$B65)+SUMIFS('2.2_SUB'!G:G,'2.2_SUB'!N:N,$B65)+SUMIFS(#REF!,#REF!,$B65)+SUMIFS(#REF!,#REF!,$B65)+SUMIFS(#REF!,#REF!,$B65)+SUMIFS(#REF!,#REF!,$B65)+SUMIFS(#REF!,#REF!,$B65)+SUMIFS('4.1.1_HC'!G:G,'4.1.1_HC'!N:N,$B65)+SUMIFS('4.1.2_VN'!G:G,'4.1.2_VN'!N:N,$B65)+SUMIFS('4.2.1_HV'!G:G,'4.2.1_HV'!N:N,$B65)+SUMIFS('4.2.2_EL'!G:G,'4.2.2_EL'!N:N,$B65)+SUMIFS('4.2.3_GR'!G:G,'4.2.3_GR'!N:N,$B65)+SUMIFS('4.2.4_LN'!G:G,'4.2.4_LN'!N:N,$B65)+SUMIFS('4.2.5_LGT'!G:G,'4.2.5_LGT'!N:N,$B65)+SUMIFS('4.2.6_FA'!G:G,'4.2.6_FA'!N:N,$B65)+SUMIFS('4.2.7_CCTV'!G:G,'4.2.7_CCTV'!N:N,$B65)+SUMIFS('4.2.8_ITS'!G:G,'4.2.8_ITS'!N:N,$B65)+SUMIFS('4.2.9_PA'!G:G,'4.2.9_PA'!N:N,$B65)+SUMIFS('4.2.10_BMS'!G:G,'4.2.10_BMS'!N:N,$B65)+SUMIFS('4.2.11_TV'!G:G,'4.2.11_TV'!N:N,$B65)+SUMIFS('4.2.12_TEL'!G:G,'4.2.12_TEL'!N:N,$B65)+SUMIFS('4.2.13_LCK'!G:G,'4.2.13_LCK'!N:N,$B65)+SUMIFS('4.3.1_PL'!G:G,'4.3.1_PL'!N:N,$B65)+SUMIFS('4.3.2_SW'!G:G,'4.3.2_SW'!N:N,$B65)+SUMIFS('4.3.3_FF'!G:G,'4.3.3_FF'!N:N,$B65)+SUMIFS('4.3.4_DN'!G:G,'4.3.4_DN'!N:N,$B65)+SUMIFS('4.3.5_GAS'!G:G,'4.3.5_GAS'!N:N,$B65)+SUMIFS('4.4.1_VT'!G:G,'4.4.1_VT'!N:N,$B65)+SUMIFS('4.4.2_AC'!G:G,'4.4.2_AC'!N:N,$B65)+SUMIFS('5.1_FF'!G:G,'5.1_FF'!N:N,$B65)+SUMIFS('5.2_MF'!G:G,'5.2_MF'!N:N,$B65)+SUMIFS('5.3_FX'!G:G,'5.3_FX'!N:N,$B65)+SUMIFS('5.4_AL'!G:G,'5.4_AL'!N:N,$B65)+SUMIFS('5.5_EQ'!G:G,'5.5_EQ'!N:N,$B65)+SUMIFS('6.0_UT'!G:G,'6.0_UT'!N:N,$B65)+SUMIFS('7.1_HS'!G:G,'7.1_HS'!N:N,$B65)+SUMIFS('7.2_SS'!G:G,'7.2_SS'!N:N,$B65)+SUMIFS('8.0_CL'!G:G,'8.0_CL'!N:N,$B65)</f>
        <v>#REF!</v>
      </c>
      <c r="E65" s="77" t="e">
        <f>SUMIFS(#REF!,#REF!,$B65)+SUMIFS('2.1_ERT'!I:I,'2.1_ERT'!#REF!,$B65)+SUMIFS('2.2_SUB'!I:I,'2.2_SUB'!N:N,$B65)+SUMIFS(#REF!,#REF!,$B65)+SUMIFS(#REF!,#REF!,$B65)+SUMIFS(#REF!,#REF!,$B65)+SUMIFS(#REF!,#REF!,$B65)+SUMIFS(#REF!,#REF!,$B65)+SUMIFS('4.1.1_HC'!I:I,'4.1.1_HC'!N:N,$B65)+SUMIFS('4.1.2_VN'!I:I,'4.1.2_VN'!N:N,$B65)+SUMIFS('4.2.1_HV'!I:I,'4.2.1_HV'!N:N,$B65)+SUMIFS('4.2.2_EL'!I:I,'4.2.2_EL'!N:N,$B65)+SUMIFS('4.2.3_GR'!I:I,'4.2.3_GR'!N:N,$B65)+SUMIFS('4.2.4_LN'!I:I,'4.2.4_LN'!N:N,$B65)+SUMIFS('4.2.5_LGT'!I:I,'4.2.5_LGT'!N:N,$B65)+SUMIFS('4.2.6_FA'!I:I,'4.2.6_FA'!N:N,$B65)+SUMIFS('4.2.7_CCTV'!I:I,'4.2.7_CCTV'!N:N,$B65)+SUMIFS('4.2.8_ITS'!I:I,'4.2.8_ITS'!N:N,$B65)+SUMIFS('4.2.9_PA'!I:I,'4.2.9_PA'!N:N,$B65)+SUMIFS('4.2.10_BMS'!I:I,'4.2.10_BMS'!N:N,$B65)+SUMIFS('4.2.11_TV'!I:I,'4.2.11_TV'!N:N,$B65)+SUMIFS('4.2.12_TEL'!I:I,'4.2.12_TEL'!N:N,$B65)+SUMIFS('4.2.13_LCK'!I:I,'4.2.13_LCK'!N:N,$B65)+SUMIFS('4.3.1_PL'!I:I,'4.3.1_PL'!N:N,$B65)+SUMIFS('4.3.2_SW'!I:I,'4.3.2_SW'!N:N,$B65)+SUMIFS('4.3.3_FF'!I:I,'4.3.3_FF'!N:N,$B65)+SUMIFS('4.3.4_DN'!I:I,'4.3.4_DN'!N:N,$B65)+SUMIFS('4.3.5_GAS'!I:I,'4.3.5_GAS'!N:N,$B65)+SUMIFS('4.4.1_VT'!I:I,'4.4.1_VT'!N:N,$B65)+SUMIFS('4.4.2_AC'!I:I,'4.4.2_AC'!N:N,$B65)+SUMIFS('5.1_FF'!I:I,'5.1_FF'!N:N,$B65)+SUMIFS('5.2_MF'!I:I,'5.2_MF'!N:N,$B65)+SUMIFS('5.3_FX'!I:I,'5.3_FX'!N:N,$B65)+SUMIFS('5.4_AL'!I:I,'5.4_AL'!N:N,$B65)+SUMIFS('5.5_EQ'!I:I,'5.5_EQ'!N:N,$B65)+SUMIFS('6.0_UT'!I:I,'6.0_UT'!N:N,$B65)+SUMIFS('7.1_HS'!I:I,'7.1_HS'!N:N,$B65)+SUMIFS('7.2_SS'!I:I,'7.2_SS'!N:N,$B65)+SUMIFS('8.0_CL'!I:I,'8.0_CL'!N:N,$B65)</f>
        <v>#REF!</v>
      </c>
      <c r="F65" s="77" t="e">
        <f>SUMIFS(#REF!,#REF!,$B65)+SUMIFS('2.1_ERT'!K:K,'2.1_ERT'!#REF!,$B65)+SUMIFS('2.2_SUB'!K:K,'2.2_SUB'!N:N,$B65)+SUMIFS(#REF!,#REF!,$B65)+SUMIFS(#REF!,#REF!,$B65)+SUMIFS(#REF!,#REF!,$B65)+SUMIFS(#REF!,#REF!,$B65)+SUMIFS(#REF!,#REF!,$B65)+SUMIFS('4.1.1_HC'!K:K,'4.1.1_HC'!N:N,$B65)+SUMIFS('4.1.2_VN'!K:K,'4.1.2_VN'!N:N,$B65)+SUMIFS('4.2.1_HV'!K:K,'4.2.1_HV'!N:N,$B65)+SUMIFS('4.2.2_EL'!K:K,'4.2.2_EL'!N:N,$B65)+SUMIFS('4.2.3_GR'!K:K,'4.2.3_GR'!N:N,$B65)+SUMIFS('4.2.4_LN'!K:K,'4.2.4_LN'!N:N,$B65)+SUMIFS('4.2.5_LGT'!K:K,'4.2.5_LGT'!N:N,$B65)+SUMIFS('4.2.6_FA'!K:K,'4.2.6_FA'!N:N,$B65)+SUMIFS('4.2.7_CCTV'!K:K,'4.2.7_CCTV'!N:N,$B65)+SUMIFS('4.2.8_ITS'!K:K,'4.2.8_ITS'!N:N,$B65)+SUMIFS('4.2.9_PA'!K:K,'4.2.9_PA'!N:N,$B65)+SUMIFS('4.2.10_BMS'!K:K,'4.2.10_BMS'!N:N,$B65)+SUMIFS('4.2.11_TV'!K:K,'4.2.11_TV'!N:N,$B65)+SUMIFS('4.2.12_TEL'!K:K,'4.2.12_TEL'!N:N,$B65)+SUMIFS('4.2.13_LCK'!K:K,'4.2.13_LCK'!N:N,$B65)+SUMIFS('4.3.1_PL'!K:K,'4.3.1_PL'!N:N,$B65)+SUMIFS('4.3.2_SW'!K:K,'4.3.2_SW'!N:N,$B65)+SUMIFS('4.3.3_FF'!K:K,'4.3.3_FF'!N:N,$B65)+SUMIFS('4.3.4_DN'!K:K,'4.3.4_DN'!N:N,$B65)+SUMIFS('4.3.5_GAS'!K:K,'4.3.5_GAS'!N:N,$B65)+SUMIFS('4.4.1_VT'!K:K,'4.4.1_VT'!N:N,$B65)+SUMIFS('4.4.2_AC'!K:K,'4.4.2_AC'!N:N,$B65)+SUMIFS('5.1_FF'!K:K,'5.1_FF'!N:N,$B65)+SUMIFS('5.2_MF'!K:K,'5.2_MF'!N:N,$B65)+SUMIFS('5.3_FX'!K:K,'5.3_FX'!N:N,$B65)+SUMIFS('5.4_AL'!K:K,'5.4_AL'!N:N,$B65)+SUMIFS('5.5_EQ'!K:K,'5.5_EQ'!N:N,$B65)+SUMIFS('6.0_UT'!K:K,'6.0_UT'!N:N,$B65)+SUMIFS('7.1_HS'!K:K,'7.1_HS'!N:N,$B65)+SUMIFS('7.2_SS'!K:K,'7.2_SS'!N:N,$B65)+SUMIFS('8.0_CL'!K:K,'8.0_CL'!N:N,$B65)</f>
        <v>#REF!</v>
      </c>
      <c r="G65" s="77" t="e">
        <f>D65+E65+F65+SUMIFS('9.0_COH'!F:F,'9.0_COH'!H:H,$B65)+SUMIFS('10_LPC'!F:F,'10_LPC'!H:H,$B65)+SUMIFS('11_SRC'!F:F,'11_SRC'!H:H,$B65)+SUMIFS('12_DSG'!F:F,'12_DSG'!H:H,$B65)+SUMIFS('13_CMA'!F:F,'13_CMA'!H:H,$B65)+SUMIFS('14_PER'!F:F,'14_PER'!H:H,$B65)+SUMIFS('15_FIN'!F:F,'15_FIN'!H:H,$B65)+SUMIFS('16_MRK'!F:F,'16_MRK'!H:H,$B65)+SUMIFS('17_ADM'!F:F,'17_ADM'!H:H,$B65)+SUMIFS('18_PER'!F:F,'18_PER'!H:H,$B65)+SUMIFS('19_SFT'!F:F,'19_SFT'!H:H,$B65)+SUMIFS('20_BRD'!F:F,'20_BRD'!H:H,$B65)+SUMIFS('21_PRF'!F:F,'21_PRF'!H:H,$B65)+SUMIFS('22_BDV'!F:F,'22_BDV'!H:H,$B65)</f>
        <v>#REF!</v>
      </c>
      <c r="H65" s="86" t="str">
        <f t="shared" si="2"/>
        <v>-</v>
      </c>
    </row>
    <row r="66" spans="1:170" ht="15" customHeight="1" outlineLevel="1" x14ac:dyDescent="0.25">
      <c r="B66" s="74" t="s">
        <v>244</v>
      </c>
      <c r="C66" s="65" t="s">
        <v>183</v>
      </c>
      <c r="D66" s="77" t="e">
        <f>SUMIFS(#REF!,#REF!,$B66)+SUMIFS('2.1_ERT'!G:G,'2.1_ERT'!#REF!,$B66)+SUMIFS('2.2_SUB'!G:G,'2.2_SUB'!N:N,$B66)+SUMIFS(#REF!,#REF!,$B66)+SUMIFS(#REF!,#REF!,$B66)+SUMIFS(#REF!,#REF!,$B66)+SUMIFS(#REF!,#REF!,$B66)+SUMIFS(#REF!,#REF!,$B66)+SUMIFS('4.1.1_HC'!G:G,'4.1.1_HC'!N:N,$B66)+SUMIFS('4.1.2_VN'!G:G,'4.1.2_VN'!N:N,$B66)+SUMIFS('4.2.1_HV'!G:G,'4.2.1_HV'!N:N,$B66)+SUMIFS('4.2.2_EL'!G:G,'4.2.2_EL'!N:N,$B66)+SUMIFS('4.2.3_GR'!G:G,'4.2.3_GR'!N:N,$B66)+SUMIFS('4.2.4_LN'!G:G,'4.2.4_LN'!N:N,$B66)+SUMIFS('4.2.5_LGT'!G:G,'4.2.5_LGT'!N:N,$B66)+SUMIFS('4.2.6_FA'!G:G,'4.2.6_FA'!N:N,$B66)+SUMIFS('4.2.7_CCTV'!G:G,'4.2.7_CCTV'!N:N,$B66)+SUMIFS('4.2.8_ITS'!G:G,'4.2.8_ITS'!N:N,$B66)+SUMIFS('4.2.9_PA'!G:G,'4.2.9_PA'!N:N,$B66)+SUMIFS('4.2.10_BMS'!G:G,'4.2.10_BMS'!N:N,$B66)+SUMIFS('4.2.11_TV'!G:G,'4.2.11_TV'!N:N,$B66)+SUMIFS('4.2.12_TEL'!G:G,'4.2.12_TEL'!N:N,$B66)+SUMIFS('4.2.13_LCK'!G:G,'4.2.13_LCK'!N:N,$B66)+SUMIFS('4.3.1_PL'!G:G,'4.3.1_PL'!N:N,$B66)+SUMIFS('4.3.2_SW'!G:G,'4.3.2_SW'!N:N,$B66)+SUMIFS('4.3.3_FF'!G:G,'4.3.3_FF'!N:N,$B66)+SUMIFS('4.3.4_DN'!G:G,'4.3.4_DN'!N:N,$B66)+SUMIFS('4.3.5_GAS'!G:G,'4.3.5_GAS'!N:N,$B66)+SUMIFS('4.4.1_VT'!G:G,'4.4.1_VT'!N:N,$B66)+SUMIFS('4.4.2_AC'!G:G,'4.4.2_AC'!N:N,$B66)+SUMIFS('5.1_FF'!G:G,'5.1_FF'!N:N,$B66)+SUMIFS('5.2_MF'!G:G,'5.2_MF'!N:N,$B66)+SUMIFS('5.3_FX'!G:G,'5.3_FX'!N:N,$B66)+SUMIFS('5.4_AL'!G:G,'5.4_AL'!N:N,$B66)+SUMIFS('5.5_EQ'!G:G,'5.5_EQ'!N:N,$B66)+SUMIFS('6.0_UT'!G:G,'6.0_UT'!N:N,$B66)+SUMIFS('7.1_HS'!G:G,'7.1_HS'!N:N,$B66)+SUMIFS('7.2_SS'!G:G,'7.2_SS'!N:N,$B66)+SUMIFS('8.0_CL'!G:G,'8.0_CL'!N:N,$B66)</f>
        <v>#REF!</v>
      </c>
      <c r="E66" s="77" t="e">
        <f>SUMIFS(#REF!,#REF!,$B66)+SUMIFS('2.1_ERT'!I:I,'2.1_ERT'!#REF!,$B66)+SUMIFS('2.2_SUB'!I:I,'2.2_SUB'!N:N,$B66)+SUMIFS(#REF!,#REF!,$B66)+SUMIFS(#REF!,#REF!,$B66)+SUMIFS(#REF!,#REF!,$B66)+SUMIFS(#REF!,#REF!,$B66)+SUMIFS(#REF!,#REF!,$B66)+SUMIFS('4.1.1_HC'!I:I,'4.1.1_HC'!N:N,$B66)+SUMIFS('4.1.2_VN'!I:I,'4.1.2_VN'!N:N,$B66)+SUMIFS('4.2.1_HV'!I:I,'4.2.1_HV'!N:N,$B66)+SUMIFS('4.2.2_EL'!I:I,'4.2.2_EL'!N:N,$B66)+SUMIFS('4.2.3_GR'!I:I,'4.2.3_GR'!N:N,$B66)+SUMIFS('4.2.4_LN'!I:I,'4.2.4_LN'!N:N,$B66)+SUMIFS('4.2.5_LGT'!I:I,'4.2.5_LGT'!N:N,$B66)+SUMIFS('4.2.6_FA'!I:I,'4.2.6_FA'!N:N,$B66)+SUMIFS('4.2.7_CCTV'!I:I,'4.2.7_CCTV'!N:N,$B66)+SUMIFS('4.2.8_ITS'!I:I,'4.2.8_ITS'!N:N,$B66)+SUMIFS('4.2.9_PA'!I:I,'4.2.9_PA'!N:N,$B66)+SUMIFS('4.2.10_BMS'!I:I,'4.2.10_BMS'!N:N,$B66)+SUMIFS('4.2.11_TV'!I:I,'4.2.11_TV'!N:N,$B66)+SUMIFS('4.2.12_TEL'!I:I,'4.2.12_TEL'!N:N,$B66)+SUMIFS('4.2.13_LCK'!I:I,'4.2.13_LCK'!N:N,$B66)+SUMIFS('4.3.1_PL'!I:I,'4.3.1_PL'!N:N,$B66)+SUMIFS('4.3.2_SW'!I:I,'4.3.2_SW'!N:N,$B66)+SUMIFS('4.3.3_FF'!I:I,'4.3.3_FF'!N:N,$B66)+SUMIFS('4.3.4_DN'!I:I,'4.3.4_DN'!N:N,$B66)+SUMIFS('4.3.5_GAS'!I:I,'4.3.5_GAS'!N:N,$B66)+SUMIFS('4.4.1_VT'!I:I,'4.4.1_VT'!N:N,$B66)+SUMIFS('4.4.2_AC'!I:I,'4.4.2_AC'!N:N,$B66)+SUMIFS('5.1_FF'!I:I,'5.1_FF'!N:N,$B66)+SUMIFS('5.2_MF'!I:I,'5.2_MF'!N:N,$B66)+SUMIFS('5.3_FX'!I:I,'5.3_FX'!N:N,$B66)+SUMIFS('5.4_AL'!I:I,'5.4_AL'!N:N,$B66)+SUMIFS('5.5_EQ'!I:I,'5.5_EQ'!N:N,$B66)+SUMIFS('6.0_UT'!I:I,'6.0_UT'!N:N,$B66)+SUMIFS('7.1_HS'!I:I,'7.1_HS'!N:N,$B66)+SUMIFS('7.2_SS'!I:I,'7.2_SS'!N:N,$B66)+SUMIFS('8.0_CL'!I:I,'8.0_CL'!N:N,$B66)</f>
        <v>#REF!</v>
      </c>
      <c r="F66" s="77" t="e">
        <f>SUMIFS(#REF!,#REF!,$B66)+SUMIFS('2.1_ERT'!K:K,'2.1_ERT'!#REF!,$B66)+SUMIFS('2.2_SUB'!K:K,'2.2_SUB'!N:N,$B66)+SUMIFS(#REF!,#REF!,$B66)+SUMIFS(#REF!,#REF!,$B66)+SUMIFS(#REF!,#REF!,$B66)+SUMIFS(#REF!,#REF!,$B66)+SUMIFS(#REF!,#REF!,$B66)+SUMIFS('4.1.1_HC'!K:K,'4.1.1_HC'!N:N,$B66)+SUMIFS('4.1.2_VN'!K:K,'4.1.2_VN'!N:N,$B66)+SUMIFS('4.2.1_HV'!K:K,'4.2.1_HV'!N:N,$B66)+SUMIFS('4.2.2_EL'!K:K,'4.2.2_EL'!N:N,$B66)+SUMIFS('4.2.3_GR'!K:K,'4.2.3_GR'!N:N,$B66)+SUMIFS('4.2.4_LN'!K:K,'4.2.4_LN'!N:N,$B66)+SUMIFS('4.2.5_LGT'!K:K,'4.2.5_LGT'!N:N,$B66)+SUMIFS('4.2.6_FA'!K:K,'4.2.6_FA'!N:N,$B66)+SUMIFS('4.2.7_CCTV'!K:K,'4.2.7_CCTV'!N:N,$B66)+SUMIFS('4.2.8_ITS'!K:K,'4.2.8_ITS'!N:N,$B66)+SUMIFS('4.2.9_PA'!K:K,'4.2.9_PA'!N:N,$B66)+SUMIFS('4.2.10_BMS'!K:K,'4.2.10_BMS'!N:N,$B66)+SUMIFS('4.2.11_TV'!K:K,'4.2.11_TV'!N:N,$B66)+SUMIFS('4.2.12_TEL'!K:K,'4.2.12_TEL'!N:N,$B66)+SUMIFS('4.2.13_LCK'!K:K,'4.2.13_LCK'!N:N,$B66)+SUMIFS('4.3.1_PL'!K:K,'4.3.1_PL'!N:N,$B66)+SUMIFS('4.3.2_SW'!K:K,'4.3.2_SW'!N:N,$B66)+SUMIFS('4.3.3_FF'!K:K,'4.3.3_FF'!N:N,$B66)+SUMIFS('4.3.4_DN'!K:K,'4.3.4_DN'!N:N,$B66)+SUMIFS('4.3.5_GAS'!K:K,'4.3.5_GAS'!N:N,$B66)+SUMIFS('4.4.1_VT'!K:K,'4.4.1_VT'!N:N,$B66)+SUMIFS('4.4.2_AC'!K:K,'4.4.2_AC'!N:N,$B66)+SUMIFS('5.1_FF'!K:K,'5.1_FF'!N:N,$B66)+SUMIFS('5.2_MF'!K:K,'5.2_MF'!N:N,$B66)+SUMIFS('5.3_FX'!K:K,'5.3_FX'!N:N,$B66)+SUMIFS('5.4_AL'!K:K,'5.4_AL'!N:N,$B66)+SUMIFS('5.5_EQ'!K:K,'5.5_EQ'!N:N,$B66)+SUMIFS('6.0_UT'!K:K,'6.0_UT'!N:N,$B66)+SUMIFS('7.1_HS'!K:K,'7.1_HS'!N:N,$B66)+SUMIFS('7.2_SS'!K:K,'7.2_SS'!N:N,$B66)+SUMIFS('8.0_CL'!K:K,'8.0_CL'!N:N,$B66)</f>
        <v>#REF!</v>
      </c>
      <c r="G66" s="77" t="e">
        <f>D66+E66+F66+SUMIFS('9.0_COH'!F:F,'9.0_COH'!H:H,$B66)+SUMIFS('10_LPC'!F:F,'10_LPC'!H:H,$B66)+SUMIFS('11_SRC'!F:F,'11_SRC'!H:H,$B66)+SUMIFS('12_DSG'!F:F,'12_DSG'!H:H,$B66)+SUMIFS('13_CMA'!F:F,'13_CMA'!H:H,$B66)+SUMIFS('14_PER'!F:F,'14_PER'!H:H,$B66)+SUMIFS('15_FIN'!F:F,'15_FIN'!H:H,$B66)+SUMIFS('16_MRK'!F:F,'16_MRK'!H:H,$B66)+SUMIFS('17_ADM'!F:F,'17_ADM'!H:H,$B66)+SUMIFS('18_PER'!F:F,'18_PER'!H:H,$B66)+SUMIFS('19_SFT'!F:F,'19_SFT'!H:H,$B66)+SUMIFS('20_BRD'!F:F,'20_BRD'!H:H,$B66)+SUMIFS('21_PRF'!F:F,'21_PRF'!H:H,$B66)+SUMIFS('22_BDV'!F:F,'22_BDV'!H:H,$B66)</f>
        <v>#REF!</v>
      </c>
      <c r="H66" s="86" t="str">
        <f t="shared" si="2"/>
        <v>-</v>
      </c>
    </row>
    <row r="67" spans="1:170" ht="15" customHeight="1" outlineLevel="1" x14ac:dyDescent="0.25">
      <c r="B67" s="74" t="s">
        <v>245</v>
      </c>
      <c r="C67" s="65" t="s">
        <v>145</v>
      </c>
      <c r="D67" s="77" t="e">
        <f>SUMIFS(#REF!,#REF!,$B67)+SUMIFS('2.1_ERT'!G:G,'2.1_ERT'!#REF!,$B67)+SUMIFS('2.2_SUB'!G:G,'2.2_SUB'!N:N,$B67)+SUMIFS(#REF!,#REF!,$B67)+SUMIFS(#REF!,#REF!,$B67)+SUMIFS(#REF!,#REF!,$B67)+SUMIFS(#REF!,#REF!,$B67)+SUMIFS(#REF!,#REF!,$B67)+SUMIFS('4.1.1_HC'!G:G,'4.1.1_HC'!N:N,$B67)+SUMIFS('4.1.2_VN'!G:G,'4.1.2_VN'!N:N,$B67)+SUMIFS('4.2.1_HV'!G:G,'4.2.1_HV'!N:N,$B67)+SUMIFS('4.2.2_EL'!G:G,'4.2.2_EL'!N:N,$B67)+SUMIFS('4.2.3_GR'!G:G,'4.2.3_GR'!N:N,$B67)+SUMIFS('4.2.4_LN'!G:G,'4.2.4_LN'!N:N,$B67)+SUMIFS('4.2.5_LGT'!G:G,'4.2.5_LGT'!N:N,$B67)+SUMIFS('4.2.6_FA'!G:G,'4.2.6_FA'!N:N,$B67)+SUMIFS('4.2.7_CCTV'!G:G,'4.2.7_CCTV'!N:N,$B67)+SUMIFS('4.2.8_ITS'!G:G,'4.2.8_ITS'!N:N,$B67)+SUMIFS('4.2.9_PA'!G:G,'4.2.9_PA'!N:N,$B67)+SUMIFS('4.2.10_BMS'!G:G,'4.2.10_BMS'!N:N,$B67)+SUMIFS('4.2.11_TV'!G:G,'4.2.11_TV'!N:N,$B67)+SUMIFS('4.2.12_TEL'!G:G,'4.2.12_TEL'!N:N,$B67)+SUMIFS('4.2.13_LCK'!G:G,'4.2.13_LCK'!N:N,$B67)+SUMIFS('4.3.1_PL'!G:G,'4.3.1_PL'!N:N,$B67)+SUMIFS('4.3.2_SW'!G:G,'4.3.2_SW'!N:N,$B67)+SUMIFS('4.3.3_FF'!G:G,'4.3.3_FF'!N:N,$B67)+SUMIFS('4.3.4_DN'!G:G,'4.3.4_DN'!N:N,$B67)+SUMIFS('4.3.5_GAS'!G:G,'4.3.5_GAS'!N:N,$B67)+SUMIFS('4.4.1_VT'!G:G,'4.4.1_VT'!N:N,$B67)+SUMIFS('4.4.2_AC'!G:G,'4.4.2_AC'!N:N,$B67)+SUMIFS('5.1_FF'!G:G,'5.1_FF'!N:N,$B67)+SUMIFS('5.2_MF'!G:G,'5.2_MF'!N:N,$B67)+SUMIFS('5.3_FX'!G:G,'5.3_FX'!N:N,$B67)+SUMIFS('5.4_AL'!G:G,'5.4_AL'!N:N,$B67)+SUMIFS('5.5_EQ'!G:G,'5.5_EQ'!N:N,$B67)+SUMIFS('6.0_UT'!G:G,'6.0_UT'!N:N,$B67)+SUMIFS('7.1_HS'!G:G,'7.1_HS'!N:N,$B67)+SUMIFS('7.2_SS'!G:G,'7.2_SS'!N:N,$B67)+SUMIFS('8.0_CL'!G:G,'8.0_CL'!N:N,$B67)</f>
        <v>#REF!</v>
      </c>
      <c r="E67" s="77" t="e">
        <f>SUMIFS(#REF!,#REF!,$B67)+SUMIFS('2.1_ERT'!I:I,'2.1_ERT'!#REF!,$B67)+SUMIFS('2.2_SUB'!I:I,'2.2_SUB'!N:N,$B67)+SUMIFS(#REF!,#REF!,$B67)+SUMIFS(#REF!,#REF!,$B67)+SUMIFS(#REF!,#REF!,$B67)+SUMIFS(#REF!,#REF!,$B67)+SUMIFS(#REF!,#REF!,$B67)+SUMIFS('4.1.1_HC'!I:I,'4.1.1_HC'!N:N,$B67)+SUMIFS('4.1.2_VN'!I:I,'4.1.2_VN'!N:N,$B67)+SUMIFS('4.2.1_HV'!I:I,'4.2.1_HV'!N:N,$B67)+SUMIFS('4.2.2_EL'!I:I,'4.2.2_EL'!N:N,$B67)+SUMIFS('4.2.3_GR'!I:I,'4.2.3_GR'!N:N,$B67)+SUMIFS('4.2.4_LN'!I:I,'4.2.4_LN'!N:N,$B67)+SUMIFS('4.2.5_LGT'!I:I,'4.2.5_LGT'!N:N,$B67)+SUMIFS('4.2.6_FA'!I:I,'4.2.6_FA'!N:N,$B67)+SUMIFS('4.2.7_CCTV'!I:I,'4.2.7_CCTV'!N:N,$B67)+SUMIFS('4.2.8_ITS'!I:I,'4.2.8_ITS'!N:N,$B67)+SUMIFS('4.2.9_PA'!I:I,'4.2.9_PA'!N:N,$B67)+SUMIFS('4.2.10_BMS'!I:I,'4.2.10_BMS'!N:N,$B67)+SUMIFS('4.2.11_TV'!I:I,'4.2.11_TV'!N:N,$B67)+SUMIFS('4.2.12_TEL'!I:I,'4.2.12_TEL'!N:N,$B67)+SUMIFS('4.2.13_LCK'!I:I,'4.2.13_LCK'!N:N,$B67)+SUMIFS('4.3.1_PL'!I:I,'4.3.1_PL'!N:N,$B67)+SUMIFS('4.3.2_SW'!I:I,'4.3.2_SW'!N:N,$B67)+SUMIFS('4.3.3_FF'!I:I,'4.3.3_FF'!N:N,$B67)+SUMIFS('4.3.4_DN'!I:I,'4.3.4_DN'!N:N,$B67)+SUMIFS('4.3.5_GAS'!I:I,'4.3.5_GAS'!N:N,$B67)+SUMIFS('4.4.1_VT'!I:I,'4.4.1_VT'!N:N,$B67)+SUMIFS('4.4.2_AC'!I:I,'4.4.2_AC'!N:N,$B67)+SUMIFS('5.1_FF'!I:I,'5.1_FF'!N:N,$B67)+SUMIFS('5.2_MF'!I:I,'5.2_MF'!N:N,$B67)+SUMIFS('5.3_FX'!I:I,'5.3_FX'!N:N,$B67)+SUMIFS('5.4_AL'!I:I,'5.4_AL'!N:N,$B67)+SUMIFS('5.5_EQ'!I:I,'5.5_EQ'!N:N,$B67)+SUMIFS('6.0_UT'!I:I,'6.0_UT'!N:N,$B67)+SUMIFS('7.1_HS'!I:I,'7.1_HS'!N:N,$B67)+SUMIFS('7.2_SS'!I:I,'7.2_SS'!N:N,$B67)+SUMIFS('8.0_CL'!I:I,'8.0_CL'!N:N,$B67)</f>
        <v>#REF!</v>
      </c>
      <c r="F67" s="77" t="e">
        <f>SUMIFS(#REF!,#REF!,$B67)+SUMIFS('2.1_ERT'!K:K,'2.1_ERT'!#REF!,$B67)+SUMIFS('2.2_SUB'!K:K,'2.2_SUB'!N:N,$B67)+SUMIFS(#REF!,#REF!,$B67)+SUMIFS(#REF!,#REF!,$B67)+SUMIFS(#REF!,#REF!,$B67)+SUMIFS(#REF!,#REF!,$B67)+SUMIFS(#REF!,#REF!,$B67)+SUMIFS('4.1.1_HC'!K:K,'4.1.1_HC'!N:N,$B67)+SUMIFS('4.1.2_VN'!K:K,'4.1.2_VN'!N:N,$B67)+SUMIFS('4.2.1_HV'!K:K,'4.2.1_HV'!N:N,$B67)+SUMIFS('4.2.2_EL'!K:K,'4.2.2_EL'!N:N,$B67)+SUMIFS('4.2.3_GR'!K:K,'4.2.3_GR'!N:N,$B67)+SUMIFS('4.2.4_LN'!K:K,'4.2.4_LN'!N:N,$B67)+SUMIFS('4.2.5_LGT'!K:K,'4.2.5_LGT'!N:N,$B67)+SUMIFS('4.2.6_FA'!K:K,'4.2.6_FA'!N:N,$B67)+SUMIFS('4.2.7_CCTV'!K:K,'4.2.7_CCTV'!N:N,$B67)+SUMIFS('4.2.8_ITS'!K:K,'4.2.8_ITS'!N:N,$B67)+SUMIFS('4.2.9_PA'!K:K,'4.2.9_PA'!N:N,$B67)+SUMIFS('4.2.10_BMS'!K:K,'4.2.10_BMS'!N:N,$B67)+SUMIFS('4.2.11_TV'!K:K,'4.2.11_TV'!N:N,$B67)+SUMIFS('4.2.12_TEL'!K:K,'4.2.12_TEL'!N:N,$B67)+SUMIFS('4.2.13_LCK'!K:K,'4.2.13_LCK'!N:N,$B67)+SUMIFS('4.3.1_PL'!K:K,'4.3.1_PL'!N:N,$B67)+SUMIFS('4.3.2_SW'!K:K,'4.3.2_SW'!N:N,$B67)+SUMIFS('4.3.3_FF'!K:K,'4.3.3_FF'!N:N,$B67)+SUMIFS('4.3.4_DN'!K:K,'4.3.4_DN'!N:N,$B67)+SUMIFS('4.3.5_GAS'!K:K,'4.3.5_GAS'!N:N,$B67)+SUMIFS('4.4.1_VT'!K:K,'4.4.1_VT'!N:N,$B67)+SUMIFS('4.4.2_AC'!K:K,'4.4.2_AC'!N:N,$B67)+SUMIFS('5.1_FF'!K:K,'5.1_FF'!N:N,$B67)+SUMIFS('5.2_MF'!K:K,'5.2_MF'!N:N,$B67)+SUMIFS('5.3_FX'!K:K,'5.3_FX'!N:N,$B67)+SUMIFS('5.4_AL'!K:K,'5.4_AL'!N:N,$B67)+SUMIFS('5.5_EQ'!K:K,'5.5_EQ'!N:N,$B67)+SUMIFS('6.0_UT'!K:K,'6.0_UT'!N:N,$B67)+SUMIFS('7.1_HS'!K:K,'7.1_HS'!N:N,$B67)+SUMIFS('7.2_SS'!K:K,'7.2_SS'!N:N,$B67)+SUMIFS('8.0_CL'!K:K,'8.0_CL'!N:N,$B67)</f>
        <v>#REF!</v>
      </c>
      <c r="G67" s="77" t="e">
        <f>D67+E67+F67+SUMIFS('9.0_COH'!F:F,'9.0_COH'!H:H,$B67)+SUMIFS('10_LPC'!F:F,'10_LPC'!H:H,$B67)+SUMIFS('11_SRC'!F:F,'11_SRC'!H:H,$B67)+SUMIFS('12_DSG'!F:F,'12_DSG'!H:H,$B67)+SUMIFS('13_CMA'!F:F,'13_CMA'!H:H,$B67)+SUMIFS('14_PER'!F:F,'14_PER'!H:H,$B67)+SUMIFS('15_FIN'!F:F,'15_FIN'!H:H,$B67)+SUMIFS('16_MRK'!F:F,'16_MRK'!H:H,$B67)+SUMIFS('17_ADM'!F:F,'17_ADM'!H:H,$B67)+SUMIFS('18_PER'!F:F,'18_PER'!H:H,$B67)+SUMIFS('19_SFT'!F:F,'19_SFT'!H:H,$B67)+SUMIFS('20_BRD'!F:F,'20_BRD'!H:H,$B67)+SUMIFS('21_PRF'!F:F,'21_PRF'!H:H,$B67)+SUMIFS('22_BDV'!F:F,'22_BDV'!H:H,$B67)</f>
        <v>#REF!</v>
      </c>
      <c r="H67" s="86" t="str">
        <f t="shared" si="2"/>
        <v>-</v>
      </c>
    </row>
    <row r="68" spans="1:170" ht="15" customHeight="1" outlineLevel="1" x14ac:dyDescent="0.25">
      <c r="B68" s="68" t="s">
        <v>246</v>
      </c>
      <c r="C68" s="69" t="s">
        <v>184</v>
      </c>
      <c r="D68" s="77" t="e">
        <f>SUMIFS(#REF!,#REF!,$B68)+SUMIFS('2.1_ERT'!G:G,'2.1_ERT'!#REF!,$B68)+SUMIFS('2.2_SUB'!G:G,'2.2_SUB'!N:N,$B68)+SUMIFS(#REF!,#REF!,$B68)+SUMIFS(#REF!,#REF!,$B68)+SUMIFS(#REF!,#REF!,$B68)+SUMIFS(#REF!,#REF!,$B68)+SUMIFS(#REF!,#REF!,$B68)+SUMIFS('4.1.1_HC'!G:G,'4.1.1_HC'!N:N,$B68)+SUMIFS('4.1.2_VN'!G:G,'4.1.2_VN'!N:N,$B68)+SUMIFS('4.2.1_HV'!G:G,'4.2.1_HV'!N:N,$B68)+SUMIFS('4.2.2_EL'!G:G,'4.2.2_EL'!N:N,$B68)+SUMIFS('4.2.3_GR'!G:G,'4.2.3_GR'!N:N,$B68)+SUMIFS('4.2.4_LN'!G:G,'4.2.4_LN'!N:N,$B68)+SUMIFS('4.2.5_LGT'!G:G,'4.2.5_LGT'!N:N,$B68)+SUMIFS('4.2.6_FA'!G:G,'4.2.6_FA'!N:N,$B68)+SUMIFS('4.2.7_CCTV'!G:G,'4.2.7_CCTV'!N:N,$B68)+SUMIFS('4.2.8_ITS'!G:G,'4.2.8_ITS'!N:N,$B68)+SUMIFS('4.2.9_PA'!G:G,'4.2.9_PA'!N:N,$B68)+SUMIFS('4.2.10_BMS'!G:G,'4.2.10_BMS'!N:N,$B68)+SUMIFS('4.2.11_TV'!G:G,'4.2.11_TV'!N:N,$B68)+SUMIFS('4.2.12_TEL'!G:G,'4.2.12_TEL'!N:N,$B68)+SUMIFS('4.2.13_LCK'!G:G,'4.2.13_LCK'!N:N,$B68)+SUMIFS('4.3.1_PL'!G:G,'4.3.1_PL'!N:N,$B68)+SUMIFS('4.3.2_SW'!G:G,'4.3.2_SW'!N:N,$B68)+SUMIFS('4.3.3_FF'!G:G,'4.3.3_FF'!N:N,$B68)+SUMIFS('4.3.4_DN'!G:G,'4.3.4_DN'!N:N,$B68)+SUMIFS('4.3.5_GAS'!G:G,'4.3.5_GAS'!N:N,$B68)+SUMIFS('4.4.1_VT'!G:G,'4.4.1_VT'!N:N,$B68)+SUMIFS('4.4.2_AC'!G:G,'4.4.2_AC'!N:N,$B68)+SUMIFS('5.1_FF'!G:G,'5.1_FF'!N:N,$B68)+SUMIFS('5.2_MF'!G:G,'5.2_MF'!N:N,$B68)+SUMIFS('5.3_FX'!G:G,'5.3_FX'!N:N,$B68)+SUMIFS('5.4_AL'!G:G,'5.4_AL'!N:N,$B68)+SUMIFS('5.5_EQ'!G:G,'5.5_EQ'!N:N,$B68)+SUMIFS('6.0_UT'!G:G,'6.0_UT'!N:N,$B68)+SUMIFS('7.1_HS'!G:G,'7.1_HS'!N:N,$B68)+SUMIFS('7.2_SS'!G:G,'7.2_SS'!N:N,$B68)+SUMIFS('8.0_CL'!G:G,'8.0_CL'!N:N,$B68)</f>
        <v>#REF!</v>
      </c>
      <c r="E68" s="77" t="e">
        <f>SUMIFS(#REF!,#REF!,$B68)+SUMIFS('2.1_ERT'!I:I,'2.1_ERT'!#REF!,$B68)+SUMIFS('2.2_SUB'!I:I,'2.2_SUB'!N:N,$B68)+SUMIFS(#REF!,#REF!,$B68)+SUMIFS(#REF!,#REF!,$B68)+SUMIFS(#REF!,#REF!,$B68)+SUMIFS(#REF!,#REF!,$B68)+SUMIFS(#REF!,#REF!,$B68)+SUMIFS('4.1.1_HC'!I:I,'4.1.1_HC'!N:N,$B68)+SUMIFS('4.1.2_VN'!I:I,'4.1.2_VN'!N:N,$B68)+SUMIFS('4.2.1_HV'!I:I,'4.2.1_HV'!N:N,$B68)+SUMIFS('4.2.2_EL'!I:I,'4.2.2_EL'!N:N,$B68)+SUMIFS('4.2.3_GR'!I:I,'4.2.3_GR'!N:N,$B68)+SUMIFS('4.2.4_LN'!I:I,'4.2.4_LN'!N:N,$B68)+SUMIFS('4.2.5_LGT'!I:I,'4.2.5_LGT'!N:N,$B68)+SUMIFS('4.2.6_FA'!I:I,'4.2.6_FA'!N:N,$B68)+SUMIFS('4.2.7_CCTV'!I:I,'4.2.7_CCTV'!N:N,$B68)+SUMIFS('4.2.8_ITS'!I:I,'4.2.8_ITS'!N:N,$B68)+SUMIFS('4.2.9_PA'!I:I,'4.2.9_PA'!N:N,$B68)+SUMIFS('4.2.10_BMS'!I:I,'4.2.10_BMS'!N:N,$B68)+SUMIFS('4.2.11_TV'!I:I,'4.2.11_TV'!N:N,$B68)+SUMIFS('4.2.12_TEL'!I:I,'4.2.12_TEL'!N:N,$B68)+SUMIFS('4.2.13_LCK'!I:I,'4.2.13_LCK'!N:N,$B68)+SUMIFS('4.3.1_PL'!I:I,'4.3.1_PL'!N:N,$B68)+SUMIFS('4.3.2_SW'!I:I,'4.3.2_SW'!N:N,$B68)+SUMIFS('4.3.3_FF'!I:I,'4.3.3_FF'!N:N,$B68)+SUMIFS('4.3.4_DN'!I:I,'4.3.4_DN'!N:N,$B68)+SUMIFS('4.3.5_GAS'!I:I,'4.3.5_GAS'!N:N,$B68)+SUMIFS('4.4.1_VT'!I:I,'4.4.1_VT'!N:N,$B68)+SUMIFS('4.4.2_AC'!I:I,'4.4.2_AC'!N:N,$B68)+SUMIFS('5.1_FF'!I:I,'5.1_FF'!N:N,$B68)+SUMIFS('5.2_MF'!I:I,'5.2_MF'!N:N,$B68)+SUMIFS('5.3_FX'!I:I,'5.3_FX'!N:N,$B68)+SUMIFS('5.4_AL'!I:I,'5.4_AL'!N:N,$B68)+SUMIFS('5.5_EQ'!I:I,'5.5_EQ'!N:N,$B68)+SUMIFS('6.0_UT'!I:I,'6.0_UT'!N:N,$B68)+SUMIFS('7.1_HS'!I:I,'7.1_HS'!N:N,$B68)+SUMIFS('7.2_SS'!I:I,'7.2_SS'!N:N,$B68)+SUMIFS('8.0_CL'!I:I,'8.0_CL'!N:N,$B68)</f>
        <v>#REF!</v>
      </c>
      <c r="F68" s="77" t="e">
        <f>SUMIFS(#REF!,#REF!,$B68)+SUMIFS('2.1_ERT'!K:K,'2.1_ERT'!#REF!,$B68)+SUMIFS('2.2_SUB'!K:K,'2.2_SUB'!N:N,$B68)+SUMIFS(#REF!,#REF!,$B68)+SUMIFS(#REF!,#REF!,$B68)+SUMIFS(#REF!,#REF!,$B68)+SUMIFS(#REF!,#REF!,$B68)+SUMIFS(#REF!,#REF!,$B68)+SUMIFS('4.1.1_HC'!K:K,'4.1.1_HC'!N:N,$B68)+SUMIFS('4.1.2_VN'!K:K,'4.1.2_VN'!N:N,$B68)+SUMIFS('4.2.1_HV'!K:K,'4.2.1_HV'!N:N,$B68)+SUMIFS('4.2.2_EL'!K:K,'4.2.2_EL'!N:N,$B68)+SUMIFS('4.2.3_GR'!K:K,'4.2.3_GR'!N:N,$B68)+SUMIFS('4.2.4_LN'!K:K,'4.2.4_LN'!N:N,$B68)+SUMIFS('4.2.5_LGT'!K:K,'4.2.5_LGT'!N:N,$B68)+SUMIFS('4.2.6_FA'!K:K,'4.2.6_FA'!N:N,$B68)+SUMIFS('4.2.7_CCTV'!K:K,'4.2.7_CCTV'!N:N,$B68)+SUMIFS('4.2.8_ITS'!K:K,'4.2.8_ITS'!N:N,$B68)+SUMIFS('4.2.9_PA'!K:K,'4.2.9_PA'!N:N,$B68)+SUMIFS('4.2.10_BMS'!K:K,'4.2.10_BMS'!N:N,$B68)+SUMIFS('4.2.11_TV'!K:K,'4.2.11_TV'!N:N,$B68)+SUMIFS('4.2.12_TEL'!K:K,'4.2.12_TEL'!N:N,$B68)+SUMIFS('4.2.13_LCK'!K:K,'4.2.13_LCK'!N:N,$B68)+SUMIFS('4.3.1_PL'!K:K,'4.3.1_PL'!N:N,$B68)+SUMIFS('4.3.2_SW'!K:K,'4.3.2_SW'!N:N,$B68)+SUMIFS('4.3.3_FF'!K:K,'4.3.3_FF'!N:N,$B68)+SUMIFS('4.3.4_DN'!K:K,'4.3.4_DN'!N:N,$B68)+SUMIFS('4.3.5_GAS'!K:K,'4.3.5_GAS'!N:N,$B68)+SUMIFS('4.4.1_VT'!K:K,'4.4.1_VT'!N:N,$B68)+SUMIFS('4.4.2_AC'!K:K,'4.4.2_AC'!N:N,$B68)+SUMIFS('5.1_FF'!K:K,'5.1_FF'!N:N,$B68)+SUMIFS('5.2_MF'!K:K,'5.2_MF'!N:N,$B68)+SUMIFS('5.3_FX'!K:K,'5.3_FX'!N:N,$B68)+SUMIFS('5.4_AL'!K:K,'5.4_AL'!N:N,$B68)+SUMIFS('5.5_EQ'!K:K,'5.5_EQ'!N:N,$B68)+SUMIFS('6.0_UT'!K:K,'6.0_UT'!N:N,$B68)+SUMIFS('7.1_HS'!K:K,'7.1_HS'!N:N,$B68)+SUMIFS('7.2_SS'!K:K,'7.2_SS'!N:N,$B68)+SUMIFS('8.0_CL'!K:K,'8.0_CL'!N:N,$B68)</f>
        <v>#REF!</v>
      </c>
      <c r="G68" s="77" t="e">
        <f>D68+E68+F68+SUMIFS('9.0_COH'!F:F,'9.0_COH'!H:H,$B68)+SUMIFS('10_LPC'!F:F,'10_LPC'!H:H,$B68)+SUMIFS('11_SRC'!F:F,'11_SRC'!H:H,$B68)+SUMIFS('12_DSG'!F:F,'12_DSG'!H:H,$B68)+SUMIFS('13_CMA'!F:F,'13_CMA'!H:H,$B68)+SUMIFS('14_PER'!F:F,'14_PER'!H:H,$B68)+SUMIFS('15_FIN'!F:F,'15_FIN'!H:H,$B68)+SUMIFS('16_MRK'!F:F,'16_MRK'!H:H,$B68)+SUMIFS('17_ADM'!F:F,'17_ADM'!H:H,$B68)+SUMIFS('18_PER'!F:F,'18_PER'!H:H,$B68)+SUMIFS('19_SFT'!F:F,'19_SFT'!H:H,$B68)+SUMIFS('20_BRD'!F:F,'20_BRD'!H:H,$B68)+SUMIFS('21_PRF'!F:F,'21_PRF'!H:H,$B68)+SUMIFS('22_BDV'!F:F,'22_BDV'!H:H,$B68)</f>
        <v>#REF!</v>
      </c>
      <c r="H68" s="87" t="str">
        <f t="shared" si="2"/>
        <v>-</v>
      </c>
    </row>
    <row r="69" spans="1:170" ht="15" customHeight="1" outlineLevel="1" x14ac:dyDescent="0.25">
      <c r="B69" s="74" t="s">
        <v>247</v>
      </c>
      <c r="C69" s="65" t="s">
        <v>185</v>
      </c>
      <c r="D69" s="77" t="e">
        <f>SUMIFS(#REF!,#REF!,$B69)+SUMIFS('2.1_ERT'!G:G,'2.1_ERT'!#REF!,$B69)+SUMIFS('2.2_SUB'!G:G,'2.2_SUB'!N:N,$B69)+SUMIFS(#REF!,#REF!,$B69)+SUMIFS(#REF!,#REF!,$B69)+SUMIFS(#REF!,#REF!,$B69)+SUMIFS(#REF!,#REF!,$B69)+SUMIFS(#REF!,#REF!,$B69)+SUMIFS('4.1.1_HC'!G:G,'4.1.1_HC'!N:N,$B69)+SUMIFS('4.1.2_VN'!G:G,'4.1.2_VN'!N:N,$B69)+SUMIFS('4.2.1_HV'!G:G,'4.2.1_HV'!N:N,$B69)+SUMIFS('4.2.2_EL'!G:G,'4.2.2_EL'!N:N,$B69)+SUMIFS('4.2.3_GR'!G:G,'4.2.3_GR'!N:N,$B69)+SUMIFS('4.2.4_LN'!G:G,'4.2.4_LN'!N:N,$B69)+SUMIFS('4.2.5_LGT'!G:G,'4.2.5_LGT'!N:N,$B69)+SUMIFS('4.2.6_FA'!G:G,'4.2.6_FA'!N:N,$B69)+SUMIFS('4.2.7_CCTV'!G:G,'4.2.7_CCTV'!N:N,$B69)+SUMIFS('4.2.8_ITS'!G:G,'4.2.8_ITS'!N:N,$B69)+SUMIFS('4.2.9_PA'!G:G,'4.2.9_PA'!N:N,$B69)+SUMIFS('4.2.10_BMS'!G:G,'4.2.10_BMS'!N:N,$B69)+SUMIFS('4.2.11_TV'!G:G,'4.2.11_TV'!N:N,$B69)+SUMIFS('4.2.12_TEL'!G:G,'4.2.12_TEL'!N:N,$B69)+SUMIFS('4.2.13_LCK'!G:G,'4.2.13_LCK'!N:N,$B69)+SUMIFS('4.3.1_PL'!G:G,'4.3.1_PL'!N:N,$B69)+SUMIFS('4.3.2_SW'!G:G,'4.3.2_SW'!N:N,$B69)+SUMIFS('4.3.3_FF'!G:G,'4.3.3_FF'!N:N,$B69)+SUMIFS('4.3.4_DN'!G:G,'4.3.4_DN'!N:N,$B69)+SUMIFS('4.3.5_GAS'!G:G,'4.3.5_GAS'!N:N,$B69)+SUMIFS('4.4.1_VT'!G:G,'4.4.1_VT'!N:N,$B69)+SUMIFS('4.4.2_AC'!G:G,'4.4.2_AC'!N:N,$B69)+SUMIFS('5.1_FF'!G:G,'5.1_FF'!N:N,$B69)+SUMIFS('5.2_MF'!G:G,'5.2_MF'!N:N,$B69)+SUMIFS('5.3_FX'!G:G,'5.3_FX'!N:N,$B69)+SUMIFS('5.4_AL'!G:G,'5.4_AL'!N:N,$B69)+SUMIFS('5.5_EQ'!G:G,'5.5_EQ'!N:N,$B69)+SUMIFS('6.0_UT'!G:G,'6.0_UT'!N:N,$B69)+SUMIFS('7.1_HS'!G:G,'7.1_HS'!N:N,$B69)+SUMIFS('7.2_SS'!G:G,'7.2_SS'!N:N,$B69)+SUMIFS('8.0_CL'!G:G,'8.0_CL'!N:N,$B69)</f>
        <v>#REF!</v>
      </c>
      <c r="E69" s="77" t="e">
        <f>SUMIFS(#REF!,#REF!,$B69)+SUMIFS('2.1_ERT'!I:I,'2.1_ERT'!#REF!,$B69)+SUMIFS('2.2_SUB'!I:I,'2.2_SUB'!N:N,$B69)+SUMIFS(#REF!,#REF!,$B69)+SUMIFS(#REF!,#REF!,$B69)+SUMIFS(#REF!,#REF!,$B69)+SUMIFS(#REF!,#REF!,$B69)+SUMIFS(#REF!,#REF!,$B69)+SUMIFS('4.1.1_HC'!I:I,'4.1.1_HC'!N:N,$B69)+SUMIFS('4.1.2_VN'!I:I,'4.1.2_VN'!N:N,$B69)+SUMIFS('4.2.1_HV'!I:I,'4.2.1_HV'!N:N,$B69)+SUMIFS('4.2.2_EL'!I:I,'4.2.2_EL'!N:N,$B69)+SUMIFS('4.2.3_GR'!I:I,'4.2.3_GR'!N:N,$B69)+SUMIFS('4.2.4_LN'!I:I,'4.2.4_LN'!N:N,$B69)+SUMIFS('4.2.5_LGT'!I:I,'4.2.5_LGT'!N:N,$B69)+SUMIFS('4.2.6_FA'!I:I,'4.2.6_FA'!N:N,$B69)+SUMIFS('4.2.7_CCTV'!I:I,'4.2.7_CCTV'!N:N,$B69)+SUMIFS('4.2.8_ITS'!I:I,'4.2.8_ITS'!N:N,$B69)+SUMIFS('4.2.9_PA'!I:I,'4.2.9_PA'!N:N,$B69)+SUMIFS('4.2.10_BMS'!I:I,'4.2.10_BMS'!N:N,$B69)+SUMIFS('4.2.11_TV'!I:I,'4.2.11_TV'!N:N,$B69)+SUMIFS('4.2.12_TEL'!I:I,'4.2.12_TEL'!N:N,$B69)+SUMIFS('4.2.13_LCK'!I:I,'4.2.13_LCK'!N:N,$B69)+SUMIFS('4.3.1_PL'!I:I,'4.3.1_PL'!N:N,$B69)+SUMIFS('4.3.2_SW'!I:I,'4.3.2_SW'!N:N,$B69)+SUMIFS('4.3.3_FF'!I:I,'4.3.3_FF'!N:N,$B69)+SUMIFS('4.3.4_DN'!I:I,'4.3.4_DN'!N:N,$B69)+SUMIFS('4.3.5_GAS'!I:I,'4.3.5_GAS'!N:N,$B69)+SUMIFS('4.4.1_VT'!I:I,'4.4.1_VT'!N:N,$B69)+SUMIFS('4.4.2_AC'!I:I,'4.4.2_AC'!N:N,$B69)+SUMIFS('5.1_FF'!I:I,'5.1_FF'!N:N,$B69)+SUMIFS('5.2_MF'!I:I,'5.2_MF'!N:N,$B69)+SUMIFS('5.3_FX'!I:I,'5.3_FX'!N:N,$B69)+SUMIFS('5.4_AL'!I:I,'5.4_AL'!N:N,$B69)+SUMIFS('5.5_EQ'!I:I,'5.5_EQ'!N:N,$B69)+SUMIFS('6.0_UT'!I:I,'6.0_UT'!N:N,$B69)+SUMIFS('7.1_HS'!I:I,'7.1_HS'!N:N,$B69)+SUMIFS('7.2_SS'!I:I,'7.2_SS'!N:N,$B69)+SUMIFS('8.0_CL'!I:I,'8.0_CL'!N:N,$B69)</f>
        <v>#REF!</v>
      </c>
      <c r="F69" s="77" t="e">
        <f>SUMIFS(#REF!,#REF!,$B69)+SUMIFS('2.1_ERT'!K:K,'2.1_ERT'!#REF!,$B69)+SUMIFS('2.2_SUB'!K:K,'2.2_SUB'!N:N,$B69)+SUMIFS(#REF!,#REF!,$B69)+SUMIFS(#REF!,#REF!,$B69)+SUMIFS(#REF!,#REF!,$B69)+SUMIFS(#REF!,#REF!,$B69)+SUMIFS(#REF!,#REF!,$B69)+SUMIFS('4.1.1_HC'!K:K,'4.1.1_HC'!N:N,$B69)+SUMIFS('4.1.2_VN'!K:K,'4.1.2_VN'!N:N,$B69)+SUMIFS('4.2.1_HV'!K:K,'4.2.1_HV'!N:N,$B69)+SUMIFS('4.2.2_EL'!K:K,'4.2.2_EL'!N:N,$B69)+SUMIFS('4.2.3_GR'!K:K,'4.2.3_GR'!N:N,$B69)+SUMIFS('4.2.4_LN'!K:K,'4.2.4_LN'!N:N,$B69)+SUMIFS('4.2.5_LGT'!K:K,'4.2.5_LGT'!N:N,$B69)+SUMIFS('4.2.6_FA'!K:K,'4.2.6_FA'!N:N,$B69)+SUMIFS('4.2.7_CCTV'!K:K,'4.2.7_CCTV'!N:N,$B69)+SUMIFS('4.2.8_ITS'!K:K,'4.2.8_ITS'!N:N,$B69)+SUMIFS('4.2.9_PA'!K:K,'4.2.9_PA'!N:N,$B69)+SUMIFS('4.2.10_BMS'!K:K,'4.2.10_BMS'!N:N,$B69)+SUMIFS('4.2.11_TV'!K:K,'4.2.11_TV'!N:N,$B69)+SUMIFS('4.2.12_TEL'!K:K,'4.2.12_TEL'!N:N,$B69)+SUMIFS('4.2.13_LCK'!K:K,'4.2.13_LCK'!N:N,$B69)+SUMIFS('4.3.1_PL'!K:K,'4.3.1_PL'!N:N,$B69)+SUMIFS('4.3.2_SW'!K:K,'4.3.2_SW'!N:N,$B69)+SUMIFS('4.3.3_FF'!K:K,'4.3.3_FF'!N:N,$B69)+SUMIFS('4.3.4_DN'!K:K,'4.3.4_DN'!N:N,$B69)+SUMIFS('4.3.5_GAS'!K:K,'4.3.5_GAS'!N:N,$B69)+SUMIFS('4.4.1_VT'!K:K,'4.4.1_VT'!N:N,$B69)+SUMIFS('4.4.2_AC'!K:K,'4.4.2_AC'!N:N,$B69)+SUMIFS('5.1_FF'!K:K,'5.1_FF'!N:N,$B69)+SUMIFS('5.2_MF'!K:K,'5.2_MF'!N:N,$B69)+SUMIFS('5.3_FX'!K:K,'5.3_FX'!N:N,$B69)+SUMIFS('5.4_AL'!K:K,'5.4_AL'!N:N,$B69)+SUMIFS('5.5_EQ'!K:K,'5.5_EQ'!N:N,$B69)+SUMIFS('6.0_UT'!K:K,'6.0_UT'!N:N,$B69)+SUMIFS('7.1_HS'!K:K,'7.1_HS'!N:N,$B69)+SUMIFS('7.2_SS'!K:K,'7.2_SS'!N:N,$B69)+SUMIFS('8.0_CL'!K:K,'8.0_CL'!N:N,$B69)</f>
        <v>#REF!</v>
      </c>
      <c r="G69" s="77" t="e">
        <f>D69+E69+F69+SUMIFS('9.0_COH'!F:F,'9.0_COH'!H:H,$B69)+SUMIFS('10_LPC'!F:F,'10_LPC'!H:H,$B69)+SUMIFS('11_SRC'!F:F,'11_SRC'!H:H,$B69)+SUMIFS('12_DSG'!F:F,'12_DSG'!H:H,$B69)+SUMIFS('13_CMA'!F:F,'13_CMA'!H:H,$B69)+SUMIFS('14_PER'!F:F,'14_PER'!H:H,$B69)+SUMIFS('15_FIN'!F:F,'15_FIN'!H:H,$B69)+SUMIFS('16_MRK'!F:F,'16_MRK'!H:H,$B69)+SUMIFS('17_ADM'!F:F,'17_ADM'!H:H,$B69)+SUMIFS('18_PER'!F:F,'18_PER'!H:H,$B69)+SUMIFS('19_SFT'!F:F,'19_SFT'!H:H,$B69)+SUMIFS('20_BRD'!F:F,'20_BRD'!H:H,$B69)+SUMIFS('21_PRF'!F:F,'21_PRF'!H:H,$B69)+SUMIFS('22_BDV'!F:F,'22_BDV'!H:H,$B69)</f>
        <v>#REF!</v>
      </c>
      <c r="H69" s="86" t="str">
        <f t="shared" si="2"/>
        <v>-</v>
      </c>
    </row>
    <row r="70" spans="1:170" ht="15" customHeight="1" outlineLevel="1" x14ac:dyDescent="0.25">
      <c r="B70" s="74" t="s">
        <v>335</v>
      </c>
      <c r="C70" s="65" t="s">
        <v>146</v>
      </c>
      <c r="D70" s="77" t="e">
        <f>SUMIFS(#REF!,#REF!,$B70)+SUMIFS('2.1_ERT'!G:G,'2.1_ERT'!#REF!,$B70)+SUMIFS('2.2_SUB'!G:G,'2.2_SUB'!N:N,$B70)+SUMIFS(#REF!,#REF!,$B70)+SUMIFS(#REF!,#REF!,$B70)+SUMIFS(#REF!,#REF!,$B70)+SUMIFS(#REF!,#REF!,$B70)+SUMIFS(#REF!,#REF!,$B70)+SUMIFS('4.1.1_HC'!G:G,'4.1.1_HC'!N:N,$B70)+SUMIFS('4.1.2_VN'!G:G,'4.1.2_VN'!N:N,$B70)+SUMIFS('4.2.1_HV'!G:G,'4.2.1_HV'!N:N,$B70)+SUMIFS('4.2.2_EL'!G:G,'4.2.2_EL'!N:N,$B70)+SUMIFS('4.2.3_GR'!G:G,'4.2.3_GR'!N:N,$B70)+SUMIFS('4.2.4_LN'!G:G,'4.2.4_LN'!N:N,$B70)+SUMIFS('4.2.5_LGT'!G:G,'4.2.5_LGT'!N:N,$B70)+SUMIFS('4.2.6_FA'!G:G,'4.2.6_FA'!N:N,$B70)+SUMIFS('4.2.7_CCTV'!G:G,'4.2.7_CCTV'!N:N,$B70)+SUMIFS('4.2.8_ITS'!G:G,'4.2.8_ITS'!N:N,$B70)+SUMIFS('4.2.9_PA'!G:G,'4.2.9_PA'!N:N,$B70)+SUMIFS('4.2.10_BMS'!G:G,'4.2.10_BMS'!N:N,$B70)+SUMIFS('4.2.11_TV'!G:G,'4.2.11_TV'!N:N,$B70)+SUMIFS('4.2.12_TEL'!G:G,'4.2.12_TEL'!N:N,$B70)+SUMIFS('4.2.13_LCK'!G:G,'4.2.13_LCK'!N:N,$B70)+SUMIFS('4.3.1_PL'!G:G,'4.3.1_PL'!N:N,$B70)+SUMIFS('4.3.2_SW'!G:G,'4.3.2_SW'!N:N,$B70)+SUMIFS('4.3.3_FF'!G:G,'4.3.3_FF'!N:N,$B70)+SUMIFS('4.3.4_DN'!G:G,'4.3.4_DN'!N:N,$B70)+SUMIFS('4.3.5_GAS'!G:G,'4.3.5_GAS'!N:N,$B70)+SUMIFS('4.4.1_VT'!G:G,'4.4.1_VT'!N:N,$B70)+SUMIFS('4.4.2_AC'!G:G,'4.4.2_AC'!N:N,$B70)+SUMIFS('5.1_FF'!G:G,'5.1_FF'!N:N,$B70)+SUMIFS('5.2_MF'!G:G,'5.2_MF'!N:N,$B70)+SUMIFS('5.3_FX'!G:G,'5.3_FX'!N:N,$B70)+SUMIFS('5.4_AL'!G:G,'5.4_AL'!N:N,$B70)+SUMIFS('5.5_EQ'!G:G,'5.5_EQ'!N:N,$B70)+SUMIFS('6.0_UT'!G:G,'6.0_UT'!N:N,$B70)+SUMIFS('7.1_HS'!G:G,'7.1_HS'!N:N,$B70)+SUMIFS('7.2_SS'!G:G,'7.2_SS'!N:N,$B70)+SUMIFS('8.0_CL'!G:G,'8.0_CL'!N:N,$B70)</f>
        <v>#REF!</v>
      </c>
      <c r="E70" s="77" t="e">
        <f>SUMIFS(#REF!,#REF!,$B70)+SUMIFS('2.1_ERT'!I:I,'2.1_ERT'!#REF!,$B70)+SUMIFS('2.2_SUB'!I:I,'2.2_SUB'!N:N,$B70)+SUMIFS(#REF!,#REF!,$B70)+SUMIFS(#REF!,#REF!,$B70)+SUMIFS(#REF!,#REF!,$B70)+SUMIFS(#REF!,#REF!,$B70)+SUMIFS(#REF!,#REF!,$B70)+SUMIFS('4.1.1_HC'!I:I,'4.1.1_HC'!N:N,$B70)+SUMIFS('4.1.2_VN'!I:I,'4.1.2_VN'!N:N,$B70)+SUMIFS('4.2.1_HV'!I:I,'4.2.1_HV'!N:N,$B70)+SUMIFS('4.2.2_EL'!I:I,'4.2.2_EL'!N:N,$B70)+SUMIFS('4.2.3_GR'!I:I,'4.2.3_GR'!N:N,$B70)+SUMIFS('4.2.4_LN'!I:I,'4.2.4_LN'!N:N,$B70)+SUMIFS('4.2.5_LGT'!I:I,'4.2.5_LGT'!N:N,$B70)+SUMIFS('4.2.6_FA'!I:I,'4.2.6_FA'!N:N,$B70)+SUMIFS('4.2.7_CCTV'!I:I,'4.2.7_CCTV'!N:N,$B70)+SUMIFS('4.2.8_ITS'!I:I,'4.2.8_ITS'!N:N,$B70)+SUMIFS('4.2.9_PA'!I:I,'4.2.9_PA'!N:N,$B70)+SUMIFS('4.2.10_BMS'!I:I,'4.2.10_BMS'!N:N,$B70)+SUMIFS('4.2.11_TV'!I:I,'4.2.11_TV'!N:N,$B70)+SUMIFS('4.2.12_TEL'!I:I,'4.2.12_TEL'!N:N,$B70)+SUMIFS('4.2.13_LCK'!I:I,'4.2.13_LCK'!N:N,$B70)+SUMIFS('4.3.1_PL'!I:I,'4.3.1_PL'!N:N,$B70)+SUMIFS('4.3.2_SW'!I:I,'4.3.2_SW'!N:N,$B70)+SUMIFS('4.3.3_FF'!I:I,'4.3.3_FF'!N:N,$B70)+SUMIFS('4.3.4_DN'!I:I,'4.3.4_DN'!N:N,$B70)+SUMIFS('4.3.5_GAS'!I:I,'4.3.5_GAS'!N:N,$B70)+SUMIFS('4.4.1_VT'!I:I,'4.4.1_VT'!N:N,$B70)+SUMIFS('4.4.2_AC'!I:I,'4.4.2_AC'!N:N,$B70)+SUMIFS('5.1_FF'!I:I,'5.1_FF'!N:N,$B70)+SUMIFS('5.2_MF'!I:I,'5.2_MF'!N:N,$B70)+SUMIFS('5.3_FX'!I:I,'5.3_FX'!N:N,$B70)+SUMIFS('5.4_AL'!I:I,'5.4_AL'!N:N,$B70)+SUMIFS('5.5_EQ'!I:I,'5.5_EQ'!N:N,$B70)+SUMIFS('6.0_UT'!I:I,'6.0_UT'!N:N,$B70)+SUMIFS('7.1_HS'!I:I,'7.1_HS'!N:N,$B70)+SUMIFS('7.2_SS'!I:I,'7.2_SS'!N:N,$B70)+SUMIFS('8.0_CL'!I:I,'8.0_CL'!N:N,$B70)</f>
        <v>#REF!</v>
      </c>
      <c r="F70" s="77" t="e">
        <f>SUMIFS(#REF!,#REF!,$B70)+SUMIFS('2.1_ERT'!K:K,'2.1_ERT'!#REF!,$B70)+SUMIFS('2.2_SUB'!K:K,'2.2_SUB'!N:N,$B70)+SUMIFS(#REF!,#REF!,$B70)+SUMIFS(#REF!,#REF!,$B70)+SUMIFS(#REF!,#REF!,$B70)+SUMIFS(#REF!,#REF!,$B70)+SUMIFS(#REF!,#REF!,$B70)+SUMIFS('4.1.1_HC'!K:K,'4.1.1_HC'!N:N,$B70)+SUMIFS('4.1.2_VN'!K:K,'4.1.2_VN'!N:N,$B70)+SUMIFS('4.2.1_HV'!K:K,'4.2.1_HV'!N:N,$B70)+SUMIFS('4.2.2_EL'!K:K,'4.2.2_EL'!N:N,$B70)+SUMIFS('4.2.3_GR'!K:K,'4.2.3_GR'!N:N,$B70)+SUMIFS('4.2.4_LN'!K:K,'4.2.4_LN'!N:N,$B70)+SUMIFS('4.2.5_LGT'!K:K,'4.2.5_LGT'!N:N,$B70)+SUMIFS('4.2.6_FA'!K:K,'4.2.6_FA'!N:N,$B70)+SUMIFS('4.2.7_CCTV'!K:K,'4.2.7_CCTV'!N:N,$B70)+SUMIFS('4.2.8_ITS'!K:K,'4.2.8_ITS'!N:N,$B70)+SUMIFS('4.2.9_PA'!K:K,'4.2.9_PA'!N:N,$B70)+SUMIFS('4.2.10_BMS'!K:K,'4.2.10_BMS'!N:N,$B70)+SUMIFS('4.2.11_TV'!K:K,'4.2.11_TV'!N:N,$B70)+SUMIFS('4.2.12_TEL'!K:K,'4.2.12_TEL'!N:N,$B70)+SUMIFS('4.2.13_LCK'!K:K,'4.2.13_LCK'!N:N,$B70)+SUMIFS('4.3.1_PL'!K:K,'4.3.1_PL'!N:N,$B70)+SUMIFS('4.3.2_SW'!K:K,'4.3.2_SW'!N:N,$B70)+SUMIFS('4.3.3_FF'!K:K,'4.3.3_FF'!N:N,$B70)+SUMIFS('4.3.4_DN'!K:K,'4.3.4_DN'!N:N,$B70)+SUMIFS('4.3.5_GAS'!K:K,'4.3.5_GAS'!N:N,$B70)+SUMIFS('4.4.1_VT'!K:K,'4.4.1_VT'!N:N,$B70)+SUMIFS('4.4.2_AC'!K:K,'4.4.2_AC'!N:N,$B70)+SUMIFS('5.1_FF'!K:K,'5.1_FF'!N:N,$B70)+SUMIFS('5.2_MF'!K:K,'5.2_MF'!N:N,$B70)+SUMIFS('5.3_FX'!K:K,'5.3_FX'!N:N,$B70)+SUMIFS('5.4_AL'!K:K,'5.4_AL'!N:N,$B70)+SUMIFS('5.5_EQ'!K:K,'5.5_EQ'!N:N,$B70)+SUMIFS('6.0_UT'!K:K,'6.0_UT'!N:N,$B70)+SUMIFS('7.1_HS'!K:K,'7.1_HS'!N:N,$B70)+SUMIFS('7.2_SS'!K:K,'7.2_SS'!N:N,$B70)+SUMIFS('8.0_CL'!K:K,'8.0_CL'!N:N,$B70)</f>
        <v>#REF!</v>
      </c>
      <c r="G70" s="77" t="e">
        <f>D70+E70+F70+SUMIFS('9.0_COH'!F:F,'9.0_COH'!H:H,$B70)+SUMIFS('10_LPC'!F:F,'10_LPC'!H:H,$B70)+SUMIFS('11_SRC'!F:F,'11_SRC'!H:H,$B70)+SUMIFS('12_DSG'!F:F,'12_DSG'!H:H,$B70)+SUMIFS('13_CMA'!F:F,'13_CMA'!H:H,$B70)+SUMIFS('14_PER'!F:F,'14_PER'!H:H,$B70)+SUMIFS('15_FIN'!F:F,'15_FIN'!H:H,$B70)+SUMIFS('16_MRK'!F:F,'16_MRK'!H:H,$B70)+SUMIFS('17_ADM'!F:F,'17_ADM'!H:H,$B70)+SUMIFS('18_PER'!F:F,'18_PER'!H:H,$B70)+SUMIFS('19_SFT'!F:F,'19_SFT'!H:H,$B70)+SUMIFS('20_BRD'!F:F,'20_BRD'!H:H,$B70)+SUMIFS('21_PRF'!F:F,'21_PRF'!H:H,$B70)+SUMIFS('22_BDV'!F:F,'22_BDV'!H:H,$B70)</f>
        <v>#REF!</v>
      </c>
      <c r="H70" s="86" t="str">
        <f t="shared" si="2"/>
        <v>-</v>
      </c>
    </row>
    <row r="71" spans="1:170" s="21" customFormat="1" ht="15" customHeight="1" x14ac:dyDescent="0.25">
      <c r="A71" s="22"/>
      <c r="B71" s="75" t="s">
        <v>336</v>
      </c>
      <c r="C71" s="63" t="s">
        <v>186</v>
      </c>
      <c r="D71" s="78" t="e">
        <f>SUBTOTAL(9,D72:D86)</f>
        <v>#REF!</v>
      </c>
      <c r="E71" s="78" t="e">
        <f>SUBTOTAL(9,E72:E86)</f>
        <v>#REF!</v>
      </c>
      <c r="F71" s="78" t="e">
        <f>SUBTOTAL(9,F72:F86)</f>
        <v>#REF!</v>
      </c>
      <c r="G71" s="78" t="e">
        <f>SUBTOTAL(9,G72:G86)</f>
        <v>#REF!</v>
      </c>
      <c r="H71" s="88" t="str">
        <f t="shared" si="2"/>
        <v>-</v>
      </c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</row>
    <row r="72" spans="1:170" ht="15" customHeight="1" outlineLevel="1" x14ac:dyDescent="0.25">
      <c r="B72" s="74" t="s">
        <v>337</v>
      </c>
      <c r="C72" s="65" t="s">
        <v>303</v>
      </c>
      <c r="D72" s="77" t="e">
        <f>SUMIFS(#REF!,#REF!,$B72)+SUMIFS('2.1_ERT'!G:G,'2.1_ERT'!#REF!,$B72)+SUMIFS('2.2_SUB'!G:G,'2.2_SUB'!N:N,$B72)+SUMIFS(#REF!,#REF!,$B72)+SUMIFS(#REF!,#REF!,$B72)+SUMIFS(#REF!,#REF!,$B72)+SUMIFS(#REF!,#REF!,$B72)+SUMIFS(#REF!,#REF!,$B72)+SUMIFS('4.1.1_HC'!G:G,'4.1.1_HC'!N:N,$B72)+SUMIFS('4.1.2_VN'!G:G,'4.1.2_VN'!N:N,$B72)+SUMIFS('4.2.1_HV'!G:G,'4.2.1_HV'!N:N,$B72)+SUMIFS('4.2.2_EL'!G:G,'4.2.2_EL'!N:N,$B72)+SUMIFS('4.2.3_GR'!G:G,'4.2.3_GR'!N:N,$B72)+SUMIFS('4.2.4_LN'!G:G,'4.2.4_LN'!N:N,$B72)+SUMIFS('4.2.5_LGT'!G:G,'4.2.5_LGT'!N:N,$B72)+SUMIFS('4.2.6_FA'!G:G,'4.2.6_FA'!N:N,$B72)+SUMIFS('4.2.7_CCTV'!G:G,'4.2.7_CCTV'!N:N,$B72)+SUMIFS('4.2.8_ITS'!G:G,'4.2.8_ITS'!N:N,$B72)+SUMIFS('4.2.9_PA'!G:G,'4.2.9_PA'!N:N,$B72)+SUMIFS('4.2.10_BMS'!G:G,'4.2.10_BMS'!N:N,$B72)+SUMIFS('4.2.11_TV'!G:G,'4.2.11_TV'!N:N,$B72)+SUMIFS('4.2.12_TEL'!G:G,'4.2.12_TEL'!N:N,$B72)+SUMIFS('4.2.13_LCK'!G:G,'4.2.13_LCK'!N:N,$B72)+SUMIFS('4.3.1_PL'!G:G,'4.3.1_PL'!N:N,$B72)+SUMIFS('4.3.2_SW'!G:G,'4.3.2_SW'!N:N,$B72)+SUMIFS('4.3.3_FF'!G:G,'4.3.3_FF'!N:N,$B72)+SUMIFS('4.3.4_DN'!G:G,'4.3.4_DN'!N:N,$B72)+SUMIFS('4.3.5_GAS'!G:G,'4.3.5_GAS'!N:N,$B72)+SUMIFS('4.4.1_VT'!G:G,'4.4.1_VT'!N:N,$B72)+SUMIFS('4.4.2_AC'!G:G,'4.4.2_AC'!N:N,$B72)+SUMIFS('5.1_FF'!G:G,'5.1_FF'!N:N,$B72)+SUMIFS('5.2_MF'!G:G,'5.2_MF'!N:N,$B72)+SUMIFS('5.3_FX'!G:G,'5.3_FX'!N:N,$B72)+SUMIFS('5.4_AL'!G:G,'5.4_AL'!N:N,$B72)+SUMIFS('5.5_EQ'!G:G,'5.5_EQ'!N:N,$B72)+SUMIFS('6.0_UT'!G:G,'6.0_UT'!N:N,$B72)+SUMIFS('7.1_HS'!G:G,'7.1_HS'!N:N,$B72)+SUMIFS('7.2_SS'!G:G,'7.2_SS'!N:N,$B72)+SUMIFS('8.0_CL'!G:G,'8.0_CL'!N:N,$B72)</f>
        <v>#REF!</v>
      </c>
      <c r="E72" s="77" t="e">
        <f>SUMIFS(#REF!,#REF!,$B72)+SUMIFS('2.1_ERT'!I:I,'2.1_ERT'!#REF!,$B72)+SUMIFS('2.2_SUB'!I:I,'2.2_SUB'!N:N,$B72)+SUMIFS(#REF!,#REF!,$B72)+SUMIFS(#REF!,#REF!,$B72)+SUMIFS(#REF!,#REF!,$B72)+SUMIFS(#REF!,#REF!,$B72)+SUMIFS(#REF!,#REF!,$B72)+SUMIFS('4.1.1_HC'!I:I,'4.1.1_HC'!N:N,$B72)+SUMIFS('4.1.2_VN'!I:I,'4.1.2_VN'!N:N,$B72)+SUMIFS('4.2.1_HV'!I:I,'4.2.1_HV'!N:N,$B72)+SUMIFS('4.2.2_EL'!I:I,'4.2.2_EL'!N:N,$B72)+SUMIFS('4.2.3_GR'!I:I,'4.2.3_GR'!N:N,$B72)+SUMIFS('4.2.4_LN'!I:I,'4.2.4_LN'!N:N,$B72)+SUMIFS('4.2.5_LGT'!I:I,'4.2.5_LGT'!N:N,$B72)+SUMIFS('4.2.6_FA'!I:I,'4.2.6_FA'!N:N,$B72)+SUMIFS('4.2.7_CCTV'!I:I,'4.2.7_CCTV'!N:N,$B72)+SUMIFS('4.2.8_ITS'!I:I,'4.2.8_ITS'!N:N,$B72)+SUMIFS('4.2.9_PA'!I:I,'4.2.9_PA'!N:N,$B72)+SUMIFS('4.2.10_BMS'!I:I,'4.2.10_BMS'!N:N,$B72)+SUMIFS('4.2.11_TV'!I:I,'4.2.11_TV'!N:N,$B72)+SUMIFS('4.2.12_TEL'!I:I,'4.2.12_TEL'!N:N,$B72)+SUMIFS('4.2.13_LCK'!I:I,'4.2.13_LCK'!N:N,$B72)+SUMIFS('4.3.1_PL'!I:I,'4.3.1_PL'!N:N,$B72)+SUMIFS('4.3.2_SW'!I:I,'4.3.2_SW'!N:N,$B72)+SUMIFS('4.3.3_FF'!I:I,'4.3.3_FF'!N:N,$B72)+SUMIFS('4.3.4_DN'!I:I,'4.3.4_DN'!N:N,$B72)+SUMIFS('4.3.5_GAS'!I:I,'4.3.5_GAS'!N:N,$B72)+SUMIFS('4.4.1_VT'!I:I,'4.4.1_VT'!N:N,$B72)+SUMIFS('4.4.2_AC'!I:I,'4.4.2_AC'!N:N,$B72)+SUMIFS('5.1_FF'!I:I,'5.1_FF'!N:N,$B72)+SUMIFS('5.2_MF'!I:I,'5.2_MF'!N:N,$B72)+SUMIFS('5.3_FX'!I:I,'5.3_FX'!N:N,$B72)+SUMIFS('5.4_AL'!I:I,'5.4_AL'!N:N,$B72)+SUMIFS('5.5_EQ'!I:I,'5.5_EQ'!N:N,$B72)+SUMIFS('6.0_UT'!I:I,'6.0_UT'!N:N,$B72)+SUMIFS('7.1_HS'!I:I,'7.1_HS'!N:N,$B72)+SUMIFS('7.2_SS'!I:I,'7.2_SS'!N:N,$B72)+SUMIFS('8.0_CL'!I:I,'8.0_CL'!N:N,$B72)</f>
        <v>#REF!</v>
      </c>
      <c r="F72" s="77" t="e">
        <f>SUMIFS(#REF!,#REF!,$B72)+SUMIFS('2.1_ERT'!K:K,'2.1_ERT'!#REF!,$B72)+SUMIFS('2.2_SUB'!K:K,'2.2_SUB'!N:N,$B72)+SUMIFS(#REF!,#REF!,$B72)+SUMIFS(#REF!,#REF!,$B72)+SUMIFS(#REF!,#REF!,$B72)+SUMIFS(#REF!,#REF!,$B72)+SUMIFS(#REF!,#REF!,$B72)+SUMIFS('4.1.1_HC'!K:K,'4.1.1_HC'!N:N,$B72)+SUMIFS('4.1.2_VN'!K:K,'4.1.2_VN'!N:N,$B72)+SUMIFS('4.2.1_HV'!K:K,'4.2.1_HV'!N:N,$B72)+SUMIFS('4.2.2_EL'!K:K,'4.2.2_EL'!N:N,$B72)+SUMIFS('4.2.3_GR'!K:K,'4.2.3_GR'!N:N,$B72)+SUMIFS('4.2.4_LN'!K:K,'4.2.4_LN'!N:N,$B72)+SUMIFS('4.2.5_LGT'!K:K,'4.2.5_LGT'!N:N,$B72)+SUMIFS('4.2.6_FA'!K:K,'4.2.6_FA'!N:N,$B72)+SUMIFS('4.2.7_CCTV'!K:K,'4.2.7_CCTV'!N:N,$B72)+SUMIFS('4.2.8_ITS'!K:K,'4.2.8_ITS'!N:N,$B72)+SUMIFS('4.2.9_PA'!K:K,'4.2.9_PA'!N:N,$B72)+SUMIFS('4.2.10_BMS'!K:K,'4.2.10_BMS'!N:N,$B72)+SUMIFS('4.2.11_TV'!K:K,'4.2.11_TV'!N:N,$B72)+SUMIFS('4.2.12_TEL'!K:K,'4.2.12_TEL'!N:N,$B72)+SUMIFS('4.2.13_LCK'!K:K,'4.2.13_LCK'!N:N,$B72)+SUMIFS('4.3.1_PL'!K:K,'4.3.1_PL'!N:N,$B72)+SUMIFS('4.3.2_SW'!K:K,'4.3.2_SW'!N:N,$B72)+SUMIFS('4.3.3_FF'!K:K,'4.3.3_FF'!N:N,$B72)+SUMIFS('4.3.4_DN'!K:K,'4.3.4_DN'!N:N,$B72)+SUMIFS('4.3.5_GAS'!K:K,'4.3.5_GAS'!N:N,$B72)+SUMIFS('4.4.1_VT'!K:K,'4.4.1_VT'!N:N,$B72)+SUMIFS('4.4.2_AC'!K:K,'4.4.2_AC'!N:N,$B72)+SUMIFS('5.1_FF'!K:K,'5.1_FF'!N:N,$B72)+SUMIFS('5.2_MF'!K:K,'5.2_MF'!N:N,$B72)+SUMIFS('5.3_FX'!K:K,'5.3_FX'!N:N,$B72)+SUMIFS('5.4_AL'!K:K,'5.4_AL'!N:N,$B72)+SUMIFS('5.5_EQ'!K:K,'5.5_EQ'!N:N,$B72)+SUMIFS('6.0_UT'!K:K,'6.0_UT'!N:N,$B72)+SUMIFS('7.1_HS'!K:K,'7.1_HS'!N:N,$B72)+SUMIFS('7.2_SS'!K:K,'7.2_SS'!N:N,$B72)+SUMIFS('8.0_CL'!K:K,'8.0_CL'!N:N,$B72)</f>
        <v>#REF!</v>
      </c>
      <c r="G72" s="77" t="e">
        <f>D72+E72+F72+SUMIFS('9.0_COH'!F:F,'9.0_COH'!H:H,$B72)+SUMIFS('10_LPC'!F:F,'10_LPC'!H:H,$B72)+SUMIFS('11_SRC'!F:F,'11_SRC'!H:H,$B72)+SUMIFS('12_DSG'!F:F,'12_DSG'!H:H,$B72)+SUMIFS('13_CMA'!F:F,'13_CMA'!H:H,$B72)+SUMIFS('14_PER'!F:F,'14_PER'!H:H,$B72)+SUMIFS('15_FIN'!F:F,'15_FIN'!H:H,$B72)+SUMIFS('16_MRK'!F:F,'16_MRK'!H:H,$B72)+SUMIFS('17_ADM'!F:F,'17_ADM'!H:H,$B72)+SUMIFS('18_PER'!F:F,'18_PER'!H:H,$B72)+SUMIFS('19_SFT'!F:F,'19_SFT'!H:H,$B72)+SUMIFS('20_BRD'!F:F,'20_BRD'!H:H,$B72)+SUMIFS('21_PRF'!F:F,'21_PRF'!H:H,$B72)+SUMIFS('22_BDV'!F:F,'22_BDV'!H:H,$B72)</f>
        <v>#REF!</v>
      </c>
      <c r="H72" s="86" t="str">
        <f t="shared" si="2"/>
        <v>-</v>
      </c>
    </row>
    <row r="73" spans="1:170" ht="15" customHeight="1" outlineLevel="1" x14ac:dyDescent="0.25">
      <c r="B73" s="74" t="s">
        <v>338</v>
      </c>
      <c r="C73" s="65" t="s">
        <v>99</v>
      </c>
      <c r="D73" s="77" t="e">
        <f>SUMIFS(#REF!,#REF!,$B73)+SUMIFS('2.1_ERT'!G:G,'2.1_ERT'!#REF!,$B73)+SUMIFS('2.2_SUB'!G:G,'2.2_SUB'!N:N,$B73)+SUMIFS(#REF!,#REF!,$B73)+SUMIFS(#REF!,#REF!,$B73)+SUMIFS(#REF!,#REF!,$B73)+SUMIFS(#REF!,#REF!,$B73)+SUMIFS(#REF!,#REF!,$B73)+SUMIFS('4.1.1_HC'!G:G,'4.1.1_HC'!N:N,$B73)+SUMIFS('4.1.2_VN'!G:G,'4.1.2_VN'!N:N,$B73)+SUMIFS('4.2.1_HV'!G:G,'4.2.1_HV'!N:N,$B73)+SUMIFS('4.2.2_EL'!G:G,'4.2.2_EL'!N:N,$B73)+SUMIFS('4.2.3_GR'!G:G,'4.2.3_GR'!N:N,$B73)+SUMIFS('4.2.4_LN'!G:G,'4.2.4_LN'!N:N,$B73)+SUMIFS('4.2.5_LGT'!G:G,'4.2.5_LGT'!N:N,$B73)+SUMIFS('4.2.6_FA'!G:G,'4.2.6_FA'!N:N,$B73)+SUMIFS('4.2.7_CCTV'!G:G,'4.2.7_CCTV'!N:N,$B73)+SUMIFS('4.2.8_ITS'!G:G,'4.2.8_ITS'!N:N,$B73)+SUMIFS('4.2.9_PA'!G:G,'4.2.9_PA'!N:N,$B73)+SUMIFS('4.2.10_BMS'!G:G,'4.2.10_BMS'!N:N,$B73)+SUMIFS('4.2.11_TV'!G:G,'4.2.11_TV'!N:N,$B73)+SUMIFS('4.2.12_TEL'!G:G,'4.2.12_TEL'!N:N,$B73)+SUMIFS('4.2.13_LCK'!G:G,'4.2.13_LCK'!N:N,$B73)+SUMIFS('4.3.1_PL'!G:G,'4.3.1_PL'!N:N,$B73)+SUMIFS('4.3.2_SW'!G:G,'4.3.2_SW'!N:N,$B73)+SUMIFS('4.3.3_FF'!G:G,'4.3.3_FF'!N:N,$B73)+SUMIFS('4.3.4_DN'!G:G,'4.3.4_DN'!N:N,$B73)+SUMIFS('4.3.5_GAS'!G:G,'4.3.5_GAS'!N:N,$B73)+SUMIFS('4.4.1_VT'!G:G,'4.4.1_VT'!N:N,$B73)+SUMIFS('4.4.2_AC'!G:G,'4.4.2_AC'!N:N,$B73)+SUMIFS('5.1_FF'!G:G,'5.1_FF'!N:N,$B73)+SUMIFS('5.2_MF'!G:G,'5.2_MF'!N:N,$B73)+SUMIFS('5.3_FX'!G:G,'5.3_FX'!N:N,$B73)+SUMIFS('5.4_AL'!G:G,'5.4_AL'!N:N,$B73)+SUMIFS('5.5_EQ'!G:G,'5.5_EQ'!N:N,$B73)+SUMIFS('6.0_UT'!G:G,'6.0_UT'!N:N,$B73)+SUMIFS('7.1_HS'!G:G,'7.1_HS'!N:N,$B73)+SUMIFS('7.2_SS'!G:G,'7.2_SS'!N:N,$B73)+SUMIFS('8.0_CL'!G:G,'8.0_CL'!N:N,$B73)</f>
        <v>#REF!</v>
      </c>
      <c r="E73" s="77" t="e">
        <f>SUMIFS(#REF!,#REF!,$B73)+SUMIFS('2.1_ERT'!I:I,'2.1_ERT'!#REF!,$B73)+SUMIFS('2.2_SUB'!I:I,'2.2_SUB'!N:N,$B73)+SUMIFS(#REF!,#REF!,$B73)+SUMIFS(#REF!,#REF!,$B73)+SUMIFS(#REF!,#REF!,$B73)+SUMIFS(#REF!,#REF!,$B73)+SUMIFS(#REF!,#REF!,$B73)+SUMIFS('4.1.1_HC'!I:I,'4.1.1_HC'!N:N,$B73)+SUMIFS('4.1.2_VN'!I:I,'4.1.2_VN'!N:N,$B73)+SUMIFS('4.2.1_HV'!I:I,'4.2.1_HV'!N:N,$B73)+SUMIFS('4.2.2_EL'!I:I,'4.2.2_EL'!N:N,$B73)+SUMIFS('4.2.3_GR'!I:I,'4.2.3_GR'!N:N,$B73)+SUMIFS('4.2.4_LN'!I:I,'4.2.4_LN'!N:N,$B73)+SUMIFS('4.2.5_LGT'!I:I,'4.2.5_LGT'!N:N,$B73)+SUMIFS('4.2.6_FA'!I:I,'4.2.6_FA'!N:N,$B73)+SUMIFS('4.2.7_CCTV'!I:I,'4.2.7_CCTV'!N:N,$B73)+SUMIFS('4.2.8_ITS'!I:I,'4.2.8_ITS'!N:N,$B73)+SUMIFS('4.2.9_PA'!I:I,'4.2.9_PA'!N:N,$B73)+SUMIFS('4.2.10_BMS'!I:I,'4.2.10_BMS'!N:N,$B73)+SUMIFS('4.2.11_TV'!I:I,'4.2.11_TV'!N:N,$B73)+SUMIFS('4.2.12_TEL'!I:I,'4.2.12_TEL'!N:N,$B73)+SUMIFS('4.2.13_LCK'!I:I,'4.2.13_LCK'!N:N,$B73)+SUMIFS('4.3.1_PL'!I:I,'4.3.1_PL'!N:N,$B73)+SUMIFS('4.3.2_SW'!I:I,'4.3.2_SW'!N:N,$B73)+SUMIFS('4.3.3_FF'!I:I,'4.3.3_FF'!N:N,$B73)+SUMIFS('4.3.4_DN'!I:I,'4.3.4_DN'!N:N,$B73)+SUMIFS('4.3.5_GAS'!I:I,'4.3.5_GAS'!N:N,$B73)+SUMIFS('4.4.1_VT'!I:I,'4.4.1_VT'!N:N,$B73)+SUMIFS('4.4.2_AC'!I:I,'4.4.2_AC'!N:N,$B73)+SUMIFS('5.1_FF'!I:I,'5.1_FF'!N:N,$B73)+SUMIFS('5.2_MF'!I:I,'5.2_MF'!N:N,$B73)+SUMIFS('5.3_FX'!I:I,'5.3_FX'!N:N,$B73)+SUMIFS('5.4_AL'!I:I,'5.4_AL'!N:N,$B73)+SUMIFS('5.5_EQ'!I:I,'5.5_EQ'!N:N,$B73)+SUMIFS('6.0_UT'!I:I,'6.0_UT'!N:N,$B73)+SUMIFS('7.1_HS'!I:I,'7.1_HS'!N:N,$B73)+SUMIFS('7.2_SS'!I:I,'7.2_SS'!N:N,$B73)+SUMIFS('8.0_CL'!I:I,'8.0_CL'!N:N,$B73)</f>
        <v>#REF!</v>
      </c>
      <c r="F73" s="77" t="e">
        <f>SUMIFS(#REF!,#REF!,$B73)+SUMIFS('2.1_ERT'!K:K,'2.1_ERT'!#REF!,$B73)+SUMIFS('2.2_SUB'!K:K,'2.2_SUB'!N:N,$B73)+SUMIFS(#REF!,#REF!,$B73)+SUMIFS(#REF!,#REF!,$B73)+SUMIFS(#REF!,#REF!,$B73)+SUMIFS(#REF!,#REF!,$B73)+SUMIFS(#REF!,#REF!,$B73)+SUMIFS('4.1.1_HC'!K:K,'4.1.1_HC'!N:N,$B73)+SUMIFS('4.1.2_VN'!K:K,'4.1.2_VN'!N:N,$B73)+SUMIFS('4.2.1_HV'!K:K,'4.2.1_HV'!N:N,$B73)+SUMIFS('4.2.2_EL'!K:K,'4.2.2_EL'!N:N,$B73)+SUMIFS('4.2.3_GR'!K:K,'4.2.3_GR'!N:N,$B73)+SUMIFS('4.2.4_LN'!K:K,'4.2.4_LN'!N:N,$B73)+SUMIFS('4.2.5_LGT'!K:K,'4.2.5_LGT'!N:N,$B73)+SUMIFS('4.2.6_FA'!K:K,'4.2.6_FA'!N:N,$B73)+SUMIFS('4.2.7_CCTV'!K:K,'4.2.7_CCTV'!N:N,$B73)+SUMIFS('4.2.8_ITS'!K:K,'4.2.8_ITS'!N:N,$B73)+SUMIFS('4.2.9_PA'!K:K,'4.2.9_PA'!N:N,$B73)+SUMIFS('4.2.10_BMS'!K:K,'4.2.10_BMS'!N:N,$B73)+SUMIFS('4.2.11_TV'!K:K,'4.2.11_TV'!N:N,$B73)+SUMIFS('4.2.12_TEL'!K:K,'4.2.12_TEL'!N:N,$B73)+SUMIFS('4.2.13_LCK'!K:K,'4.2.13_LCK'!N:N,$B73)+SUMIFS('4.3.1_PL'!K:K,'4.3.1_PL'!N:N,$B73)+SUMIFS('4.3.2_SW'!K:K,'4.3.2_SW'!N:N,$B73)+SUMIFS('4.3.3_FF'!K:K,'4.3.3_FF'!N:N,$B73)+SUMIFS('4.3.4_DN'!K:K,'4.3.4_DN'!N:N,$B73)+SUMIFS('4.3.5_GAS'!K:K,'4.3.5_GAS'!N:N,$B73)+SUMIFS('4.4.1_VT'!K:K,'4.4.1_VT'!N:N,$B73)+SUMIFS('4.4.2_AC'!K:K,'4.4.2_AC'!N:N,$B73)+SUMIFS('5.1_FF'!K:K,'5.1_FF'!N:N,$B73)+SUMIFS('5.2_MF'!K:K,'5.2_MF'!N:N,$B73)+SUMIFS('5.3_FX'!K:K,'5.3_FX'!N:N,$B73)+SUMIFS('5.4_AL'!K:K,'5.4_AL'!N:N,$B73)+SUMIFS('5.5_EQ'!K:K,'5.5_EQ'!N:N,$B73)+SUMIFS('6.0_UT'!K:K,'6.0_UT'!N:N,$B73)+SUMIFS('7.1_HS'!K:K,'7.1_HS'!N:N,$B73)+SUMIFS('7.2_SS'!K:K,'7.2_SS'!N:N,$B73)+SUMIFS('8.0_CL'!K:K,'8.0_CL'!N:N,$B73)</f>
        <v>#REF!</v>
      </c>
      <c r="G73" s="77" t="e">
        <f>D73+E73+F73+SUMIFS('9.0_COH'!F:F,'9.0_COH'!H:H,$B73)+SUMIFS('10_LPC'!F:F,'10_LPC'!H:H,$B73)+SUMIFS('11_SRC'!F:F,'11_SRC'!H:H,$B73)+SUMIFS('12_DSG'!F:F,'12_DSG'!H:H,$B73)+SUMIFS('13_CMA'!F:F,'13_CMA'!H:H,$B73)+SUMIFS('14_PER'!F:F,'14_PER'!H:H,$B73)+SUMIFS('15_FIN'!F:F,'15_FIN'!H:H,$B73)+SUMIFS('16_MRK'!F:F,'16_MRK'!H:H,$B73)+SUMIFS('17_ADM'!F:F,'17_ADM'!H:H,$B73)+SUMIFS('18_PER'!F:F,'18_PER'!H:H,$B73)+SUMIFS('19_SFT'!F:F,'19_SFT'!H:H,$B73)+SUMIFS('20_BRD'!F:F,'20_BRD'!H:H,$B73)+SUMIFS('21_PRF'!F:F,'21_PRF'!H:H,$B73)+SUMIFS('22_BDV'!F:F,'22_BDV'!H:H,$B73)</f>
        <v>#REF!</v>
      </c>
      <c r="H73" s="86" t="str">
        <f t="shared" si="2"/>
        <v>-</v>
      </c>
    </row>
    <row r="74" spans="1:170" ht="15" customHeight="1" outlineLevel="1" x14ac:dyDescent="0.25">
      <c r="B74" s="74" t="s">
        <v>339</v>
      </c>
      <c r="C74" s="65" t="s">
        <v>187</v>
      </c>
      <c r="D74" s="77" t="e">
        <f>SUMIFS(#REF!,#REF!,$B74)+SUMIFS('2.1_ERT'!G:G,'2.1_ERT'!#REF!,$B74)+SUMIFS('2.2_SUB'!G:G,'2.2_SUB'!N:N,$B74)+SUMIFS(#REF!,#REF!,$B74)+SUMIFS(#REF!,#REF!,$B74)+SUMIFS(#REF!,#REF!,$B74)+SUMIFS(#REF!,#REF!,$B74)+SUMIFS(#REF!,#REF!,$B74)+SUMIFS('4.1.1_HC'!G:G,'4.1.1_HC'!N:N,$B74)+SUMIFS('4.1.2_VN'!G:G,'4.1.2_VN'!N:N,$B74)+SUMIFS('4.2.1_HV'!G:G,'4.2.1_HV'!N:N,$B74)+SUMIFS('4.2.2_EL'!G:G,'4.2.2_EL'!N:N,$B74)+SUMIFS('4.2.3_GR'!G:G,'4.2.3_GR'!N:N,$B74)+SUMIFS('4.2.4_LN'!G:G,'4.2.4_LN'!N:N,$B74)+SUMIFS('4.2.5_LGT'!G:G,'4.2.5_LGT'!N:N,$B74)+SUMIFS('4.2.6_FA'!G:G,'4.2.6_FA'!N:N,$B74)+SUMIFS('4.2.7_CCTV'!G:G,'4.2.7_CCTV'!N:N,$B74)+SUMIFS('4.2.8_ITS'!G:G,'4.2.8_ITS'!N:N,$B74)+SUMIFS('4.2.9_PA'!G:G,'4.2.9_PA'!N:N,$B74)+SUMIFS('4.2.10_BMS'!G:G,'4.2.10_BMS'!N:N,$B74)+SUMIFS('4.2.11_TV'!G:G,'4.2.11_TV'!N:N,$B74)+SUMIFS('4.2.12_TEL'!G:G,'4.2.12_TEL'!N:N,$B74)+SUMIFS('4.2.13_LCK'!G:G,'4.2.13_LCK'!N:N,$B74)+SUMIFS('4.3.1_PL'!G:G,'4.3.1_PL'!N:N,$B74)+SUMIFS('4.3.2_SW'!G:G,'4.3.2_SW'!N:N,$B74)+SUMIFS('4.3.3_FF'!G:G,'4.3.3_FF'!N:N,$B74)+SUMIFS('4.3.4_DN'!G:G,'4.3.4_DN'!N:N,$B74)+SUMIFS('4.3.5_GAS'!G:G,'4.3.5_GAS'!N:N,$B74)+SUMIFS('4.4.1_VT'!G:G,'4.4.1_VT'!N:N,$B74)+SUMIFS('4.4.2_AC'!G:G,'4.4.2_AC'!N:N,$B74)+SUMIFS('5.1_FF'!G:G,'5.1_FF'!N:N,$B74)+SUMIFS('5.2_MF'!G:G,'5.2_MF'!N:N,$B74)+SUMIFS('5.3_FX'!G:G,'5.3_FX'!N:N,$B74)+SUMIFS('5.4_AL'!G:G,'5.4_AL'!N:N,$B74)+SUMIFS('5.5_EQ'!G:G,'5.5_EQ'!N:N,$B74)+SUMIFS('6.0_UT'!G:G,'6.0_UT'!N:N,$B74)+SUMIFS('7.1_HS'!G:G,'7.1_HS'!N:N,$B74)+SUMIFS('7.2_SS'!G:G,'7.2_SS'!N:N,$B74)+SUMIFS('8.0_CL'!G:G,'8.0_CL'!N:N,$B74)</f>
        <v>#REF!</v>
      </c>
      <c r="E74" s="77" t="e">
        <f>SUMIFS(#REF!,#REF!,$B74)+SUMIFS('2.1_ERT'!I:I,'2.1_ERT'!#REF!,$B74)+SUMIFS('2.2_SUB'!I:I,'2.2_SUB'!N:N,$B74)+SUMIFS(#REF!,#REF!,$B74)+SUMIFS(#REF!,#REF!,$B74)+SUMIFS(#REF!,#REF!,$B74)+SUMIFS(#REF!,#REF!,$B74)+SUMIFS(#REF!,#REF!,$B74)+SUMIFS('4.1.1_HC'!I:I,'4.1.1_HC'!N:N,$B74)+SUMIFS('4.1.2_VN'!I:I,'4.1.2_VN'!N:N,$B74)+SUMIFS('4.2.1_HV'!I:I,'4.2.1_HV'!N:N,$B74)+SUMIFS('4.2.2_EL'!I:I,'4.2.2_EL'!N:N,$B74)+SUMIFS('4.2.3_GR'!I:I,'4.2.3_GR'!N:N,$B74)+SUMIFS('4.2.4_LN'!I:I,'4.2.4_LN'!N:N,$B74)+SUMIFS('4.2.5_LGT'!I:I,'4.2.5_LGT'!N:N,$B74)+SUMIFS('4.2.6_FA'!I:I,'4.2.6_FA'!N:N,$B74)+SUMIFS('4.2.7_CCTV'!I:I,'4.2.7_CCTV'!N:N,$B74)+SUMIFS('4.2.8_ITS'!I:I,'4.2.8_ITS'!N:N,$B74)+SUMIFS('4.2.9_PA'!I:I,'4.2.9_PA'!N:N,$B74)+SUMIFS('4.2.10_BMS'!I:I,'4.2.10_BMS'!N:N,$B74)+SUMIFS('4.2.11_TV'!I:I,'4.2.11_TV'!N:N,$B74)+SUMIFS('4.2.12_TEL'!I:I,'4.2.12_TEL'!N:N,$B74)+SUMIFS('4.2.13_LCK'!I:I,'4.2.13_LCK'!N:N,$B74)+SUMIFS('4.3.1_PL'!I:I,'4.3.1_PL'!N:N,$B74)+SUMIFS('4.3.2_SW'!I:I,'4.3.2_SW'!N:N,$B74)+SUMIFS('4.3.3_FF'!I:I,'4.3.3_FF'!N:N,$B74)+SUMIFS('4.3.4_DN'!I:I,'4.3.4_DN'!N:N,$B74)+SUMIFS('4.3.5_GAS'!I:I,'4.3.5_GAS'!N:N,$B74)+SUMIFS('4.4.1_VT'!I:I,'4.4.1_VT'!N:N,$B74)+SUMIFS('4.4.2_AC'!I:I,'4.4.2_AC'!N:N,$B74)+SUMIFS('5.1_FF'!I:I,'5.1_FF'!N:N,$B74)+SUMIFS('5.2_MF'!I:I,'5.2_MF'!N:N,$B74)+SUMIFS('5.3_FX'!I:I,'5.3_FX'!N:N,$B74)+SUMIFS('5.4_AL'!I:I,'5.4_AL'!N:N,$B74)+SUMIFS('5.5_EQ'!I:I,'5.5_EQ'!N:N,$B74)+SUMIFS('6.0_UT'!I:I,'6.0_UT'!N:N,$B74)+SUMIFS('7.1_HS'!I:I,'7.1_HS'!N:N,$B74)+SUMIFS('7.2_SS'!I:I,'7.2_SS'!N:N,$B74)+SUMIFS('8.0_CL'!I:I,'8.0_CL'!N:N,$B74)</f>
        <v>#REF!</v>
      </c>
      <c r="F74" s="77" t="e">
        <f>SUMIFS(#REF!,#REF!,$B74)+SUMIFS('2.1_ERT'!K:K,'2.1_ERT'!#REF!,$B74)+SUMIFS('2.2_SUB'!K:K,'2.2_SUB'!N:N,$B74)+SUMIFS(#REF!,#REF!,$B74)+SUMIFS(#REF!,#REF!,$B74)+SUMIFS(#REF!,#REF!,$B74)+SUMIFS(#REF!,#REF!,$B74)+SUMIFS(#REF!,#REF!,$B74)+SUMIFS('4.1.1_HC'!K:K,'4.1.1_HC'!N:N,$B74)+SUMIFS('4.1.2_VN'!K:K,'4.1.2_VN'!N:N,$B74)+SUMIFS('4.2.1_HV'!K:K,'4.2.1_HV'!N:N,$B74)+SUMIFS('4.2.2_EL'!K:K,'4.2.2_EL'!N:N,$B74)+SUMIFS('4.2.3_GR'!K:K,'4.2.3_GR'!N:N,$B74)+SUMIFS('4.2.4_LN'!K:K,'4.2.4_LN'!N:N,$B74)+SUMIFS('4.2.5_LGT'!K:K,'4.2.5_LGT'!N:N,$B74)+SUMIFS('4.2.6_FA'!K:K,'4.2.6_FA'!N:N,$B74)+SUMIFS('4.2.7_CCTV'!K:K,'4.2.7_CCTV'!N:N,$B74)+SUMIFS('4.2.8_ITS'!K:K,'4.2.8_ITS'!N:N,$B74)+SUMIFS('4.2.9_PA'!K:K,'4.2.9_PA'!N:N,$B74)+SUMIFS('4.2.10_BMS'!K:K,'4.2.10_BMS'!N:N,$B74)+SUMIFS('4.2.11_TV'!K:K,'4.2.11_TV'!N:N,$B74)+SUMIFS('4.2.12_TEL'!K:K,'4.2.12_TEL'!N:N,$B74)+SUMIFS('4.2.13_LCK'!K:K,'4.2.13_LCK'!N:N,$B74)+SUMIFS('4.3.1_PL'!K:K,'4.3.1_PL'!N:N,$B74)+SUMIFS('4.3.2_SW'!K:K,'4.3.2_SW'!N:N,$B74)+SUMIFS('4.3.3_FF'!K:K,'4.3.3_FF'!N:N,$B74)+SUMIFS('4.3.4_DN'!K:K,'4.3.4_DN'!N:N,$B74)+SUMIFS('4.3.5_GAS'!K:K,'4.3.5_GAS'!N:N,$B74)+SUMIFS('4.4.1_VT'!K:K,'4.4.1_VT'!N:N,$B74)+SUMIFS('4.4.2_AC'!K:K,'4.4.2_AC'!N:N,$B74)+SUMIFS('5.1_FF'!K:K,'5.1_FF'!N:N,$B74)+SUMIFS('5.2_MF'!K:K,'5.2_MF'!N:N,$B74)+SUMIFS('5.3_FX'!K:K,'5.3_FX'!N:N,$B74)+SUMIFS('5.4_AL'!K:K,'5.4_AL'!N:N,$B74)+SUMIFS('5.5_EQ'!K:K,'5.5_EQ'!N:N,$B74)+SUMIFS('6.0_UT'!K:K,'6.0_UT'!N:N,$B74)+SUMIFS('7.1_HS'!K:K,'7.1_HS'!N:N,$B74)+SUMIFS('7.2_SS'!K:K,'7.2_SS'!N:N,$B74)+SUMIFS('8.0_CL'!K:K,'8.0_CL'!N:N,$B74)</f>
        <v>#REF!</v>
      </c>
      <c r="G74" s="77" t="e">
        <f>D74+E74+F74+SUMIFS('9.0_COH'!F:F,'9.0_COH'!H:H,$B74)+SUMIFS('10_LPC'!F:F,'10_LPC'!H:H,$B74)+SUMIFS('11_SRC'!F:F,'11_SRC'!H:H,$B74)+SUMIFS('12_DSG'!F:F,'12_DSG'!H:H,$B74)+SUMIFS('13_CMA'!F:F,'13_CMA'!H:H,$B74)+SUMIFS('14_PER'!F:F,'14_PER'!H:H,$B74)+SUMIFS('15_FIN'!F:F,'15_FIN'!H:H,$B74)+SUMIFS('16_MRK'!F:F,'16_MRK'!H:H,$B74)+SUMIFS('17_ADM'!F:F,'17_ADM'!H:H,$B74)+SUMIFS('18_PER'!F:F,'18_PER'!H:H,$B74)+SUMIFS('19_SFT'!F:F,'19_SFT'!H:H,$B74)+SUMIFS('20_BRD'!F:F,'20_BRD'!H:H,$B74)+SUMIFS('21_PRF'!F:F,'21_PRF'!H:H,$B74)+SUMIFS('22_BDV'!F:F,'22_BDV'!H:H,$B74)</f>
        <v>#REF!</v>
      </c>
      <c r="H74" s="86" t="str">
        <f t="shared" si="2"/>
        <v>-</v>
      </c>
    </row>
    <row r="75" spans="1:170" ht="15" customHeight="1" outlineLevel="1" x14ac:dyDescent="0.25">
      <c r="B75" s="74" t="s">
        <v>340</v>
      </c>
      <c r="C75" s="65" t="s">
        <v>100</v>
      </c>
      <c r="D75" s="77" t="e">
        <f>SUMIFS(#REF!,#REF!,$B75)+SUMIFS('2.1_ERT'!G:G,'2.1_ERT'!#REF!,$B75)+SUMIFS('2.2_SUB'!G:G,'2.2_SUB'!N:N,$B75)+SUMIFS(#REF!,#REF!,$B75)+SUMIFS(#REF!,#REF!,$B75)+SUMIFS(#REF!,#REF!,$B75)+SUMIFS(#REF!,#REF!,$B75)+SUMIFS(#REF!,#REF!,$B75)+SUMIFS('4.1.1_HC'!G:G,'4.1.1_HC'!N:N,$B75)+SUMIFS('4.1.2_VN'!G:G,'4.1.2_VN'!N:N,$B75)+SUMIFS('4.2.1_HV'!G:G,'4.2.1_HV'!N:N,$B75)+SUMIFS('4.2.2_EL'!G:G,'4.2.2_EL'!N:N,$B75)+SUMIFS('4.2.3_GR'!G:G,'4.2.3_GR'!N:N,$B75)+SUMIFS('4.2.4_LN'!G:G,'4.2.4_LN'!N:N,$B75)+SUMIFS('4.2.5_LGT'!G:G,'4.2.5_LGT'!N:N,$B75)+SUMIFS('4.2.6_FA'!G:G,'4.2.6_FA'!N:N,$B75)+SUMIFS('4.2.7_CCTV'!G:G,'4.2.7_CCTV'!N:N,$B75)+SUMIFS('4.2.8_ITS'!G:G,'4.2.8_ITS'!N:N,$B75)+SUMIFS('4.2.9_PA'!G:G,'4.2.9_PA'!N:N,$B75)+SUMIFS('4.2.10_BMS'!G:G,'4.2.10_BMS'!N:N,$B75)+SUMIFS('4.2.11_TV'!G:G,'4.2.11_TV'!N:N,$B75)+SUMIFS('4.2.12_TEL'!G:G,'4.2.12_TEL'!N:N,$B75)+SUMIFS('4.2.13_LCK'!G:G,'4.2.13_LCK'!N:N,$B75)+SUMIFS('4.3.1_PL'!G:G,'4.3.1_PL'!N:N,$B75)+SUMIFS('4.3.2_SW'!G:G,'4.3.2_SW'!N:N,$B75)+SUMIFS('4.3.3_FF'!G:G,'4.3.3_FF'!N:N,$B75)+SUMIFS('4.3.4_DN'!G:G,'4.3.4_DN'!N:N,$B75)+SUMIFS('4.3.5_GAS'!G:G,'4.3.5_GAS'!N:N,$B75)+SUMIFS('4.4.1_VT'!G:G,'4.4.1_VT'!N:N,$B75)+SUMIFS('4.4.2_AC'!G:G,'4.4.2_AC'!N:N,$B75)+SUMIFS('5.1_FF'!G:G,'5.1_FF'!N:N,$B75)+SUMIFS('5.2_MF'!G:G,'5.2_MF'!N:N,$B75)+SUMIFS('5.3_FX'!G:G,'5.3_FX'!N:N,$B75)+SUMIFS('5.4_AL'!G:G,'5.4_AL'!N:N,$B75)+SUMIFS('5.5_EQ'!G:G,'5.5_EQ'!N:N,$B75)+SUMIFS('6.0_UT'!G:G,'6.0_UT'!N:N,$B75)+SUMIFS('7.1_HS'!G:G,'7.1_HS'!N:N,$B75)+SUMIFS('7.2_SS'!G:G,'7.2_SS'!N:N,$B75)+SUMIFS('8.0_CL'!G:G,'8.0_CL'!N:N,$B75)</f>
        <v>#REF!</v>
      </c>
      <c r="E75" s="77" t="e">
        <f>SUMIFS(#REF!,#REF!,$B75)+SUMIFS('2.1_ERT'!I:I,'2.1_ERT'!#REF!,$B75)+SUMIFS('2.2_SUB'!I:I,'2.2_SUB'!N:N,$B75)+SUMIFS(#REF!,#REF!,$B75)+SUMIFS(#REF!,#REF!,$B75)+SUMIFS(#REF!,#REF!,$B75)+SUMIFS(#REF!,#REF!,$B75)+SUMIFS(#REF!,#REF!,$B75)+SUMIFS('4.1.1_HC'!I:I,'4.1.1_HC'!N:N,$B75)+SUMIFS('4.1.2_VN'!I:I,'4.1.2_VN'!N:N,$B75)+SUMIFS('4.2.1_HV'!I:I,'4.2.1_HV'!N:N,$B75)+SUMIFS('4.2.2_EL'!I:I,'4.2.2_EL'!N:N,$B75)+SUMIFS('4.2.3_GR'!I:I,'4.2.3_GR'!N:N,$B75)+SUMIFS('4.2.4_LN'!I:I,'4.2.4_LN'!N:N,$B75)+SUMIFS('4.2.5_LGT'!I:I,'4.2.5_LGT'!N:N,$B75)+SUMIFS('4.2.6_FA'!I:I,'4.2.6_FA'!N:N,$B75)+SUMIFS('4.2.7_CCTV'!I:I,'4.2.7_CCTV'!N:N,$B75)+SUMIFS('4.2.8_ITS'!I:I,'4.2.8_ITS'!N:N,$B75)+SUMIFS('4.2.9_PA'!I:I,'4.2.9_PA'!N:N,$B75)+SUMIFS('4.2.10_BMS'!I:I,'4.2.10_BMS'!N:N,$B75)+SUMIFS('4.2.11_TV'!I:I,'4.2.11_TV'!N:N,$B75)+SUMIFS('4.2.12_TEL'!I:I,'4.2.12_TEL'!N:N,$B75)+SUMIFS('4.2.13_LCK'!I:I,'4.2.13_LCK'!N:N,$B75)+SUMIFS('4.3.1_PL'!I:I,'4.3.1_PL'!N:N,$B75)+SUMIFS('4.3.2_SW'!I:I,'4.3.2_SW'!N:N,$B75)+SUMIFS('4.3.3_FF'!I:I,'4.3.3_FF'!N:N,$B75)+SUMIFS('4.3.4_DN'!I:I,'4.3.4_DN'!N:N,$B75)+SUMIFS('4.3.5_GAS'!I:I,'4.3.5_GAS'!N:N,$B75)+SUMIFS('4.4.1_VT'!I:I,'4.4.1_VT'!N:N,$B75)+SUMIFS('4.4.2_AC'!I:I,'4.4.2_AC'!N:N,$B75)+SUMIFS('5.1_FF'!I:I,'5.1_FF'!N:N,$B75)+SUMIFS('5.2_MF'!I:I,'5.2_MF'!N:N,$B75)+SUMIFS('5.3_FX'!I:I,'5.3_FX'!N:N,$B75)+SUMIFS('5.4_AL'!I:I,'5.4_AL'!N:N,$B75)+SUMIFS('5.5_EQ'!I:I,'5.5_EQ'!N:N,$B75)+SUMIFS('6.0_UT'!I:I,'6.0_UT'!N:N,$B75)+SUMIFS('7.1_HS'!I:I,'7.1_HS'!N:N,$B75)+SUMIFS('7.2_SS'!I:I,'7.2_SS'!N:N,$B75)+SUMIFS('8.0_CL'!I:I,'8.0_CL'!N:N,$B75)</f>
        <v>#REF!</v>
      </c>
      <c r="F75" s="77" t="e">
        <f>SUMIFS(#REF!,#REF!,$B75)+SUMIFS('2.1_ERT'!K:K,'2.1_ERT'!#REF!,$B75)+SUMIFS('2.2_SUB'!K:K,'2.2_SUB'!N:N,$B75)+SUMIFS(#REF!,#REF!,$B75)+SUMIFS(#REF!,#REF!,$B75)+SUMIFS(#REF!,#REF!,$B75)+SUMIFS(#REF!,#REF!,$B75)+SUMIFS(#REF!,#REF!,$B75)+SUMIFS('4.1.1_HC'!K:K,'4.1.1_HC'!N:N,$B75)+SUMIFS('4.1.2_VN'!K:K,'4.1.2_VN'!N:N,$B75)+SUMIFS('4.2.1_HV'!K:K,'4.2.1_HV'!N:N,$B75)+SUMIFS('4.2.2_EL'!K:K,'4.2.2_EL'!N:N,$B75)+SUMIFS('4.2.3_GR'!K:K,'4.2.3_GR'!N:N,$B75)+SUMIFS('4.2.4_LN'!K:K,'4.2.4_LN'!N:N,$B75)+SUMIFS('4.2.5_LGT'!K:K,'4.2.5_LGT'!N:N,$B75)+SUMIFS('4.2.6_FA'!K:K,'4.2.6_FA'!N:N,$B75)+SUMIFS('4.2.7_CCTV'!K:K,'4.2.7_CCTV'!N:N,$B75)+SUMIFS('4.2.8_ITS'!K:K,'4.2.8_ITS'!N:N,$B75)+SUMIFS('4.2.9_PA'!K:K,'4.2.9_PA'!N:N,$B75)+SUMIFS('4.2.10_BMS'!K:K,'4.2.10_BMS'!N:N,$B75)+SUMIFS('4.2.11_TV'!K:K,'4.2.11_TV'!N:N,$B75)+SUMIFS('4.2.12_TEL'!K:K,'4.2.12_TEL'!N:N,$B75)+SUMIFS('4.2.13_LCK'!K:K,'4.2.13_LCK'!N:N,$B75)+SUMIFS('4.3.1_PL'!K:K,'4.3.1_PL'!N:N,$B75)+SUMIFS('4.3.2_SW'!K:K,'4.3.2_SW'!N:N,$B75)+SUMIFS('4.3.3_FF'!K:K,'4.3.3_FF'!N:N,$B75)+SUMIFS('4.3.4_DN'!K:K,'4.3.4_DN'!N:N,$B75)+SUMIFS('4.3.5_GAS'!K:K,'4.3.5_GAS'!N:N,$B75)+SUMIFS('4.4.1_VT'!K:K,'4.4.1_VT'!N:N,$B75)+SUMIFS('4.4.2_AC'!K:K,'4.4.2_AC'!N:N,$B75)+SUMIFS('5.1_FF'!K:K,'5.1_FF'!N:N,$B75)+SUMIFS('5.2_MF'!K:K,'5.2_MF'!N:N,$B75)+SUMIFS('5.3_FX'!K:K,'5.3_FX'!N:N,$B75)+SUMIFS('5.4_AL'!K:K,'5.4_AL'!N:N,$B75)+SUMIFS('5.5_EQ'!K:K,'5.5_EQ'!N:N,$B75)+SUMIFS('6.0_UT'!K:K,'6.0_UT'!N:N,$B75)+SUMIFS('7.1_HS'!K:K,'7.1_HS'!N:N,$B75)+SUMIFS('7.2_SS'!K:K,'7.2_SS'!N:N,$B75)+SUMIFS('8.0_CL'!K:K,'8.0_CL'!N:N,$B75)</f>
        <v>#REF!</v>
      </c>
      <c r="G75" s="77" t="e">
        <f>D75+E75+F75+SUMIFS('9.0_COH'!F:F,'9.0_COH'!H:H,$B75)+SUMIFS('10_LPC'!F:F,'10_LPC'!H:H,$B75)+SUMIFS('11_SRC'!F:F,'11_SRC'!H:H,$B75)+SUMIFS('12_DSG'!F:F,'12_DSG'!H:H,$B75)+SUMIFS('13_CMA'!F:F,'13_CMA'!H:H,$B75)+SUMIFS('14_PER'!F:F,'14_PER'!H:H,$B75)+SUMIFS('15_FIN'!F:F,'15_FIN'!H:H,$B75)+SUMIFS('16_MRK'!F:F,'16_MRK'!H:H,$B75)+SUMIFS('17_ADM'!F:F,'17_ADM'!H:H,$B75)+SUMIFS('18_PER'!F:F,'18_PER'!H:H,$B75)+SUMIFS('19_SFT'!F:F,'19_SFT'!H:H,$B75)+SUMIFS('20_BRD'!F:F,'20_BRD'!H:H,$B75)+SUMIFS('21_PRF'!F:F,'21_PRF'!H:H,$B75)+SUMIFS('22_BDV'!F:F,'22_BDV'!H:H,$B75)</f>
        <v>#REF!</v>
      </c>
      <c r="H75" s="86" t="str">
        <f t="shared" si="2"/>
        <v>-</v>
      </c>
    </row>
    <row r="76" spans="1:170" ht="15" customHeight="1" outlineLevel="1" x14ac:dyDescent="0.25">
      <c r="B76" s="74" t="s">
        <v>341</v>
      </c>
      <c r="C76" s="65" t="s">
        <v>101</v>
      </c>
      <c r="D76" s="77" t="e">
        <f>SUMIFS(#REF!,#REF!,$B76)+SUMIFS('2.1_ERT'!G:G,'2.1_ERT'!#REF!,$B76)+SUMIFS('2.2_SUB'!G:G,'2.2_SUB'!N:N,$B76)+SUMIFS(#REF!,#REF!,$B76)+SUMIFS(#REF!,#REF!,$B76)+SUMIFS(#REF!,#REF!,$B76)+SUMIFS(#REF!,#REF!,$B76)+SUMIFS(#REF!,#REF!,$B76)+SUMIFS('4.1.1_HC'!G:G,'4.1.1_HC'!N:N,$B76)+SUMIFS('4.1.2_VN'!G:G,'4.1.2_VN'!N:N,$B76)+SUMIFS('4.2.1_HV'!G:G,'4.2.1_HV'!N:N,$B76)+SUMIFS('4.2.2_EL'!G:G,'4.2.2_EL'!N:N,$B76)+SUMIFS('4.2.3_GR'!G:G,'4.2.3_GR'!N:N,$B76)+SUMIFS('4.2.4_LN'!G:G,'4.2.4_LN'!N:N,$B76)+SUMIFS('4.2.5_LGT'!G:G,'4.2.5_LGT'!N:N,$B76)+SUMIFS('4.2.6_FA'!G:G,'4.2.6_FA'!N:N,$B76)+SUMIFS('4.2.7_CCTV'!G:G,'4.2.7_CCTV'!N:N,$B76)+SUMIFS('4.2.8_ITS'!G:G,'4.2.8_ITS'!N:N,$B76)+SUMIFS('4.2.9_PA'!G:G,'4.2.9_PA'!N:N,$B76)+SUMIFS('4.2.10_BMS'!G:G,'4.2.10_BMS'!N:N,$B76)+SUMIFS('4.2.11_TV'!G:G,'4.2.11_TV'!N:N,$B76)+SUMIFS('4.2.12_TEL'!G:G,'4.2.12_TEL'!N:N,$B76)+SUMIFS('4.2.13_LCK'!G:G,'4.2.13_LCK'!N:N,$B76)+SUMIFS('4.3.1_PL'!G:G,'4.3.1_PL'!N:N,$B76)+SUMIFS('4.3.2_SW'!G:G,'4.3.2_SW'!N:N,$B76)+SUMIFS('4.3.3_FF'!G:G,'4.3.3_FF'!N:N,$B76)+SUMIFS('4.3.4_DN'!G:G,'4.3.4_DN'!N:N,$B76)+SUMIFS('4.3.5_GAS'!G:G,'4.3.5_GAS'!N:N,$B76)+SUMIFS('4.4.1_VT'!G:G,'4.4.1_VT'!N:N,$B76)+SUMIFS('4.4.2_AC'!G:G,'4.4.2_AC'!N:N,$B76)+SUMIFS('5.1_FF'!G:G,'5.1_FF'!N:N,$B76)+SUMIFS('5.2_MF'!G:G,'5.2_MF'!N:N,$B76)+SUMIFS('5.3_FX'!G:G,'5.3_FX'!N:N,$B76)+SUMIFS('5.4_AL'!G:G,'5.4_AL'!N:N,$B76)+SUMIFS('5.5_EQ'!G:G,'5.5_EQ'!N:N,$B76)+SUMIFS('6.0_UT'!G:G,'6.0_UT'!N:N,$B76)+SUMIFS('7.1_HS'!G:G,'7.1_HS'!N:N,$B76)+SUMIFS('7.2_SS'!G:G,'7.2_SS'!N:N,$B76)+SUMIFS('8.0_CL'!G:G,'8.0_CL'!N:N,$B76)</f>
        <v>#REF!</v>
      </c>
      <c r="E76" s="77" t="e">
        <f>SUMIFS(#REF!,#REF!,$B76)+SUMIFS('2.1_ERT'!I:I,'2.1_ERT'!#REF!,$B76)+SUMIFS('2.2_SUB'!I:I,'2.2_SUB'!N:N,$B76)+SUMIFS(#REF!,#REF!,$B76)+SUMIFS(#REF!,#REF!,$B76)+SUMIFS(#REF!,#REF!,$B76)+SUMIFS(#REF!,#REF!,$B76)+SUMIFS(#REF!,#REF!,$B76)+SUMIFS('4.1.1_HC'!I:I,'4.1.1_HC'!N:N,$B76)+SUMIFS('4.1.2_VN'!I:I,'4.1.2_VN'!N:N,$B76)+SUMIFS('4.2.1_HV'!I:I,'4.2.1_HV'!N:N,$B76)+SUMIFS('4.2.2_EL'!I:I,'4.2.2_EL'!N:N,$B76)+SUMIFS('4.2.3_GR'!I:I,'4.2.3_GR'!N:N,$B76)+SUMIFS('4.2.4_LN'!I:I,'4.2.4_LN'!N:N,$B76)+SUMIFS('4.2.5_LGT'!I:I,'4.2.5_LGT'!N:N,$B76)+SUMIFS('4.2.6_FA'!I:I,'4.2.6_FA'!N:N,$B76)+SUMIFS('4.2.7_CCTV'!I:I,'4.2.7_CCTV'!N:N,$B76)+SUMIFS('4.2.8_ITS'!I:I,'4.2.8_ITS'!N:N,$B76)+SUMIFS('4.2.9_PA'!I:I,'4.2.9_PA'!N:N,$B76)+SUMIFS('4.2.10_BMS'!I:I,'4.2.10_BMS'!N:N,$B76)+SUMIFS('4.2.11_TV'!I:I,'4.2.11_TV'!N:N,$B76)+SUMIFS('4.2.12_TEL'!I:I,'4.2.12_TEL'!N:N,$B76)+SUMIFS('4.2.13_LCK'!I:I,'4.2.13_LCK'!N:N,$B76)+SUMIFS('4.3.1_PL'!I:I,'4.3.1_PL'!N:N,$B76)+SUMIFS('4.3.2_SW'!I:I,'4.3.2_SW'!N:N,$B76)+SUMIFS('4.3.3_FF'!I:I,'4.3.3_FF'!N:N,$B76)+SUMIFS('4.3.4_DN'!I:I,'4.3.4_DN'!N:N,$B76)+SUMIFS('4.3.5_GAS'!I:I,'4.3.5_GAS'!N:N,$B76)+SUMIFS('4.4.1_VT'!I:I,'4.4.1_VT'!N:N,$B76)+SUMIFS('4.4.2_AC'!I:I,'4.4.2_AC'!N:N,$B76)+SUMIFS('5.1_FF'!I:I,'5.1_FF'!N:N,$B76)+SUMIFS('5.2_MF'!I:I,'5.2_MF'!N:N,$B76)+SUMIFS('5.3_FX'!I:I,'5.3_FX'!N:N,$B76)+SUMIFS('5.4_AL'!I:I,'5.4_AL'!N:N,$B76)+SUMIFS('5.5_EQ'!I:I,'5.5_EQ'!N:N,$B76)+SUMIFS('6.0_UT'!I:I,'6.0_UT'!N:N,$B76)+SUMIFS('7.1_HS'!I:I,'7.1_HS'!N:N,$B76)+SUMIFS('7.2_SS'!I:I,'7.2_SS'!N:N,$B76)+SUMIFS('8.0_CL'!I:I,'8.0_CL'!N:N,$B76)</f>
        <v>#REF!</v>
      </c>
      <c r="F76" s="77" t="e">
        <f>SUMIFS(#REF!,#REF!,$B76)+SUMIFS('2.1_ERT'!K:K,'2.1_ERT'!#REF!,$B76)+SUMIFS('2.2_SUB'!K:K,'2.2_SUB'!N:N,$B76)+SUMIFS(#REF!,#REF!,$B76)+SUMIFS(#REF!,#REF!,$B76)+SUMIFS(#REF!,#REF!,$B76)+SUMIFS(#REF!,#REF!,$B76)+SUMIFS(#REF!,#REF!,$B76)+SUMIFS('4.1.1_HC'!K:K,'4.1.1_HC'!N:N,$B76)+SUMIFS('4.1.2_VN'!K:K,'4.1.2_VN'!N:N,$B76)+SUMIFS('4.2.1_HV'!K:K,'4.2.1_HV'!N:N,$B76)+SUMIFS('4.2.2_EL'!K:K,'4.2.2_EL'!N:N,$B76)+SUMIFS('4.2.3_GR'!K:K,'4.2.3_GR'!N:N,$B76)+SUMIFS('4.2.4_LN'!K:K,'4.2.4_LN'!N:N,$B76)+SUMIFS('4.2.5_LGT'!K:K,'4.2.5_LGT'!N:N,$B76)+SUMIFS('4.2.6_FA'!K:K,'4.2.6_FA'!N:N,$B76)+SUMIFS('4.2.7_CCTV'!K:K,'4.2.7_CCTV'!N:N,$B76)+SUMIFS('4.2.8_ITS'!K:K,'4.2.8_ITS'!N:N,$B76)+SUMIFS('4.2.9_PA'!K:K,'4.2.9_PA'!N:N,$B76)+SUMIFS('4.2.10_BMS'!K:K,'4.2.10_BMS'!N:N,$B76)+SUMIFS('4.2.11_TV'!K:K,'4.2.11_TV'!N:N,$B76)+SUMIFS('4.2.12_TEL'!K:K,'4.2.12_TEL'!N:N,$B76)+SUMIFS('4.2.13_LCK'!K:K,'4.2.13_LCK'!N:N,$B76)+SUMIFS('4.3.1_PL'!K:K,'4.3.1_PL'!N:N,$B76)+SUMIFS('4.3.2_SW'!K:K,'4.3.2_SW'!N:N,$B76)+SUMIFS('4.3.3_FF'!K:K,'4.3.3_FF'!N:N,$B76)+SUMIFS('4.3.4_DN'!K:K,'4.3.4_DN'!N:N,$B76)+SUMIFS('4.3.5_GAS'!K:K,'4.3.5_GAS'!N:N,$B76)+SUMIFS('4.4.1_VT'!K:K,'4.4.1_VT'!N:N,$B76)+SUMIFS('4.4.2_AC'!K:K,'4.4.2_AC'!N:N,$B76)+SUMIFS('5.1_FF'!K:K,'5.1_FF'!N:N,$B76)+SUMIFS('5.2_MF'!K:K,'5.2_MF'!N:N,$B76)+SUMIFS('5.3_FX'!K:K,'5.3_FX'!N:N,$B76)+SUMIFS('5.4_AL'!K:K,'5.4_AL'!N:N,$B76)+SUMIFS('5.5_EQ'!K:K,'5.5_EQ'!N:N,$B76)+SUMIFS('6.0_UT'!K:K,'6.0_UT'!N:N,$B76)+SUMIFS('7.1_HS'!K:K,'7.1_HS'!N:N,$B76)+SUMIFS('7.2_SS'!K:K,'7.2_SS'!N:N,$B76)+SUMIFS('8.0_CL'!K:K,'8.0_CL'!N:N,$B76)</f>
        <v>#REF!</v>
      </c>
      <c r="G76" s="77" t="e">
        <f>D76+E76+F76+SUMIFS('9.0_COH'!F:F,'9.0_COH'!H:H,$B76)+SUMIFS('10_LPC'!F:F,'10_LPC'!H:H,$B76)+SUMIFS('11_SRC'!F:F,'11_SRC'!H:H,$B76)+SUMIFS('12_DSG'!F:F,'12_DSG'!H:H,$B76)+SUMIFS('13_CMA'!F:F,'13_CMA'!H:H,$B76)+SUMIFS('14_PER'!F:F,'14_PER'!H:H,$B76)+SUMIFS('15_FIN'!F:F,'15_FIN'!H:H,$B76)+SUMIFS('16_MRK'!F:F,'16_MRK'!H:H,$B76)+SUMIFS('17_ADM'!F:F,'17_ADM'!H:H,$B76)+SUMIFS('18_PER'!F:F,'18_PER'!H:H,$B76)+SUMIFS('19_SFT'!F:F,'19_SFT'!H:H,$B76)+SUMIFS('20_BRD'!F:F,'20_BRD'!H:H,$B76)+SUMIFS('21_PRF'!F:F,'21_PRF'!H:H,$B76)+SUMIFS('22_BDV'!F:F,'22_BDV'!H:H,$B76)</f>
        <v>#REF!</v>
      </c>
      <c r="H76" s="86" t="str">
        <f t="shared" si="2"/>
        <v>-</v>
      </c>
    </row>
    <row r="77" spans="1:170" ht="15" customHeight="1" outlineLevel="1" x14ac:dyDescent="0.25">
      <c r="B77" s="74" t="s">
        <v>342</v>
      </c>
      <c r="C77" s="65" t="s">
        <v>188</v>
      </c>
      <c r="D77" s="77" t="e">
        <f>SUMIFS(#REF!,#REF!,$B77)+SUMIFS('2.1_ERT'!G:G,'2.1_ERT'!#REF!,$B77)+SUMIFS('2.2_SUB'!G:G,'2.2_SUB'!N:N,$B77)+SUMIFS(#REF!,#REF!,$B77)+SUMIFS(#REF!,#REF!,$B77)+SUMIFS(#REF!,#REF!,$B77)+SUMIFS(#REF!,#REF!,$B77)+SUMIFS(#REF!,#REF!,$B77)+SUMIFS('4.1.1_HC'!G:G,'4.1.1_HC'!N:N,$B77)+SUMIFS('4.1.2_VN'!G:G,'4.1.2_VN'!N:N,$B77)+SUMIFS('4.2.1_HV'!G:G,'4.2.1_HV'!N:N,$B77)+SUMIFS('4.2.2_EL'!G:G,'4.2.2_EL'!N:N,$B77)+SUMIFS('4.2.3_GR'!G:G,'4.2.3_GR'!N:N,$B77)+SUMIFS('4.2.4_LN'!G:G,'4.2.4_LN'!N:N,$B77)+SUMIFS('4.2.5_LGT'!G:G,'4.2.5_LGT'!N:N,$B77)+SUMIFS('4.2.6_FA'!G:G,'4.2.6_FA'!N:N,$B77)+SUMIFS('4.2.7_CCTV'!G:G,'4.2.7_CCTV'!N:N,$B77)+SUMIFS('4.2.8_ITS'!G:G,'4.2.8_ITS'!N:N,$B77)+SUMIFS('4.2.9_PA'!G:G,'4.2.9_PA'!N:N,$B77)+SUMIFS('4.2.10_BMS'!G:G,'4.2.10_BMS'!N:N,$B77)+SUMIFS('4.2.11_TV'!G:G,'4.2.11_TV'!N:N,$B77)+SUMIFS('4.2.12_TEL'!G:G,'4.2.12_TEL'!N:N,$B77)+SUMIFS('4.2.13_LCK'!G:G,'4.2.13_LCK'!N:N,$B77)+SUMIFS('4.3.1_PL'!G:G,'4.3.1_PL'!N:N,$B77)+SUMIFS('4.3.2_SW'!G:G,'4.3.2_SW'!N:N,$B77)+SUMIFS('4.3.3_FF'!G:G,'4.3.3_FF'!N:N,$B77)+SUMIFS('4.3.4_DN'!G:G,'4.3.4_DN'!N:N,$B77)+SUMIFS('4.3.5_GAS'!G:G,'4.3.5_GAS'!N:N,$B77)+SUMIFS('4.4.1_VT'!G:G,'4.4.1_VT'!N:N,$B77)+SUMIFS('4.4.2_AC'!G:G,'4.4.2_AC'!N:N,$B77)+SUMIFS('5.1_FF'!G:G,'5.1_FF'!N:N,$B77)+SUMIFS('5.2_MF'!G:G,'5.2_MF'!N:N,$B77)+SUMIFS('5.3_FX'!G:G,'5.3_FX'!N:N,$B77)+SUMIFS('5.4_AL'!G:G,'5.4_AL'!N:N,$B77)+SUMIFS('5.5_EQ'!G:G,'5.5_EQ'!N:N,$B77)+SUMIFS('6.0_UT'!G:G,'6.0_UT'!N:N,$B77)+SUMIFS('7.1_HS'!G:G,'7.1_HS'!N:N,$B77)+SUMIFS('7.2_SS'!G:G,'7.2_SS'!N:N,$B77)+SUMIFS('8.0_CL'!G:G,'8.0_CL'!N:N,$B77)</f>
        <v>#REF!</v>
      </c>
      <c r="E77" s="77" t="e">
        <f>SUMIFS(#REF!,#REF!,$B77)+SUMIFS('2.1_ERT'!I:I,'2.1_ERT'!#REF!,$B77)+SUMIFS('2.2_SUB'!I:I,'2.2_SUB'!N:N,$B77)+SUMIFS(#REF!,#REF!,$B77)+SUMIFS(#REF!,#REF!,$B77)+SUMIFS(#REF!,#REF!,$B77)+SUMIFS(#REF!,#REF!,$B77)+SUMIFS(#REF!,#REF!,$B77)+SUMIFS('4.1.1_HC'!I:I,'4.1.1_HC'!N:N,$B77)+SUMIFS('4.1.2_VN'!I:I,'4.1.2_VN'!N:N,$B77)+SUMIFS('4.2.1_HV'!I:I,'4.2.1_HV'!N:N,$B77)+SUMIFS('4.2.2_EL'!I:I,'4.2.2_EL'!N:N,$B77)+SUMIFS('4.2.3_GR'!I:I,'4.2.3_GR'!N:N,$B77)+SUMIFS('4.2.4_LN'!I:I,'4.2.4_LN'!N:N,$B77)+SUMIFS('4.2.5_LGT'!I:I,'4.2.5_LGT'!N:N,$B77)+SUMIFS('4.2.6_FA'!I:I,'4.2.6_FA'!N:N,$B77)+SUMIFS('4.2.7_CCTV'!I:I,'4.2.7_CCTV'!N:N,$B77)+SUMIFS('4.2.8_ITS'!I:I,'4.2.8_ITS'!N:N,$B77)+SUMIFS('4.2.9_PA'!I:I,'4.2.9_PA'!N:N,$B77)+SUMIFS('4.2.10_BMS'!I:I,'4.2.10_BMS'!N:N,$B77)+SUMIFS('4.2.11_TV'!I:I,'4.2.11_TV'!N:N,$B77)+SUMIFS('4.2.12_TEL'!I:I,'4.2.12_TEL'!N:N,$B77)+SUMIFS('4.2.13_LCK'!I:I,'4.2.13_LCK'!N:N,$B77)+SUMIFS('4.3.1_PL'!I:I,'4.3.1_PL'!N:N,$B77)+SUMIFS('4.3.2_SW'!I:I,'4.3.2_SW'!N:N,$B77)+SUMIFS('4.3.3_FF'!I:I,'4.3.3_FF'!N:N,$B77)+SUMIFS('4.3.4_DN'!I:I,'4.3.4_DN'!N:N,$B77)+SUMIFS('4.3.5_GAS'!I:I,'4.3.5_GAS'!N:N,$B77)+SUMIFS('4.4.1_VT'!I:I,'4.4.1_VT'!N:N,$B77)+SUMIFS('4.4.2_AC'!I:I,'4.4.2_AC'!N:N,$B77)+SUMIFS('5.1_FF'!I:I,'5.1_FF'!N:N,$B77)+SUMIFS('5.2_MF'!I:I,'5.2_MF'!N:N,$B77)+SUMIFS('5.3_FX'!I:I,'5.3_FX'!N:N,$B77)+SUMIFS('5.4_AL'!I:I,'5.4_AL'!N:N,$B77)+SUMIFS('5.5_EQ'!I:I,'5.5_EQ'!N:N,$B77)+SUMIFS('6.0_UT'!I:I,'6.0_UT'!N:N,$B77)+SUMIFS('7.1_HS'!I:I,'7.1_HS'!N:N,$B77)+SUMIFS('7.2_SS'!I:I,'7.2_SS'!N:N,$B77)+SUMIFS('8.0_CL'!I:I,'8.0_CL'!N:N,$B77)</f>
        <v>#REF!</v>
      </c>
      <c r="F77" s="77" t="e">
        <f>SUMIFS(#REF!,#REF!,$B77)+SUMIFS('2.1_ERT'!K:K,'2.1_ERT'!#REF!,$B77)+SUMIFS('2.2_SUB'!K:K,'2.2_SUB'!N:N,$B77)+SUMIFS(#REF!,#REF!,$B77)+SUMIFS(#REF!,#REF!,$B77)+SUMIFS(#REF!,#REF!,$B77)+SUMIFS(#REF!,#REF!,$B77)+SUMIFS(#REF!,#REF!,$B77)+SUMIFS('4.1.1_HC'!K:K,'4.1.1_HC'!N:N,$B77)+SUMIFS('4.1.2_VN'!K:K,'4.1.2_VN'!N:N,$B77)+SUMIFS('4.2.1_HV'!K:K,'4.2.1_HV'!N:N,$B77)+SUMIFS('4.2.2_EL'!K:K,'4.2.2_EL'!N:N,$B77)+SUMIFS('4.2.3_GR'!K:K,'4.2.3_GR'!N:N,$B77)+SUMIFS('4.2.4_LN'!K:K,'4.2.4_LN'!N:N,$B77)+SUMIFS('4.2.5_LGT'!K:K,'4.2.5_LGT'!N:N,$B77)+SUMIFS('4.2.6_FA'!K:K,'4.2.6_FA'!N:N,$B77)+SUMIFS('4.2.7_CCTV'!K:K,'4.2.7_CCTV'!N:N,$B77)+SUMIFS('4.2.8_ITS'!K:K,'4.2.8_ITS'!N:N,$B77)+SUMIFS('4.2.9_PA'!K:K,'4.2.9_PA'!N:N,$B77)+SUMIFS('4.2.10_BMS'!K:K,'4.2.10_BMS'!N:N,$B77)+SUMIFS('4.2.11_TV'!K:K,'4.2.11_TV'!N:N,$B77)+SUMIFS('4.2.12_TEL'!K:K,'4.2.12_TEL'!N:N,$B77)+SUMIFS('4.2.13_LCK'!K:K,'4.2.13_LCK'!N:N,$B77)+SUMIFS('4.3.1_PL'!K:K,'4.3.1_PL'!N:N,$B77)+SUMIFS('4.3.2_SW'!K:K,'4.3.2_SW'!N:N,$B77)+SUMIFS('4.3.3_FF'!K:K,'4.3.3_FF'!N:N,$B77)+SUMIFS('4.3.4_DN'!K:K,'4.3.4_DN'!N:N,$B77)+SUMIFS('4.3.5_GAS'!K:K,'4.3.5_GAS'!N:N,$B77)+SUMIFS('4.4.1_VT'!K:K,'4.4.1_VT'!N:N,$B77)+SUMIFS('4.4.2_AC'!K:K,'4.4.2_AC'!N:N,$B77)+SUMIFS('5.1_FF'!K:K,'5.1_FF'!N:N,$B77)+SUMIFS('5.2_MF'!K:K,'5.2_MF'!N:N,$B77)+SUMIFS('5.3_FX'!K:K,'5.3_FX'!N:N,$B77)+SUMIFS('5.4_AL'!K:K,'5.4_AL'!N:N,$B77)+SUMIFS('5.5_EQ'!K:K,'5.5_EQ'!N:N,$B77)+SUMIFS('6.0_UT'!K:K,'6.0_UT'!N:N,$B77)+SUMIFS('7.1_HS'!K:K,'7.1_HS'!N:N,$B77)+SUMIFS('7.2_SS'!K:K,'7.2_SS'!N:N,$B77)+SUMIFS('8.0_CL'!K:K,'8.0_CL'!N:N,$B77)</f>
        <v>#REF!</v>
      </c>
      <c r="G77" s="77" t="e">
        <f>D77+E77+F77+SUMIFS('9.0_COH'!F:F,'9.0_COH'!H:H,$B77)+SUMIFS('10_LPC'!F:F,'10_LPC'!H:H,$B77)+SUMIFS('11_SRC'!F:F,'11_SRC'!H:H,$B77)+SUMIFS('12_DSG'!F:F,'12_DSG'!H:H,$B77)+SUMIFS('13_CMA'!F:F,'13_CMA'!H:H,$B77)+SUMIFS('14_PER'!F:F,'14_PER'!H:H,$B77)+SUMIFS('15_FIN'!F:F,'15_FIN'!H:H,$B77)+SUMIFS('16_MRK'!F:F,'16_MRK'!H:H,$B77)+SUMIFS('17_ADM'!F:F,'17_ADM'!H:H,$B77)+SUMIFS('18_PER'!F:F,'18_PER'!H:H,$B77)+SUMIFS('19_SFT'!F:F,'19_SFT'!H:H,$B77)+SUMIFS('20_BRD'!F:F,'20_BRD'!H:H,$B77)+SUMIFS('21_PRF'!F:F,'21_PRF'!H:H,$B77)+SUMIFS('22_BDV'!F:F,'22_BDV'!H:H,$B77)</f>
        <v>#REF!</v>
      </c>
      <c r="H77" s="86" t="str">
        <f t="shared" ref="H77:H108" si="3">IFERROR(G77/$G$180,"-")</f>
        <v>-</v>
      </c>
    </row>
    <row r="78" spans="1:170" ht="15" customHeight="1" outlineLevel="1" x14ac:dyDescent="0.25">
      <c r="B78" s="74" t="s">
        <v>343</v>
      </c>
      <c r="C78" s="65" t="s">
        <v>102</v>
      </c>
      <c r="D78" s="77" t="e">
        <f>SUMIFS(#REF!,#REF!,$B78)+SUMIFS('2.1_ERT'!G:G,'2.1_ERT'!#REF!,$B78)+SUMIFS('2.2_SUB'!G:G,'2.2_SUB'!N:N,$B78)+SUMIFS(#REF!,#REF!,$B78)+SUMIFS(#REF!,#REF!,$B78)+SUMIFS(#REF!,#REF!,$B78)+SUMIFS(#REF!,#REF!,$B78)+SUMIFS(#REF!,#REF!,$B78)+SUMIFS('4.1.1_HC'!G:G,'4.1.1_HC'!N:N,$B78)+SUMIFS('4.1.2_VN'!G:G,'4.1.2_VN'!N:N,$B78)+SUMIFS('4.2.1_HV'!G:G,'4.2.1_HV'!N:N,$B78)+SUMIFS('4.2.2_EL'!G:G,'4.2.2_EL'!N:N,$B78)+SUMIFS('4.2.3_GR'!G:G,'4.2.3_GR'!N:N,$B78)+SUMIFS('4.2.4_LN'!G:G,'4.2.4_LN'!N:N,$B78)+SUMIFS('4.2.5_LGT'!G:G,'4.2.5_LGT'!N:N,$B78)+SUMIFS('4.2.6_FA'!G:G,'4.2.6_FA'!N:N,$B78)+SUMIFS('4.2.7_CCTV'!G:G,'4.2.7_CCTV'!N:N,$B78)+SUMIFS('4.2.8_ITS'!G:G,'4.2.8_ITS'!N:N,$B78)+SUMIFS('4.2.9_PA'!G:G,'4.2.9_PA'!N:N,$B78)+SUMIFS('4.2.10_BMS'!G:G,'4.2.10_BMS'!N:N,$B78)+SUMIFS('4.2.11_TV'!G:G,'4.2.11_TV'!N:N,$B78)+SUMIFS('4.2.12_TEL'!G:G,'4.2.12_TEL'!N:N,$B78)+SUMIFS('4.2.13_LCK'!G:G,'4.2.13_LCK'!N:N,$B78)+SUMIFS('4.3.1_PL'!G:G,'4.3.1_PL'!N:N,$B78)+SUMIFS('4.3.2_SW'!G:G,'4.3.2_SW'!N:N,$B78)+SUMIFS('4.3.3_FF'!G:G,'4.3.3_FF'!N:N,$B78)+SUMIFS('4.3.4_DN'!G:G,'4.3.4_DN'!N:N,$B78)+SUMIFS('4.3.5_GAS'!G:G,'4.3.5_GAS'!N:N,$B78)+SUMIFS('4.4.1_VT'!G:G,'4.4.1_VT'!N:N,$B78)+SUMIFS('4.4.2_AC'!G:G,'4.4.2_AC'!N:N,$B78)+SUMIFS('5.1_FF'!G:G,'5.1_FF'!N:N,$B78)+SUMIFS('5.2_MF'!G:G,'5.2_MF'!N:N,$B78)+SUMIFS('5.3_FX'!G:G,'5.3_FX'!N:N,$B78)+SUMIFS('5.4_AL'!G:G,'5.4_AL'!N:N,$B78)+SUMIFS('5.5_EQ'!G:G,'5.5_EQ'!N:N,$B78)+SUMIFS('6.0_UT'!G:G,'6.0_UT'!N:N,$B78)+SUMIFS('7.1_HS'!G:G,'7.1_HS'!N:N,$B78)+SUMIFS('7.2_SS'!G:G,'7.2_SS'!N:N,$B78)+SUMIFS('8.0_CL'!G:G,'8.0_CL'!N:N,$B78)</f>
        <v>#REF!</v>
      </c>
      <c r="E78" s="77" t="e">
        <f>SUMIFS(#REF!,#REF!,$B78)+SUMIFS('2.1_ERT'!I:I,'2.1_ERT'!#REF!,$B78)+SUMIFS('2.2_SUB'!I:I,'2.2_SUB'!N:N,$B78)+SUMIFS(#REF!,#REF!,$B78)+SUMIFS(#REF!,#REF!,$B78)+SUMIFS(#REF!,#REF!,$B78)+SUMIFS(#REF!,#REF!,$B78)+SUMIFS(#REF!,#REF!,$B78)+SUMIFS('4.1.1_HC'!I:I,'4.1.1_HC'!N:N,$B78)+SUMIFS('4.1.2_VN'!I:I,'4.1.2_VN'!N:N,$B78)+SUMIFS('4.2.1_HV'!I:I,'4.2.1_HV'!N:N,$B78)+SUMIFS('4.2.2_EL'!I:I,'4.2.2_EL'!N:N,$B78)+SUMIFS('4.2.3_GR'!I:I,'4.2.3_GR'!N:N,$B78)+SUMIFS('4.2.4_LN'!I:I,'4.2.4_LN'!N:N,$B78)+SUMIFS('4.2.5_LGT'!I:I,'4.2.5_LGT'!N:N,$B78)+SUMIFS('4.2.6_FA'!I:I,'4.2.6_FA'!N:N,$B78)+SUMIFS('4.2.7_CCTV'!I:I,'4.2.7_CCTV'!N:N,$B78)+SUMIFS('4.2.8_ITS'!I:I,'4.2.8_ITS'!N:N,$B78)+SUMIFS('4.2.9_PA'!I:I,'4.2.9_PA'!N:N,$B78)+SUMIFS('4.2.10_BMS'!I:I,'4.2.10_BMS'!N:N,$B78)+SUMIFS('4.2.11_TV'!I:I,'4.2.11_TV'!N:N,$B78)+SUMIFS('4.2.12_TEL'!I:I,'4.2.12_TEL'!N:N,$B78)+SUMIFS('4.2.13_LCK'!I:I,'4.2.13_LCK'!N:N,$B78)+SUMIFS('4.3.1_PL'!I:I,'4.3.1_PL'!N:N,$B78)+SUMIFS('4.3.2_SW'!I:I,'4.3.2_SW'!N:N,$B78)+SUMIFS('4.3.3_FF'!I:I,'4.3.3_FF'!N:N,$B78)+SUMIFS('4.3.4_DN'!I:I,'4.3.4_DN'!N:N,$B78)+SUMIFS('4.3.5_GAS'!I:I,'4.3.5_GAS'!N:N,$B78)+SUMIFS('4.4.1_VT'!I:I,'4.4.1_VT'!N:N,$B78)+SUMIFS('4.4.2_AC'!I:I,'4.4.2_AC'!N:N,$B78)+SUMIFS('5.1_FF'!I:I,'5.1_FF'!N:N,$B78)+SUMIFS('5.2_MF'!I:I,'5.2_MF'!N:N,$B78)+SUMIFS('5.3_FX'!I:I,'5.3_FX'!N:N,$B78)+SUMIFS('5.4_AL'!I:I,'5.4_AL'!N:N,$B78)+SUMIFS('5.5_EQ'!I:I,'5.5_EQ'!N:N,$B78)+SUMIFS('6.0_UT'!I:I,'6.0_UT'!N:N,$B78)+SUMIFS('7.1_HS'!I:I,'7.1_HS'!N:N,$B78)+SUMIFS('7.2_SS'!I:I,'7.2_SS'!N:N,$B78)+SUMIFS('8.0_CL'!I:I,'8.0_CL'!N:N,$B78)</f>
        <v>#REF!</v>
      </c>
      <c r="F78" s="77" t="e">
        <f>SUMIFS(#REF!,#REF!,$B78)+SUMIFS('2.1_ERT'!K:K,'2.1_ERT'!#REF!,$B78)+SUMIFS('2.2_SUB'!K:K,'2.2_SUB'!N:N,$B78)+SUMIFS(#REF!,#REF!,$B78)+SUMIFS(#REF!,#REF!,$B78)+SUMIFS(#REF!,#REF!,$B78)+SUMIFS(#REF!,#REF!,$B78)+SUMIFS(#REF!,#REF!,$B78)+SUMIFS('4.1.1_HC'!K:K,'4.1.1_HC'!N:N,$B78)+SUMIFS('4.1.2_VN'!K:K,'4.1.2_VN'!N:N,$B78)+SUMIFS('4.2.1_HV'!K:K,'4.2.1_HV'!N:N,$B78)+SUMIFS('4.2.2_EL'!K:K,'4.2.2_EL'!N:N,$B78)+SUMIFS('4.2.3_GR'!K:K,'4.2.3_GR'!N:N,$B78)+SUMIFS('4.2.4_LN'!K:K,'4.2.4_LN'!N:N,$B78)+SUMIFS('4.2.5_LGT'!K:K,'4.2.5_LGT'!N:N,$B78)+SUMIFS('4.2.6_FA'!K:K,'4.2.6_FA'!N:N,$B78)+SUMIFS('4.2.7_CCTV'!K:K,'4.2.7_CCTV'!N:N,$B78)+SUMIFS('4.2.8_ITS'!K:K,'4.2.8_ITS'!N:N,$B78)+SUMIFS('4.2.9_PA'!K:K,'4.2.9_PA'!N:N,$B78)+SUMIFS('4.2.10_BMS'!K:K,'4.2.10_BMS'!N:N,$B78)+SUMIFS('4.2.11_TV'!K:K,'4.2.11_TV'!N:N,$B78)+SUMIFS('4.2.12_TEL'!K:K,'4.2.12_TEL'!N:N,$B78)+SUMIFS('4.2.13_LCK'!K:K,'4.2.13_LCK'!N:N,$B78)+SUMIFS('4.3.1_PL'!K:K,'4.3.1_PL'!N:N,$B78)+SUMIFS('4.3.2_SW'!K:K,'4.3.2_SW'!N:N,$B78)+SUMIFS('4.3.3_FF'!K:K,'4.3.3_FF'!N:N,$B78)+SUMIFS('4.3.4_DN'!K:K,'4.3.4_DN'!N:N,$B78)+SUMIFS('4.3.5_GAS'!K:K,'4.3.5_GAS'!N:N,$B78)+SUMIFS('4.4.1_VT'!K:K,'4.4.1_VT'!N:N,$B78)+SUMIFS('4.4.2_AC'!K:K,'4.4.2_AC'!N:N,$B78)+SUMIFS('5.1_FF'!K:K,'5.1_FF'!N:N,$B78)+SUMIFS('5.2_MF'!K:K,'5.2_MF'!N:N,$B78)+SUMIFS('5.3_FX'!K:K,'5.3_FX'!N:N,$B78)+SUMIFS('5.4_AL'!K:K,'5.4_AL'!N:N,$B78)+SUMIFS('5.5_EQ'!K:K,'5.5_EQ'!N:N,$B78)+SUMIFS('6.0_UT'!K:K,'6.0_UT'!N:N,$B78)+SUMIFS('7.1_HS'!K:K,'7.1_HS'!N:N,$B78)+SUMIFS('7.2_SS'!K:K,'7.2_SS'!N:N,$B78)+SUMIFS('8.0_CL'!K:K,'8.0_CL'!N:N,$B78)</f>
        <v>#REF!</v>
      </c>
      <c r="G78" s="77" t="e">
        <f>D78+E78+F78+SUMIFS('9.0_COH'!F:F,'9.0_COH'!H:H,$B78)+SUMIFS('10_LPC'!F:F,'10_LPC'!H:H,$B78)+SUMIFS('11_SRC'!F:F,'11_SRC'!H:H,$B78)+SUMIFS('12_DSG'!F:F,'12_DSG'!H:H,$B78)+SUMIFS('13_CMA'!F:F,'13_CMA'!H:H,$B78)+SUMIFS('14_PER'!F:F,'14_PER'!H:H,$B78)+SUMIFS('15_FIN'!F:F,'15_FIN'!H:H,$B78)+SUMIFS('16_MRK'!F:F,'16_MRK'!H:H,$B78)+SUMIFS('17_ADM'!F:F,'17_ADM'!H:H,$B78)+SUMIFS('18_PER'!F:F,'18_PER'!H:H,$B78)+SUMIFS('19_SFT'!F:F,'19_SFT'!H:H,$B78)+SUMIFS('20_BRD'!F:F,'20_BRD'!H:H,$B78)+SUMIFS('21_PRF'!F:F,'21_PRF'!H:H,$B78)+SUMIFS('22_BDV'!F:F,'22_BDV'!H:H,$B78)</f>
        <v>#REF!</v>
      </c>
      <c r="H78" s="86" t="str">
        <f t="shared" si="3"/>
        <v>-</v>
      </c>
    </row>
    <row r="79" spans="1:170" ht="15" customHeight="1" outlineLevel="1" x14ac:dyDescent="0.25">
      <c r="B79" s="74" t="s">
        <v>344</v>
      </c>
      <c r="C79" s="65" t="s">
        <v>103</v>
      </c>
      <c r="D79" s="77" t="e">
        <f>SUMIFS(#REF!,#REF!,$B79)+SUMIFS('2.1_ERT'!G:G,'2.1_ERT'!#REF!,$B79)+SUMIFS('2.2_SUB'!G:G,'2.2_SUB'!N:N,$B79)+SUMIFS(#REF!,#REF!,$B79)+SUMIFS(#REF!,#REF!,$B79)+SUMIFS(#REF!,#REF!,$B79)+SUMIFS(#REF!,#REF!,$B79)+SUMIFS(#REF!,#REF!,$B79)+SUMIFS('4.1.1_HC'!G:G,'4.1.1_HC'!N:N,$B79)+SUMIFS('4.1.2_VN'!G:G,'4.1.2_VN'!N:N,$B79)+SUMIFS('4.2.1_HV'!G:G,'4.2.1_HV'!N:N,$B79)+SUMIFS('4.2.2_EL'!G:G,'4.2.2_EL'!N:N,$B79)+SUMIFS('4.2.3_GR'!G:G,'4.2.3_GR'!N:N,$B79)+SUMIFS('4.2.4_LN'!G:G,'4.2.4_LN'!N:N,$B79)+SUMIFS('4.2.5_LGT'!G:G,'4.2.5_LGT'!N:N,$B79)+SUMIFS('4.2.6_FA'!G:G,'4.2.6_FA'!N:N,$B79)+SUMIFS('4.2.7_CCTV'!G:G,'4.2.7_CCTV'!N:N,$B79)+SUMIFS('4.2.8_ITS'!G:G,'4.2.8_ITS'!N:N,$B79)+SUMIFS('4.2.9_PA'!G:G,'4.2.9_PA'!N:N,$B79)+SUMIFS('4.2.10_BMS'!G:G,'4.2.10_BMS'!N:N,$B79)+SUMIFS('4.2.11_TV'!G:G,'4.2.11_TV'!N:N,$B79)+SUMIFS('4.2.12_TEL'!G:G,'4.2.12_TEL'!N:N,$B79)+SUMIFS('4.2.13_LCK'!G:G,'4.2.13_LCK'!N:N,$B79)+SUMIFS('4.3.1_PL'!G:G,'4.3.1_PL'!N:N,$B79)+SUMIFS('4.3.2_SW'!G:G,'4.3.2_SW'!N:N,$B79)+SUMIFS('4.3.3_FF'!G:G,'4.3.3_FF'!N:N,$B79)+SUMIFS('4.3.4_DN'!G:G,'4.3.4_DN'!N:N,$B79)+SUMIFS('4.3.5_GAS'!G:G,'4.3.5_GAS'!N:N,$B79)+SUMIFS('4.4.1_VT'!G:G,'4.4.1_VT'!N:N,$B79)+SUMIFS('4.4.2_AC'!G:G,'4.4.2_AC'!N:N,$B79)+SUMIFS('5.1_FF'!G:G,'5.1_FF'!N:N,$B79)+SUMIFS('5.2_MF'!G:G,'5.2_MF'!N:N,$B79)+SUMIFS('5.3_FX'!G:G,'5.3_FX'!N:N,$B79)+SUMIFS('5.4_AL'!G:G,'5.4_AL'!N:N,$B79)+SUMIFS('5.5_EQ'!G:G,'5.5_EQ'!N:N,$B79)+SUMIFS('6.0_UT'!G:G,'6.0_UT'!N:N,$B79)+SUMIFS('7.1_HS'!G:G,'7.1_HS'!N:N,$B79)+SUMIFS('7.2_SS'!G:G,'7.2_SS'!N:N,$B79)+SUMIFS('8.0_CL'!G:G,'8.0_CL'!N:N,$B79)</f>
        <v>#REF!</v>
      </c>
      <c r="E79" s="77" t="e">
        <f>SUMIFS(#REF!,#REF!,$B79)+SUMIFS('2.1_ERT'!I:I,'2.1_ERT'!#REF!,$B79)+SUMIFS('2.2_SUB'!I:I,'2.2_SUB'!N:N,$B79)+SUMIFS(#REF!,#REF!,$B79)+SUMIFS(#REF!,#REF!,$B79)+SUMIFS(#REF!,#REF!,$B79)+SUMIFS(#REF!,#REF!,$B79)+SUMIFS(#REF!,#REF!,$B79)+SUMIFS('4.1.1_HC'!I:I,'4.1.1_HC'!N:N,$B79)+SUMIFS('4.1.2_VN'!I:I,'4.1.2_VN'!N:N,$B79)+SUMIFS('4.2.1_HV'!I:I,'4.2.1_HV'!N:N,$B79)+SUMIFS('4.2.2_EL'!I:I,'4.2.2_EL'!N:N,$B79)+SUMIFS('4.2.3_GR'!I:I,'4.2.3_GR'!N:N,$B79)+SUMIFS('4.2.4_LN'!I:I,'4.2.4_LN'!N:N,$B79)+SUMIFS('4.2.5_LGT'!I:I,'4.2.5_LGT'!N:N,$B79)+SUMIFS('4.2.6_FA'!I:I,'4.2.6_FA'!N:N,$B79)+SUMIFS('4.2.7_CCTV'!I:I,'4.2.7_CCTV'!N:N,$B79)+SUMIFS('4.2.8_ITS'!I:I,'4.2.8_ITS'!N:N,$B79)+SUMIFS('4.2.9_PA'!I:I,'4.2.9_PA'!N:N,$B79)+SUMIFS('4.2.10_BMS'!I:I,'4.2.10_BMS'!N:N,$B79)+SUMIFS('4.2.11_TV'!I:I,'4.2.11_TV'!N:N,$B79)+SUMIFS('4.2.12_TEL'!I:I,'4.2.12_TEL'!N:N,$B79)+SUMIFS('4.2.13_LCK'!I:I,'4.2.13_LCK'!N:N,$B79)+SUMIFS('4.3.1_PL'!I:I,'4.3.1_PL'!N:N,$B79)+SUMIFS('4.3.2_SW'!I:I,'4.3.2_SW'!N:N,$B79)+SUMIFS('4.3.3_FF'!I:I,'4.3.3_FF'!N:N,$B79)+SUMIFS('4.3.4_DN'!I:I,'4.3.4_DN'!N:N,$B79)+SUMIFS('4.3.5_GAS'!I:I,'4.3.5_GAS'!N:N,$B79)+SUMIFS('4.4.1_VT'!I:I,'4.4.1_VT'!N:N,$B79)+SUMIFS('4.4.2_AC'!I:I,'4.4.2_AC'!N:N,$B79)+SUMIFS('5.1_FF'!I:I,'5.1_FF'!N:N,$B79)+SUMIFS('5.2_MF'!I:I,'5.2_MF'!N:N,$B79)+SUMIFS('5.3_FX'!I:I,'5.3_FX'!N:N,$B79)+SUMIFS('5.4_AL'!I:I,'5.4_AL'!N:N,$B79)+SUMIFS('5.5_EQ'!I:I,'5.5_EQ'!N:N,$B79)+SUMIFS('6.0_UT'!I:I,'6.0_UT'!N:N,$B79)+SUMIFS('7.1_HS'!I:I,'7.1_HS'!N:N,$B79)+SUMIFS('7.2_SS'!I:I,'7.2_SS'!N:N,$B79)+SUMIFS('8.0_CL'!I:I,'8.0_CL'!N:N,$B79)</f>
        <v>#REF!</v>
      </c>
      <c r="F79" s="77" t="e">
        <f>SUMIFS(#REF!,#REF!,$B79)+SUMIFS('2.1_ERT'!K:K,'2.1_ERT'!#REF!,$B79)+SUMIFS('2.2_SUB'!K:K,'2.2_SUB'!N:N,$B79)+SUMIFS(#REF!,#REF!,$B79)+SUMIFS(#REF!,#REF!,$B79)+SUMIFS(#REF!,#REF!,$B79)+SUMIFS(#REF!,#REF!,$B79)+SUMIFS(#REF!,#REF!,$B79)+SUMIFS('4.1.1_HC'!K:K,'4.1.1_HC'!N:N,$B79)+SUMIFS('4.1.2_VN'!K:K,'4.1.2_VN'!N:N,$B79)+SUMIFS('4.2.1_HV'!K:K,'4.2.1_HV'!N:N,$B79)+SUMIFS('4.2.2_EL'!K:K,'4.2.2_EL'!N:N,$B79)+SUMIFS('4.2.3_GR'!K:K,'4.2.3_GR'!N:N,$B79)+SUMIFS('4.2.4_LN'!K:K,'4.2.4_LN'!N:N,$B79)+SUMIFS('4.2.5_LGT'!K:K,'4.2.5_LGT'!N:N,$B79)+SUMIFS('4.2.6_FA'!K:K,'4.2.6_FA'!N:N,$B79)+SUMIFS('4.2.7_CCTV'!K:K,'4.2.7_CCTV'!N:N,$B79)+SUMIFS('4.2.8_ITS'!K:K,'4.2.8_ITS'!N:N,$B79)+SUMIFS('4.2.9_PA'!K:K,'4.2.9_PA'!N:N,$B79)+SUMIFS('4.2.10_BMS'!K:K,'4.2.10_BMS'!N:N,$B79)+SUMIFS('4.2.11_TV'!K:K,'4.2.11_TV'!N:N,$B79)+SUMIFS('4.2.12_TEL'!K:K,'4.2.12_TEL'!N:N,$B79)+SUMIFS('4.2.13_LCK'!K:K,'4.2.13_LCK'!N:N,$B79)+SUMIFS('4.3.1_PL'!K:K,'4.3.1_PL'!N:N,$B79)+SUMIFS('4.3.2_SW'!K:K,'4.3.2_SW'!N:N,$B79)+SUMIFS('4.3.3_FF'!K:K,'4.3.3_FF'!N:N,$B79)+SUMIFS('4.3.4_DN'!K:K,'4.3.4_DN'!N:N,$B79)+SUMIFS('4.3.5_GAS'!K:K,'4.3.5_GAS'!N:N,$B79)+SUMIFS('4.4.1_VT'!K:K,'4.4.1_VT'!N:N,$B79)+SUMIFS('4.4.2_AC'!K:K,'4.4.2_AC'!N:N,$B79)+SUMIFS('5.1_FF'!K:K,'5.1_FF'!N:N,$B79)+SUMIFS('5.2_MF'!K:K,'5.2_MF'!N:N,$B79)+SUMIFS('5.3_FX'!K:K,'5.3_FX'!N:N,$B79)+SUMIFS('5.4_AL'!K:K,'5.4_AL'!N:N,$B79)+SUMIFS('5.5_EQ'!K:K,'5.5_EQ'!N:N,$B79)+SUMIFS('6.0_UT'!K:K,'6.0_UT'!N:N,$B79)+SUMIFS('7.1_HS'!K:K,'7.1_HS'!N:N,$B79)+SUMIFS('7.2_SS'!K:K,'7.2_SS'!N:N,$B79)+SUMIFS('8.0_CL'!K:K,'8.0_CL'!N:N,$B79)</f>
        <v>#REF!</v>
      </c>
      <c r="G79" s="77" t="e">
        <f>D79+E79+F79+SUMIFS('9.0_COH'!F:F,'9.0_COH'!H:H,$B79)+SUMIFS('10_LPC'!F:F,'10_LPC'!H:H,$B79)+SUMIFS('11_SRC'!F:F,'11_SRC'!H:H,$B79)+SUMIFS('12_DSG'!F:F,'12_DSG'!H:H,$B79)+SUMIFS('13_CMA'!F:F,'13_CMA'!H:H,$B79)+SUMIFS('14_PER'!F:F,'14_PER'!H:H,$B79)+SUMIFS('15_FIN'!F:F,'15_FIN'!H:H,$B79)+SUMIFS('16_MRK'!F:F,'16_MRK'!H:H,$B79)+SUMIFS('17_ADM'!F:F,'17_ADM'!H:H,$B79)+SUMIFS('18_PER'!F:F,'18_PER'!H:H,$B79)+SUMIFS('19_SFT'!F:F,'19_SFT'!H:H,$B79)+SUMIFS('20_BRD'!F:F,'20_BRD'!H:H,$B79)+SUMIFS('21_PRF'!F:F,'21_PRF'!H:H,$B79)+SUMIFS('22_BDV'!F:F,'22_BDV'!H:H,$B79)</f>
        <v>#REF!</v>
      </c>
      <c r="H79" s="86" t="str">
        <f t="shared" si="3"/>
        <v>-</v>
      </c>
    </row>
    <row r="80" spans="1:170" ht="15" customHeight="1" outlineLevel="1" x14ac:dyDescent="0.25">
      <c r="B80" s="74" t="s">
        <v>345</v>
      </c>
      <c r="C80" s="65" t="s">
        <v>104</v>
      </c>
      <c r="D80" s="77" t="e">
        <f>SUMIFS(#REF!,#REF!,$B80)+SUMIFS('2.1_ERT'!G:G,'2.1_ERT'!#REF!,$B80)+SUMIFS('2.2_SUB'!G:G,'2.2_SUB'!N:N,$B80)+SUMIFS(#REF!,#REF!,$B80)+SUMIFS(#REF!,#REF!,$B80)+SUMIFS(#REF!,#REF!,$B80)+SUMIFS(#REF!,#REF!,$B80)+SUMIFS(#REF!,#REF!,$B80)+SUMIFS('4.1.1_HC'!G:G,'4.1.1_HC'!N:N,$B80)+SUMIFS('4.1.2_VN'!G:G,'4.1.2_VN'!N:N,$B80)+SUMIFS('4.2.1_HV'!G:G,'4.2.1_HV'!N:N,$B80)+SUMIFS('4.2.2_EL'!G:G,'4.2.2_EL'!N:N,$B80)+SUMIFS('4.2.3_GR'!G:G,'4.2.3_GR'!N:N,$B80)+SUMIFS('4.2.4_LN'!G:G,'4.2.4_LN'!N:N,$B80)+SUMIFS('4.2.5_LGT'!G:G,'4.2.5_LGT'!N:N,$B80)+SUMIFS('4.2.6_FA'!G:G,'4.2.6_FA'!N:N,$B80)+SUMIFS('4.2.7_CCTV'!G:G,'4.2.7_CCTV'!N:N,$B80)+SUMIFS('4.2.8_ITS'!G:G,'4.2.8_ITS'!N:N,$B80)+SUMIFS('4.2.9_PA'!G:G,'4.2.9_PA'!N:N,$B80)+SUMIFS('4.2.10_BMS'!G:G,'4.2.10_BMS'!N:N,$B80)+SUMIFS('4.2.11_TV'!G:G,'4.2.11_TV'!N:N,$B80)+SUMIFS('4.2.12_TEL'!G:G,'4.2.12_TEL'!N:N,$B80)+SUMIFS('4.2.13_LCK'!G:G,'4.2.13_LCK'!N:N,$B80)+SUMIFS('4.3.1_PL'!G:G,'4.3.1_PL'!N:N,$B80)+SUMIFS('4.3.2_SW'!G:G,'4.3.2_SW'!N:N,$B80)+SUMIFS('4.3.3_FF'!G:G,'4.3.3_FF'!N:N,$B80)+SUMIFS('4.3.4_DN'!G:G,'4.3.4_DN'!N:N,$B80)+SUMIFS('4.3.5_GAS'!G:G,'4.3.5_GAS'!N:N,$B80)+SUMIFS('4.4.1_VT'!G:G,'4.4.1_VT'!N:N,$B80)+SUMIFS('4.4.2_AC'!G:G,'4.4.2_AC'!N:N,$B80)+SUMIFS('5.1_FF'!G:G,'5.1_FF'!N:N,$B80)+SUMIFS('5.2_MF'!G:G,'5.2_MF'!N:N,$B80)+SUMIFS('5.3_FX'!G:G,'5.3_FX'!N:N,$B80)+SUMIFS('5.4_AL'!G:G,'5.4_AL'!N:N,$B80)+SUMIFS('5.5_EQ'!G:G,'5.5_EQ'!N:N,$B80)+SUMIFS('6.0_UT'!G:G,'6.0_UT'!N:N,$B80)+SUMIFS('7.1_HS'!G:G,'7.1_HS'!N:N,$B80)+SUMIFS('7.2_SS'!G:G,'7.2_SS'!N:N,$B80)+SUMIFS('8.0_CL'!G:G,'8.0_CL'!N:N,$B80)</f>
        <v>#REF!</v>
      </c>
      <c r="E80" s="77" t="e">
        <f>SUMIFS(#REF!,#REF!,$B80)+SUMIFS('2.1_ERT'!I:I,'2.1_ERT'!#REF!,$B80)+SUMIFS('2.2_SUB'!I:I,'2.2_SUB'!N:N,$B80)+SUMIFS(#REF!,#REF!,$B80)+SUMIFS(#REF!,#REF!,$B80)+SUMIFS(#REF!,#REF!,$B80)+SUMIFS(#REF!,#REF!,$B80)+SUMIFS(#REF!,#REF!,$B80)+SUMIFS('4.1.1_HC'!I:I,'4.1.1_HC'!N:N,$B80)+SUMIFS('4.1.2_VN'!I:I,'4.1.2_VN'!N:N,$B80)+SUMIFS('4.2.1_HV'!I:I,'4.2.1_HV'!N:N,$B80)+SUMIFS('4.2.2_EL'!I:I,'4.2.2_EL'!N:N,$B80)+SUMIFS('4.2.3_GR'!I:I,'4.2.3_GR'!N:N,$B80)+SUMIFS('4.2.4_LN'!I:I,'4.2.4_LN'!N:N,$B80)+SUMIFS('4.2.5_LGT'!I:I,'4.2.5_LGT'!N:N,$B80)+SUMIFS('4.2.6_FA'!I:I,'4.2.6_FA'!N:N,$B80)+SUMIFS('4.2.7_CCTV'!I:I,'4.2.7_CCTV'!N:N,$B80)+SUMIFS('4.2.8_ITS'!I:I,'4.2.8_ITS'!N:N,$B80)+SUMIFS('4.2.9_PA'!I:I,'4.2.9_PA'!N:N,$B80)+SUMIFS('4.2.10_BMS'!I:I,'4.2.10_BMS'!N:N,$B80)+SUMIFS('4.2.11_TV'!I:I,'4.2.11_TV'!N:N,$B80)+SUMIFS('4.2.12_TEL'!I:I,'4.2.12_TEL'!N:N,$B80)+SUMIFS('4.2.13_LCK'!I:I,'4.2.13_LCK'!N:N,$B80)+SUMIFS('4.3.1_PL'!I:I,'4.3.1_PL'!N:N,$B80)+SUMIFS('4.3.2_SW'!I:I,'4.3.2_SW'!N:N,$B80)+SUMIFS('4.3.3_FF'!I:I,'4.3.3_FF'!N:N,$B80)+SUMIFS('4.3.4_DN'!I:I,'4.3.4_DN'!N:N,$B80)+SUMIFS('4.3.5_GAS'!I:I,'4.3.5_GAS'!N:N,$B80)+SUMIFS('4.4.1_VT'!I:I,'4.4.1_VT'!N:N,$B80)+SUMIFS('4.4.2_AC'!I:I,'4.4.2_AC'!N:N,$B80)+SUMIFS('5.1_FF'!I:I,'5.1_FF'!N:N,$B80)+SUMIFS('5.2_MF'!I:I,'5.2_MF'!N:N,$B80)+SUMIFS('5.3_FX'!I:I,'5.3_FX'!N:N,$B80)+SUMIFS('5.4_AL'!I:I,'5.4_AL'!N:N,$B80)+SUMIFS('5.5_EQ'!I:I,'5.5_EQ'!N:N,$B80)+SUMIFS('6.0_UT'!I:I,'6.0_UT'!N:N,$B80)+SUMIFS('7.1_HS'!I:I,'7.1_HS'!N:N,$B80)+SUMIFS('7.2_SS'!I:I,'7.2_SS'!N:N,$B80)+SUMIFS('8.0_CL'!I:I,'8.0_CL'!N:N,$B80)</f>
        <v>#REF!</v>
      </c>
      <c r="F80" s="77" t="e">
        <f>SUMIFS(#REF!,#REF!,$B80)+SUMIFS('2.1_ERT'!K:K,'2.1_ERT'!#REF!,$B80)+SUMIFS('2.2_SUB'!K:K,'2.2_SUB'!N:N,$B80)+SUMIFS(#REF!,#REF!,$B80)+SUMIFS(#REF!,#REF!,$B80)+SUMIFS(#REF!,#REF!,$B80)+SUMIFS(#REF!,#REF!,$B80)+SUMIFS(#REF!,#REF!,$B80)+SUMIFS('4.1.1_HC'!K:K,'4.1.1_HC'!N:N,$B80)+SUMIFS('4.1.2_VN'!K:K,'4.1.2_VN'!N:N,$B80)+SUMIFS('4.2.1_HV'!K:K,'4.2.1_HV'!N:N,$B80)+SUMIFS('4.2.2_EL'!K:K,'4.2.2_EL'!N:N,$B80)+SUMIFS('4.2.3_GR'!K:K,'4.2.3_GR'!N:N,$B80)+SUMIFS('4.2.4_LN'!K:K,'4.2.4_LN'!N:N,$B80)+SUMIFS('4.2.5_LGT'!K:K,'4.2.5_LGT'!N:N,$B80)+SUMIFS('4.2.6_FA'!K:K,'4.2.6_FA'!N:N,$B80)+SUMIFS('4.2.7_CCTV'!K:K,'4.2.7_CCTV'!N:N,$B80)+SUMIFS('4.2.8_ITS'!K:K,'4.2.8_ITS'!N:N,$B80)+SUMIFS('4.2.9_PA'!K:K,'4.2.9_PA'!N:N,$B80)+SUMIFS('4.2.10_BMS'!K:K,'4.2.10_BMS'!N:N,$B80)+SUMIFS('4.2.11_TV'!K:K,'4.2.11_TV'!N:N,$B80)+SUMIFS('4.2.12_TEL'!K:K,'4.2.12_TEL'!N:N,$B80)+SUMIFS('4.2.13_LCK'!K:K,'4.2.13_LCK'!N:N,$B80)+SUMIFS('4.3.1_PL'!K:K,'4.3.1_PL'!N:N,$B80)+SUMIFS('4.3.2_SW'!K:K,'4.3.2_SW'!N:N,$B80)+SUMIFS('4.3.3_FF'!K:K,'4.3.3_FF'!N:N,$B80)+SUMIFS('4.3.4_DN'!K:K,'4.3.4_DN'!N:N,$B80)+SUMIFS('4.3.5_GAS'!K:K,'4.3.5_GAS'!N:N,$B80)+SUMIFS('4.4.1_VT'!K:K,'4.4.1_VT'!N:N,$B80)+SUMIFS('4.4.2_AC'!K:K,'4.4.2_AC'!N:N,$B80)+SUMIFS('5.1_FF'!K:K,'5.1_FF'!N:N,$B80)+SUMIFS('5.2_MF'!K:K,'5.2_MF'!N:N,$B80)+SUMIFS('5.3_FX'!K:K,'5.3_FX'!N:N,$B80)+SUMIFS('5.4_AL'!K:K,'5.4_AL'!N:N,$B80)+SUMIFS('5.5_EQ'!K:K,'5.5_EQ'!N:N,$B80)+SUMIFS('6.0_UT'!K:K,'6.0_UT'!N:N,$B80)+SUMIFS('7.1_HS'!K:K,'7.1_HS'!N:N,$B80)+SUMIFS('7.2_SS'!K:K,'7.2_SS'!N:N,$B80)+SUMIFS('8.0_CL'!K:K,'8.0_CL'!N:N,$B80)</f>
        <v>#REF!</v>
      </c>
      <c r="G80" s="77" t="e">
        <f>D80+E80+F80+SUMIFS('9.0_COH'!F:F,'9.0_COH'!H:H,$B80)+SUMIFS('10_LPC'!F:F,'10_LPC'!H:H,$B80)+SUMIFS('11_SRC'!F:F,'11_SRC'!H:H,$B80)+SUMIFS('12_DSG'!F:F,'12_DSG'!H:H,$B80)+SUMIFS('13_CMA'!F:F,'13_CMA'!H:H,$B80)+SUMIFS('14_PER'!F:F,'14_PER'!H:H,$B80)+SUMIFS('15_FIN'!F:F,'15_FIN'!H:H,$B80)+SUMIFS('16_MRK'!F:F,'16_MRK'!H:H,$B80)+SUMIFS('17_ADM'!F:F,'17_ADM'!H:H,$B80)+SUMIFS('18_PER'!F:F,'18_PER'!H:H,$B80)+SUMIFS('19_SFT'!F:F,'19_SFT'!H:H,$B80)+SUMIFS('20_BRD'!F:F,'20_BRD'!H:H,$B80)+SUMIFS('21_PRF'!F:F,'21_PRF'!H:H,$B80)+SUMIFS('22_BDV'!F:F,'22_BDV'!H:H,$B80)</f>
        <v>#REF!</v>
      </c>
      <c r="H80" s="86" t="str">
        <f t="shared" si="3"/>
        <v>-</v>
      </c>
    </row>
    <row r="81" spans="1:170" ht="15" customHeight="1" outlineLevel="1" x14ac:dyDescent="0.25">
      <c r="B81" s="74" t="s">
        <v>248</v>
      </c>
      <c r="C81" s="65" t="s">
        <v>189</v>
      </c>
      <c r="D81" s="77" t="e">
        <f>SUMIFS(#REF!,#REF!,$B81)+SUMIFS('2.1_ERT'!G:G,'2.1_ERT'!#REF!,$B81)+SUMIFS('2.2_SUB'!G:G,'2.2_SUB'!N:N,$B81)+SUMIFS(#REF!,#REF!,$B81)+SUMIFS(#REF!,#REF!,$B81)+SUMIFS(#REF!,#REF!,$B81)+SUMIFS(#REF!,#REF!,$B81)+SUMIFS(#REF!,#REF!,$B81)+SUMIFS('4.1.1_HC'!G:G,'4.1.1_HC'!N:N,$B81)+SUMIFS('4.1.2_VN'!G:G,'4.1.2_VN'!N:N,$B81)+SUMIFS('4.2.1_HV'!G:G,'4.2.1_HV'!N:N,$B81)+SUMIFS('4.2.2_EL'!G:G,'4.2.2_EL'!N:N,$B81)+SUMIFS('4.2.3_GR'!G:G,'4.2.3_GR'!N:N,$B81)+SUMIFS('4.2.4_LN'!G:G,'4.2.4_LN'!N:N,$B81)+SUMIFS('4.2.5_LGT'!G:G,'4.2.5_LGT'!N:N,$B81)+SUMIFS('4.2.6_FA'!G:G,'4.2.6_FA'!N:N,$B81)+SUMIFS('4.2.7_CCTV'!G:G,'4.2.7_CCTV'!N:N,$B81)+SUMIFS('4.2.8_ITS'!G:G,'4.2.8_ITS'!N:N,$B81)+SUMIFS('4.2.9_PA'!G:G,'4.2.9_PA'!N:N,$B81)+SUMIFS('4.2.10_BMS'!G:G,'4.2.10_BMS'!N:N,$B81)+SUMIFS('4.2.11_TV'!G:G,'4.2.11_TV'!N:N,$B81)+SUMIFS('4.2.12_TEL'!G:G,'4.2.12_TEL'!N:N,$B81)+SUMIFS('4.2.13_LCK'!G:G,'4.2.13_LCK'!N:N,$B81)+SUMIFS('4.3.1_PL'!G:G,'4.3.1_PL'!N:N,$B81)+SUMIFS('4.3.2_SW'!G:G,'4.3.2_SW'!N:N,$B81)+SUMIFS('4.3.3_FF'!G:G,'4.3.3_FF'!N:N,$B81)+SUMIFS('4.3.4_DN'!G:G,'4.3.4_DN'!N:N,$B81)+SUMIFS('4.3.5_GAS'!G:G,'4.3.5_GAS'!N:N,$B81)+SUMIFS('4.4.1_VT'!G:G,'4.4.1_VT'!N:N,$B81)+SUMIFS('4.4.2_AC'!G:G,'4.4.2_AC'!N:N,$B81)+SUMIFS('5.1_FF'!G:G,'5.1_FF'!N:N,$B81)+SUMIFS('5.2_MF'!G:G,'5.2_MF'!N:N,$B81)+SUMIFS('5.3_FX'!G:G,'5.3_FX'!N:N,$B81)+SUMIFS('5.4_AL'!G:G,'5.4_AL'!N:N,$B81)+SUMIFS('5.5_EQ'!G:G,'5.5_EQ'!N:N,$B81)+SUMIFS('6.0_UT'!G:G,'6.0_UT'!N:N,$B81)+SUMIFS('7.1_HS'!G:G,'7.1_HS'!N:N,$B81)+SUMIFS('7.2_SS'!G:G,'7.2_SS'!N:N,$B81)+SUMIFS('8.0_CL'!G:G,'8.0_CL'!N:N,$B81)</f>
        <v>#REF!</v>
      </c>
      <c r="E81" s="77" t="e">
        <f>SUMIFS(#REF!,#REF!,$B81)+SUMIFS('2.1_ERT'!I:I,'2.1_ERT'!#REF!,$B81)+SUMIFS('2.2_SUB'!I:I,'2.2_SUB'!N:N,$B81)+SUMIFS(#REF!,#REF!,$B81)+SUMIFS(#REF!,#REF!,$B81)+SUMIFS(#REF!,#REF!,$B81)+SUMIFS(#REF!,#REF!,$B81)+SUMIFS(#REF!,#REF!,$B81)+SUMIFS('4.1.1_HC'!I:I,'4.1.1_HC'!N:N,$B81)+SUMIFS('4.1.2_VN'!I:I,'4.1.2_VN'!N:N,$B81)+SUMIFS('4.2.1_HV'!I:I,'4.2.1_HV'!N:N,$B81)+SUMIFS('4.2.2_EL'!I:I,'4.2.2_EL'!N:N,$B81)+SUMIFS('4.2.3_GR'!I:I,'4.2.3_GR'!N:N,$B81)+SUMIFS('4.2.4_LN'!I:I,'4.2.4_LN'!N:N,$B81)+SUMIFS('4.2.5_LGT'!I:I,'4.2.5_LGT'!N:N,$B81)+SUMIFS('4.2.6_FA'!I:I,'4.2.6_FA'!N:N,$B81)+SUMIFS('4.2.7_CCTV'!I:I,'4.2.7_CCTV'!N:N,$B81)+SUMIFS('4.2.8_ITS'!I:I,'4.2.8_ITS'!N:N,$B81)+SUMIFS('4.2.9_PA'!I:I,'4.2.9_PA'!N:N,$B81)+SUMIFS('4.2.10_BMS'!I:I,'4.2.10_BMS'!N:N,$B81)+SUMIFS('4.2.11_TV'!I:I,'4.2.11_TV'!N:N,$B81)+SUMIFS('4.2.12_TEL'!I:I,'4.2.12_TEL'!N:N,$B81)+SUMIFS('4.2.13_LCK'!I:I,'4.2.13_LCK'!N:N,$B81)+SUMIFS('4.3.1_PL'!I:I,'4.3.1_PL'!N:N,$B81)+SUMIFS('4.3.2_SW'!I:I,'4.3.2_SW'!N:N,$B81)+SUMIFS('4.3.3_FF'!I:I,'4.3.3_FF'!N:N,$B81)+SUMIFS('4.3.4_DN'!I:I,'4.3.4_DN'!N:N,$B81)+SUMIFS('4.3.5_GAS'!I:I,'4.3.5_GAS'!N:N,$B81)+SUMIFS('4.4.1_VT'!I:I,'4.4.1_VT'!N:N,$B81)+SUMIFS('4.4.2_AC'!I:I,'4.4.2_AC'!N:N,$B81)+SUMIFS('5.1_FF'!I:I,'5.1_FF'!N:N,$B81)+SUMIFS('5.2_MF'!I:I,'5.2_MF'!N:N,$B81)+SUMIFS('5.3_FX'!I:I,'5.3_FX'!N:N,$B81)+SUMIFS('5.4_AL'!I:I,'5.4_AL'!N:N,$B81)+SUMIFS('5.5_EQ'!I:I,'5.5_EQ'!N:N,$B81)+SUMIFS('6.0_UT'!I:I,'6.0_UT'!N:N,$B81)+SUMIFS('7.1_HS'!I:I,'7.1_HS'!N:N,$B81)+SUMIFS('7.2_SS'!I:I,'7.2_SS'!N:N,$B81)+SUMIFS('8.0_CL'!I:I,'8.0_CL'!N:N,$B81)</f>
        <v>#REF!</v>
      </c>
      <c r="F81" s="77" t="e">
        <f>SUMIFS(#REF!,#REF!,$B81)+SUMIFS('2.1_ERT'!K:K,'2.1_ERT'!#REF!,$B81)+SUMIFS('2.2_SUB'!K:K,'2.2_SUB'!N:N,$B81)+SUMIFS(#REF!,#REF!,$B81)+SUMIFS(#REF!,#REF!,$B81)+SUMIFS(#REF!,#REF!,$B81)+SUMIFS(#REF!,#REF!,$B81)+SUMIFS(#REF!,#REF!,$B81)+SUMIFS('4.1.1_HC'!K:K,'4.1.1_HC'!N:N,$B81)+SUMIFS('4.1.2_VN'!K:K,'4.1.2_VN'!N:N,$B81)+SUMIFS('4.2.1_HV'!K:K,'4.2.1_HV'!N:N,$B81)+SUMIFS('4.2.2_EL'!K:K,'4.2.2_EL'!N:N,$B81)+SUMIFS('4.2.3_GR'!K:K,'4.2.3_GR'!N:N,$B81)+SUMIFS('4.2.4_LN'!K:K,'4.2.4_LN'!N:N,$B81)+SUMIFS('4.2.5_LGT'!K:K,'4.2.5_LGT'!N:N,$B81)+SUMIFS('4.2.6_FA'!K:K,'4.2.6_FA'!N:N,$B81)+SUMIFS('4.2.7_CCTV'!K:K,'4.2.7_CCTV'!N:N,$B81)+SUMIFS('4.2.8_ITS'!K:K,'4.2.8_ITS'!N:N,$B81)+SUMIFS('4.2.9_PA'!K:K,'4.2.9_PA'!N:N,$B81)+SUMIFS('4.2.10_BMS'!K:K,'4.2.10_BMS'!N:N,$B81)+SUMIFS('4.2.11_TV'!K:K,'4.2.11_TV'!N:N,$B81)+SUMIFS('4.2.12_TEL'!K:K,'4.2.12_TEL'!N:N,$B81)+SUMIFS('4.2.13_LCK'!K:K,'4.2.13_LCK'!N:N,$B81)+SUMIFS('4.3.1_PL'!K:K,'4.3.1_PL'!N:N,$B81)+SUMIFS('4.3.2_SW'!K:K,'4.3.2_SW'!N:N,$B81)+SUMIFS('4.3.3_FF'!K:K,'4.3.3_FF'!N:N,$B81)+SUMIFS('4.3.4_DN'!K:K,'4.3.4_DN'!N:N,$B81)+SUMIFS('4.3.5_GAS'!K:K,'4.3.5_GAS'!N:N,$B81)+SUMIFS('4.4.1_VT'!K:K,'4.4.1_VT'!N:N,$B81)+SUMIFS('4.4.2_AC'!K:K,'4.4.2_AC'!N:N,$B81)+SUMIFS('5.1_FF'!K:K,'5.1_FF'!N:N,$B81)+SUMIFS('5.2_MF'!K:K,'5.2_MF'!N:N,$B81)+SUMIFS('5.3_FX'!K:K,'5.3_FX'!N:N,$B81)+SUMIFS('5.4_AL'!K:K,'5.4_AL'!N:N,$B81)+SUMIFS('5.5_EQ'!K:K,'5.5_EQ'!N:N,$B81)+SUMIFS('6.0_UT'!K:K,'6.0_UT'!N:N,$B81)+SUMIFS('7.1_HS'!K:K,'7.1_HS'!N:N,$B81)+SUMIFS('7.2_SS'!K:K,'7.2_SS'!N:N,$B81)+SUMIFS('8.0_CL'!K:K,'8.0_CL'!N:N,$B81)</f>
        <v>#REF!</v>
      </c>
      <c r="G81" s="77" t="e">
        <f>D81+E81+F81+SUMIFS('9.0_COH'!F:F,'9.0_COH'!H:H,$B81)+SUMIFS('10_LPC'!F:F,'10_LPC'!H:H,$B81)+SUMIFS('11_SRC'!F:F,'11_SRC'!H:H,$B81)+SUMIFS('12_DSG'!F:F,'12_DSG'!H:H,$B81)+SUMIFS('13_CMA'!F:F,'13_CMA'!H:H,$B81)+SUMIFS('14_PER'!F:F,'14_PER'!H:H,$B81)+SUMIFS('15_FIN'!F:F,'15_FIN'!H:H,$B81)+SUMIFS('16_MRK'!F:F,'16_MRK'!H:H,$B81)+SUMIFS('17_ADM'!F:F,'17_ADM'!H:H,$B81)+SUMIFS('18_PER'!F:F,'18_PER'!H:H,$B81)+SUMIFS('19_SFT'!F:F,'19_SFT'!H:H,$B81)+SUMIFS('20_BRD'!F:F,'20_BRD'!H:H,$B81)+SUMIFS('21_PRF'!F:F,'21_PRF'!H:H,$B81)+SUMIFS('22_BDV'!F:F,'22_BDV'!H:H,$B81)</f>
        <v>#REF!</v>
      </c>
      <c r="H81" s="86" t="str">
        <f t="shared" si="3"/>
        <v>-</v>
      </c>
    </row>
    <row r="82" spans="1:170" ht="15" customHeight="1" outlineLevel="1" x14ac:dyDescent="0.25">
      <c r="B82" s="74" t="s">
        <v>249</v>
      </c>
      <c r="C82" s="65" t="s">
        <v>105</v>
      </c>
      <c r="D82" s="77" t="e">
        <f>SUMIFS(#REF!,#REF!,$B82)+SUMIFS('2.1_ERT'!G:G,'2.1_ERT'!#REF!,$B82)+SUMIFS('2.2_SUB'!G:G,'2.2_SUB'!N:N,$B82)+SUMIFS(#REF!,#REF!,$B82)+SUMIFS(#REF!,#REF!,$B82)+SUMIFS(#REF!,#REF!,$B82)+SUMIFS(#REF!,#REF!,$B82)+SUMIFS(#REF!,#REF!,$B82)+SUMIFS('4.1.1_HC'!G:G,'4.1.1_HC'!N:N,$B82)+SUMIFS('4.1.2_VN'!G:G,'4.1.2_VN'!N:N,$B82)+SUMIFS('4.2.1_HV'!G:G,'4.2.1_HV'!N:N,$B82)+SUMIFS('4.2.2_EL'!G:G,'4.2.2_EL'!N:N,$B82)+SUMIFS('4.2.3_GR'!G:G,'4.2.3_GR'!N:N,$B82)+SUMIFS('4.2.4_LN'!G:G,'4.2.4_LN'!N:N,$B82)+SUMIFS('4.2.5_LGT'!G:G,'4.2.5_LGT'!N:N,$B82)+SUMIFS('4.2.6_FA'!G:G,'4.2.6_FA'!N:N,$B82)+SUMIFS('4.2.7_CCTV'!G:G,'4.2.7_CCTV'!N:N,$B82)+SUMIFS('4.2.8_ITS'!G:G,'4.2.8_ITS'!N:N,$B82)+SUMIFS('4.2.9_PA'!G:G,'4.2.9_PA'!N:N,$B82)+SUMIFS('4.2.10_BMS'!G:G,'4.2.10_BMS'!N:N,$B82)+SUMIFS('4.2.11_TV'!G:G,'4.2.11_TV'!N:N,$B82)+SUMIFS('4.2.12_TEL'!G:G,'4.2.12_TEL'!N:N,$B82)+SUMIFS('4.2.13_LCK'!G:G,'4.2.13_LCK'!N:N,$B82)+SUMIFS('4.3.1_PL'!G:G,'4.3.1_PL'!N:N,$B82)+SUMIFS('4.3.2_SW'!G:G,'4.3.2_SW'!N:N,$B82)+SUMIFS('4.3.3_FF'!G:G,'4.3.3_FF'!N:N,$B82)+SUMIFS('4.3.4_DN'!G:G,'4.3.4_DN'!N:N,$B82)+SUMIFS('4.3.5_GAS'!G:G,'4.3.5_GAS'!N:N,$B82)+SUMIFS('4.4.1_VT'!G:G,'4.4.1_VT'!N:N,$B82)+SUMIFS('4.4.2_AC'!G:G,'4.4.2_AC'!N:N,$B82)+SUMIFS('5.1_FF'!G:G,'5.1_FF'!N:N,$B82)+SUMIFS('5.2_MF'!G:G,'5.2_MF'!N:N,$B82)+SUMIFS('5.3_FX'!G:G,'5.3_FX'!N:N,$B82)+SUMIFS('5.4_AL'!G:G,'5.4_AL'!N:N,$B82)+SUMIFS('5.5_EQ'!G:G,'5.5_EQ'!N:N,$B82)+SUMIFS('6.0_UT'!G:G,'6.0_UT'!N:N,$B82)+SUMIFS('7.1_HS'!G:G,'7.1_HS'!N:N,$B82)+SUMIFS('7.2_SS'!G:G,'7.2_SS'!N:N,$B82)+SUMIFS('8.0_CL'!G:G,'8.0_CL'!N:N,$B82)</f>
        <v>#REF!</v>
      </c>
      <c r="E82" s="77" t="e">
        <f>SUMIFS(#REF!,#REF!,$B82)+SUMIFS('2.1_ERT'!I:I,'2.1_ERT'!#REF!,$B82)+SUMIFS('2.2_SUB'!I:I,'2.2_SUB'!N:N,$B82)+SUMIFS(#REF!,#REF!,$B82)+SUMIFS(#REF!,#REF!,$B82)+SUMIFS(#REF!,#REF!,$B82)+SUMIFS(#REF!,#REF!,$B82)+SUMIFS(#REF!,#REF!,$B82)+SUMIFS('4.1.1_HC'!I:I,'4.1.1_HC'!N:N,$B82)+SUMIFS('4.1.2_VN'!I:I,'4.1.2_VN'!N:N,$B82)+SUMIFS('4.2.1_HV'!I:I,'4.2.1_HV'!N:N,$B82)+SUMIFS('4.2.2_EL'!I:I,'4.2.2_EL'!N:N,$B82)+SUMIFS('4.2.3_GR'!I:I,'4.2.3_GR'!N:N,$B82)+SUMIFS('4.2.4_LN'!I:I,'4.2.4_LN'!N:N,$B82)+SUMIFS('4.2.5_LGT'!I:I,'4.2.5_LGT'!N:N,$B82)+SUMIFS('4.2.6_FA'!I:I,'4.2.6_FA'!N:N,$B82)+SUMIFS('4.2.7_CCTV'!I:I,'4.2.7_CCTV'!N:N,$B82)+SUMIFS('4.2.8_ITS'!I:I,'4.2.8_ITS'!N:N,$B82)+SUMIFS('4.2.9_PA'!I:I,'4.2.9_PA'!N:N,$B82)+SUMIFS('4.2.10_BMS'!I:I,'4.2.10_BMS'!N:N,$B82)+SUMIFS('4.2.11_TV'!I:I,'4.2.11_TV'!N:N,$B82)+SUMIFS('4.2.12_TEL'!I:I,'4.2.12_TEL'!N:N,$B82)+SUMIFS('4.2.13_LCK'!I:I,'4.2.13_LCK'!N:N,$B82)+SUMIFS('4.3.1_PL'!I:I,'4.3.1_PL'!N:N,$B82)+SUMIFS('4.3.2_SW'!I:I,'4.3.2_SW'!N:N,$B82)+SUMIFS('4.3.3_FF'!I:I,'4.3.3_FF'!N:N,$B82)+SUMIFS('4.3.4_DN'!I:I,'4.3.4_DN'!N:N,$B82)+SUMIFS('4.3.5_GAS'!I:I,'4.3.5_GAS'!N:N,$B82)+SUMIFS('4.4.1_VT'!I:I,'4.4.1_VT'!N:N,$B82)+SUMIFS('4.4.2_AC'!I:I,'4.4.2_AC'!N:N,$B82)+SUMIFS('5.1_FF'!I:I,'5.1_FF'!N:N,$B82)+SUMIFS('5.2_MF'!I:I,'5.2_MF'!N:N,$B82)+SUMIFS('5.3_FX'!I:I,'5.3_FX'!N:N,$B82)+SUMIFS('5.4_AL'!I:I,'5.4_AL'!N:N,$B82)+SUMIFS('5.5_EQ'!I:I,'5.5_EQ'!N:N,$B82)+SUMIFS('6.0_UT'!I:I,'6.0_UT'!N:N,$B82)+SUMIFS('7.1_HS'!I:I,'7.1_HS'!N:N,$B82)+SUMIFS('7.2_SS'!I:I,'7.2_SS'!N:N,$B82)+SUMIFS('8.0_CL'!I:I,'8.0_CL'!N:N,$B82)</f>
        <v>#REF!</v>
      </c>
      <c r="F82" s="77" t="e">
        <f>SUMIFS(#REF!,#REF!,$B82)+SUMIFS('2.1_ERT'!K:K,'2.1_ERT'!#REF!,$B82)+SUMIFS('2.2_SUB'!K:K,'2.2_SUB'!N:N,$B82)+SUMIFS(#REF!,#REF!,$B82)+SUMIFS(#REF!,#REF!,$B82)+SUMIFS(#REF!,#REF!,$B82)+SUMIFS(#REF!,#REF!,$B82)+SUMIFS(#REF!,#REF!,$B82)+SUMIFS('4.1.1_HC'!K:K,'4.1.1_HC'!N:N,$B82)+SUMIFS('4.1.2_VN'!K:K,'4.1.2_VN'!N:N,$B82)+SUMIFS('4.2.1_HV'!K:K,'4.2.1_HV'!N:N,$B82)+SUMIFS('4.2.2_EL'!K:K,'4.2.2_EL'!N:N,$B82)+SUMIFS('4.2.3_GR'!K:K,'4.2.3_GR'!N:N,$B82)+SUMIFS('4.2.4_LN'!K:K,'4.2.4_LN'!N:N,$B82)+SUMIFS('4.2.5_LGT'!K:K,'4.2.5_LGT'!N:N,$B82)+SUMIFS('4.2.6_FA'!K:K,'4.2.6_FA'!N:N,$B82)+SUMIFS('4.2.7_CCTV'!K:K,'4.2.7_CCTV'!N:N,$B82)+SUMIFS('4.2.8_ITS'!K:K,'4.2.8_ITS'!N:N,$B82)+SUMIFS('4.2.9_PA'!K:K,'4.2.9_PA'!N:N,$B82)+SUMIFS('4.2.10_BMS'!K:K,'4.2.10_BMS'!N:N,$B82)+SUMIFS('4.2.11_TV'!K:K,'4.2.11_TV'!N:N,$B82)+SUMIFS('4.2.12_TEL'!K:K,'4.2.12_TEL'!N:N,$B82)+SUMIFS('4.2.13_LCK'!K:K,'4.2.13_LCK'!N:N,$B82)+SUMIFS('4.3.1_PL'!K:K,'4.3.1_PL'!N:N,$B82)+SUMIFS('4.3.2_SW'!K:K,'4.3.2_SW'!N:N,$B82)+SUMIFS('4.3.3_FF'!K:K,'4.3.3_FF'!N:N,$B82)+SUMIFS('4.3.4_DN'!K:K,'4.3.4_DN'!N:N,$B82)+SUMIFS('4.3.5_GAS'!K:K,'4.3.5_GAS'!N:N,$B82)+SUMIFS('4.4.1_VT'!K:K,'4.4.1_VT'!N:N,$B82)+SUMIFS('4.4.2_AC'!K:K,'4.4.2_AC'!N:N,$B82)+SUMIFS('5.1_FF'!K:K,'5.1_FF'!N:N,$B82)+SUMIFS('5.2_MF'!K:K,'5.2_MF'!N:N,$B82)+SUMIFS('5.3_FX'!K:K,'5.3_FX'!N:N,$B82)+SUMIFS('5.4_AL'!K:K,'5.4_AL'!N:N,$B82)+SUMIFS('5.5_EQ'!K:K,'5.5_EQ'!N:N,$B82)+SUMIFS('6.0_UT'!K:K,'6.0_UT'!N:N,$B82)+SUMIFS('7.1_HS'!K:K,'7.1_HS'!N:N,$B82)+SUMIFS('7.2_SS'!K:K,'7.2_SS'!N:N,$B82)+SUMIFS('8.0_CL'!K:K,'8.0_CL'!N:N,$B82)</f>
        <v>#REF!</v>
      </c>
      <c r="G82" s="77" t="e">
        <f>D82+E82+F82+SUMIFS('9.0_COH'!F:F,'9.0_COH'!H:H,$B82)+SUMIFS('10_LPC'!F:F,'10_LPC'!H:H,$B82)+SUMIFS('11_SRC'!F:F,'11_SRC'!H:H,$B82)+SUMIFS('12_DSG'!F:F,'12_DSG'!H:H,$B82)+SUMIFS('13_CMA'!F:F,'13_CMA'!H:H,$B82)+SUMIFS('14_PER'!F:F,'14_PER'!H:H,$B82)+SUMIFS('15_FIN'!F:F,'15_FIN'!H:H,$B82)+SUMIFS('16_MRK'!F:F,'16_MRK'!H:H,$B82)+SUMIFS('17_ADM'!F:F,'17_ADM'!H:H,$B82)+SUMIFS('18_PER'!F:F,'18_PER'!H:H,$B82)+SUMIFS('19_SFT'!F:F,'19_SFT'!H:H,$B82)+SUMIFS('20_BRD'!F:F,'20_BRD'!H:H,$B82)+SUMIFS('21_PRF'!F:F,'21_PRF'!H:H,$B82)+SUMIFS('22_BDV'!F:F,'22_BDV'!H:H,$B82)</f>
        <v>#REF!</v>
      </c>
      <c r="H82" s="86" t="str">
        <f t="shared" si="3"/>
        <v>-</v>
      </c>
    </row>
    <row r="83" spans="1:170" ht="15" customHeight="1" outlineLevel="1" x14ac:dyDescent="0.25">
      <c r="B83" s="66" t="s">
        <v>250</v>
      </c>
      <c r="C83" s="69" t="s">
        <v>106</v>
      </c>
      <c r="D83" s="77" t="e">
        <f>SUMIFS(#REF!,#REF!,$B83)+SUMIFS('2.1_ERT'!G:G,'2.1_ERT'!#REF!,$B83)+SUMIFS('2.2_SUB'!G:G,'2.2_SUB'!N:N,$B83)+SUMIFS(#REF!,#REF!,$B83)+SUMIFS(#REF!,#REF!,$B83)+SUMIFS(#REF!,#REF!,$B83)+SUMIFS(#REF!,#REF!,$B83)+SUMIFS(#REF!,#REF!,$B83)+SUMIFS('4.1.1_HC'!G:G,'4.1.1_HC'!N:N,$B83)+SUMIFS('4.1.2_VN'!G:G,'4.1.2_VN'!N:N,$B83)+SUMIFS('4.2.1_HV'!G:G,'4.2.1_HV'!N:N,$B83)+SUMIFS('4.2.2_EL'!G:G,'4.2.2_EL'!N:N,$B83)+SUMIFS('4.2.3_GR'!G:G,'4.2.3_GR'!N:N,$B83)+SUMIFS('4.2.4_LN'!G:G,'4.2.4_LN'!N:N,$B83)+SUMIFS('4.2.5_LGT'!G:G,'4.2.5_LGT'!N:N,$B83)+SUMIFS('4.2.6_FA'!G:G,'4.2.6_FA'!N:N,$B83)+SUMIFS('4.2.7_CCTV'!G:G,'4.2.7_CCTV'!N:N,$B83)+SUMIFS('4.2.8_ITS'!G:G,'4.2.8_ITS'!N:N,$B83)+SUMIFS('4.2.9_PA'!G:G,'4.2.9_PA'!N:N,$B83)+SUMIFS('4.2.10_BMS'!G:G,'4.2.10_BMS'!N:N,$B83)+SUMIFS('4.2.11_TV'!G:G,'4.2.11_TV'!N:N,$B83)+SUMIFS('4.2.12_TEL'!G:G,'4.2.12_TEL'!N:N,$B83)+SUMIFS('4.2.13_LCK'!G:G,'4.2.13_LCK'!N:N,$B83)+SUMIFS('4.3.1_PL'!G:G,'4.3.1_PL'!N:N,$B83)+SUMIFS('4.3.2_SW'!G:G,'4.3.2_SW'!N:N,$B83)+SUMIFS('4.3.3_FF'!G:G,'4.3.3_FF'!N:N,$B83)+SUMIFS('4.3.4_DN'!G:G,'4.3.4_DN'!N:N,$B83)+SUMIFS('4.3.5_GAS'!G:G,'4.3.5_GAS'!N:N,$B83)+SUMIFS('4.4.1_VT'!G:G,'4.4.1_VT'!N:N,$B83)+SUMIFS('4.4.2_AC'!G:G,'4.4.2_AC'!N:N,$B83)+SUMIFS('5.1_FF'!G:G,'5.1_FF'!N:N,$B83)+SUMIFS('5.2_MF'!G:G,'5.2_MF'!N:N,$B83)+SUMIFS('5.3_FX'!G:G,'5.3_FX'!N:N,$B83)+SUMIFS('5.4_AL'!G:G,'5.4_AL'!N:N,$B83)+SUMIFS('5.5_EQ'!G:G,'5.5_EQ'!N:N,$B83)+SUMIFS('6.0_UT'!G:G,'6.0_UT'!N:N,$B83)+SUMIFS('7.1_HS'!G:G,'7.1_HS'!N:N,$B83)+SUMIFS('7.2_SS'!G:G,'7.2_SS'!N:N,$B83)+SUMIFS('8.0_CL'!G:G,'8.0_CL'!N:N,$B83)</f>
        <v>#REF!</v>
      </c>
      <c r="E83" s="77" t="e">
        <f>SUMIFS(#REF!,#REF!,$B83)+SUMIFS('2.1_ERT'!I:I,'2.1_ERT'!#REF!,$B83)+SUMIFS('2.2_SUB'!I:I,'2.2_SUB'!N:N,$B83)+SUMIFS(#REF!,#REF!,$B83)+SUMIFS(#REF!,#REF!,$B83)+SUMIFS(#REF!,#REF!,$B83)+SUMIFS(#REF!,#REF!,$B83)+SUMIFS(#REF!,#REF!,$B83)+SUMIFS('4.1.1_HC'!I:I,'4.1.1_HC'!N:N,$B83)+SUMIFS('4.1.2_VN'!I:I,'4.1.2_VN'!N:N,$B83)+SUMIFS('4.2.1_HV'!I:I,'4.2.1_HV'!N:N,$B83)+SUMIFS('4.2.2_EL'!I:I,'4.2.2_EL'!N:N,$B83)+SUMIFS('4.2.3_GR'!I:I,'4.2.3_GR'!N:N,$B83)+SUMIFS('4.2.4_LN'!I:I,'4.2.4_LN'!N:N,$B83)+SUMIFS('4.2.5_LGT'!I:I,'4.2.5_LGT'!N:N,$B83)+SUMIFS('4.2.6_FA'!I:I,'4.2.6_FA'!N:N,$B83)+SUMIFS('4.2.7_CCTV'!I:I,'4.2.7_CCTV'!N:N,$B83)+SUMIFS('4.2.8_ITS'!I:I,'4.2.8_ITS'!N:N,$B83)+SUMIFS('4.2.9_PA'!I:I,'4.2.9_PA'!N:N,$B83)+SUMIFS('4.2.10_BMS'!I:I,'4.2.10_BMS'!N:N,$B83)+SUMIFS('4.2.11_TV'!I:I,'4.2.11_TV'!N:N,$B83)+SUMIFS('4.2.12_TEL'!I:I,'4.2.12_TEL'!N:N,$B83)+SUMIFS('4.2.13_LCK'!I:I,'4.2.13_LCK'!N:N,$B83)+SUMIFS('4.3.1_PL'!I:I,'4.3.1_PL'!N:N,$B83)+SUMIFS('4.3.2_SW'!I:I,'4.3.2_SW'!N:N,$B83)+SUMIFS('4.3.3_FF'!I:I,'4.3.3_FF'!N:N,$B83)+SUMIFS('4.3.4_DN'!I:I,'4.3.4_DN'!N:N,$B83)+SUMIFS('4.3.5_GAS'!I:I,'4.3.5_GAS'!N:N,$B83)+SUMIFS('4.4.1_VT'!I:I,'4.4.1_VT'!N:N,$B83)+SUMIFS('4.4.2_AC'!I:I,'4.4.2_AC'!N:N,$B83)+SUMIFS('5.1_FF'!I:I,'5.1_FF'!N:N,$B83)+SUMIFS('5.2_MF'!I:I,'5.2_MF'!N:N,$B83)+SUMIFS('5.3_FX'!I:I,'5.3_FX'!N:N,$B83)+SUMIFS('5.4_AL'!I:I,'5.4_AL'!N:N,$B83)+SUMIFS('5.5_EQ'!I:I,'5.5_EQ'!N:N,$B83)+SUMIFS('6.0_UT'!I:I,'6.0_UT'!N:N,$B83)+SUMIFS('7.1_HS'!I:I,'7.1_HS'!N:N,$B83)+SUMIFS('7.2_SS'!I:I,'7.2_SS'!N:N,$B83)+SUMIFS('8.0_CL'!I:I,'8.0_CL'!N:N,$B83)</f>
        <v>#REF!</v>
      </c>
      <c r="F83" s="77" t="e">
        <f>SUMIFS(#REF!,#REF!,$B83)+SUMIFS('2.1_ERT'!K:K,'2.1_ERT'!#REF!,$B83)+SUMIFS('2.2_SUB'!K:K,'2.2_SUB'!N:N,$B83)+SUMIFS(#REF!,#REF!,$B83)+SUMIFS(#REF!,#REF!,$B83)+SUMIFS(#REF!,#REF!,$B83)+SUMIFS(#REF!,#REF!,$B83)+SUMIFS(#REF!,#REF!,$B83)+SUMIFS('4.1.1_HC'!K:K,'4.1.1_HC'!N:N,$B83)+SUMIFS('4.1.2_VN'!K:K,'4.1.2_VN'!N:N,$B83)+SUMIFS('4.2.1_HV'!K:K,'4.2.1_HV'!N:N,$B83)+SUMIFS('4.2.2_EL'!K:K,'4.2.2_EL'!N:N,$B83)+SUMIFS('4.2.3_GR'!K:K,'4.2.3_GR'!N:N,$B83)+SUMIFS('4.2.4_LN'!K:K,'4.2.4_LN'!N:N,$B83)+SUMIFS('4.2.5_LGT'!K:K,'4.2.5_LGT'!N:N,$B83)+SUMIFS('4.2.6_FA'!K:K,'4.2.6_FA'!N:N,$B83)+SUMIFS('4.2.7_CCTV'!K:K,'4.2.7_CCTV'!N:N,$B83)+SUMIFS('4.2.8_ITS'!K:K,'4.2.8_ITS'!N:N,$B83)+SUMIFS('4.2.9_PA'!K:K,'4.2.9_PA'!N:N,$B83)+SUMIFS('4.2.10_BMS'!K:K,'4.2.10_BMS'!N:N,$B83)+SUMIFS('4.2.11_TV'!K:K,'4.2.11_TV'!N:N,$B83)+SUMIFS('4.2.12_TEL'!K:K,'4.2.12_TEL'!N:N,$B83)+SUMIFS('4.2.13_LCK'!K:K,'4.2.13_LCK'!N:N,$B83)+SUMIFS('4.3.1_PL'!K:K,'4.3.1_PL'!N:N,$B83)+SUMIFS('4.3.2_SW'!K:K,'4.3.2_SW'!N:N,$B83)+SUMIFS('4.3.3_FF'!K:K,'4.3.3_FF'!N:N,$B83)+SUMIFS('4.3.4_DN'!K:K,'4.3.4_DN'!N:N,$B83)+SUMIFS('4.3.5_GAS'!K:K,'4.3.5_GAS'!N:N,$B83)+SUMIFS('4.4.1_VT'!K:K,'4.4.1_VT'!N:N,$B83)+SUMIFS('4.4.2_AC'!K:K,'4.4.2_AC'!N:N,$B83)+SUMIFS('5.1_FF'!K:K,'5.1_FF'!N:N,$B83)+SUMIFS('5.2_MF'!K:K,'5.2_MF'!N:N,$B83)+SUMIFS('5.3_FX'!K:K,'5.3_FX'!N:N,$B83)+SUMIFS('5.4_AL'!K:K,'5.4_AL'!N:N,$B83)+SUMIFS('5.5_EQ'!K:K,'5.5_EQ'!N:N,$B83)+SUMIFS('6.0_UT'!K:K,'6.0_UT'!N:N,$B83)+SUMIFS('7.1_HS'!K:K,'7.1_HS'!N:N,$B83)+SUMIFS('7.2_SS'!K:K,'7.2_SS'!N:N,$B83)+SUMIFS('8.0_CL'!K:K,'8.0_CL'!N:N,$B83)</f>
        <v>#REF!</v>
      </c>
      <c r="G83" s="77" t="e">
        <f>D83+E83+F83+SUMIFS('9.0_COH'!F:F,'9.0_COH'!H:H,$B83)+SUMIFS('10_LPC'!F:F,'10_LPC'!H:H,$B83)+SUMIFS('11_SRC'!F:F,'11_SRC'!H:H,$B83)+SUMIFS('12_DSG'!F:F,'12_DSG'!H:H,$B83)+SUMIFS('13_CMA'!F:F,'13_CMA'!H:H,$B83)+SUMIFS('14_PER'!F:F,'14_PER'!H:H,$B83)+SUMIFS('15_FIN'!F:F,'15_FIN'!H:H,$B83)+SUMIFS('16_MRK'!F:F,'16_MRK'!H:H,$B83)+SUMIFS('17_ADM'!F:F,'17_ADM'!H:H,$B83)+SUMIFS('18_PER'!F:F,'18_PER'!H:H,$B83)+SUMIFS('19_SFT'!F:F,'19_SFT'!H:H,$B83)+SUMIFS('20_BRD'!F:F,'20_BRD'!H:H,$B83)+SUMIFS('21_PRF'!F:F,'21_PRF'!H:H,$B83)+SUMIFS('22_BDV'!F:F,'22_BDV'!H:H,$B83)</f>
        <v>#REF!</v>
      </c>
      <c r="H83" s="86" t="str">
        <f t="shared" si="3"/>
        <v>-</v>
      </c>
    </row>
    <row r="84" spans="1:170" ht="15" customHeight="1" outlineLevel="1" x14ac:dyDescent="0.25">
      <c r="B84" s="74" t="s">
        <v>251</v>
      </c>
      <c r="C84" s="65" t="s">
        <v>145</v>
      </c>
      <c r="D84" s="77" t="e">
        <f>SUMIFS(#REF!,#REF!,$B84)+SUMIFS('2.1_ERT'!G:G,'2.1_ERT'!#REF!,$B84)+SUMIFS('2.2_SUB'!G:G,'2.2_SUB'!N:N,$B84)+SUMIFS(#REF!,#REF!,$B84)+SUMIFS(#REF!,#REF!,$B84)+SUMIFS(#REF!,#REF!,$B84)+SUMIFS(#REF!,#REF!,$B84)+SUMIFS(#REF!,#REF!,$B84)+SUMIFS('4.1.1_HC'!G:G,'4.1.1_HC'!N:N,$B84)+SUMIFS('4.1.2_VN'!G:G,'4.1.2_VN'!N:N,$B84)+SUMIFS('4.2.1_HV'!G:G,'4.2.1_HV'!N:N,$B84)+SUMIFS('4.2.2_EL'!G:G,'4.2.2_EL'!N:N,$B84)+SUMIFS('4.2.3_GR'!G:G,'4.2.3_GR'!N:N,$B84)+SUMIFS('4.2.4_LN'!G:G,'4.2.4_LN'!N:N,$B84)+SUMIFS('4.2.5_LGT'!G:G,'4.2.5_LGT'!N:N,$B84)+SUMIFS('4.2.6_FA'!G:G,'4.2.6_FA'!N:N,$B84)+SUMIFS('4.2.7_CCTV'!G:G,'4.2.7_CCTV'!N:N,$B84)+SUMIFS('4.2.8_ITS'!G:G,'4.2.8_ITS'!N:N,$B84)+SUMIFS('4.2.9_PA'!G:G,'4.2.9_PA'!N:N,$B84)+SUMIFS('4.2.10_BMS'!G:G,'4.2.10_BMS'!N:N,$B84)+SUMIFS('4.2.11_TV'!G:G,'4.2.11_TV'!N:N,$B84)+SUMIFS('4.2.12_TEL'!G:G,'4.2.12_TEL'!N:N,$B84)+SUMIFS('4.2.13_LCK'!G:G,'4.2.13_LCK'!N:N,$B84)+SUMIFS('4.3.1_PL'!G:G,'4.3.1_PL'!N:N,$B84)+SUMIFS('4.3.2_SW'!G:G,'4.3.2_SW'!N:N,$B84)+SUMIFS('4.3.3_FF'!G:G,'4.3.3_FF'!N:N,$B84)+SUMIFS('4.3.4_DN'!G:G,'4.3.4_DN'!N:N,$B84)+SUMIFS('4.3.5_GAS'!G:G,'4.3.5_GAS'!N:N,$B84)+SUMIFS('4.4.1_VT'!G:G,'4.4.1_VT'!N:N,$B84)+SUMIFS('4.4.2_AC'!G:G,'4.4.2_AC'!N:N,$B84)+SUMIFS('5.1_FF'!G:G,'5.1_FF'!N:N,$B84)+SUMIFS('5.2_MF'!G:G,'5.2_MF'!N:N,$B84)+SUMIFS('5.3_FX'!G:G,'5.3_FX'!N:N,$B84)+SUMIFS('5.4_AL'!G:G,'5.4_AL'!N:N,$B84)+SUMIFS('5.5_EQ'!G:G,'5.5_EQ'!N:N,$B84)+SUMIFS('6.0_UT'!G:G,'6.0_UT'!N:N,$B84)+SUMIFS('7.1_HS'!G:G,'7.1_HS'!N:N,$B84)+SUMIFS('7.2_SS'!G:G,'7.2_SS'!N:N,$B84)+SUMIFS('8.0_CL'!G:G,'8.0_CL'!N:N,$B84)</f>
        <v>#REF!</v>
      </c>
      <c r="E84" s="77" t="e">
        <f>SUMIFS(#REF!,#REF!,$B84)+SUMIFS('2.1_ERT'!I:I,'2.1_ERT'!#REF!,$B84)+SUMIFS('2.2_SUB'!I:I,'2.2_SUB'!N:N,$B84)+SUMIFS(#REF!,#REF!,$B84)+SUMIFS(#REF!,#REF!,$B84)+SUMIFS(#REF!,#REF!,$B84)+SUMIFS(#REF!,#REF!,$B84)+SUMIFS(#REF!,#REF!,$B84)+SUMIFS('4.1.1_HC'!I:I,'4.1.1_HC'!N:N,$B84)+SUMIFS('4.1.2_VN'!I:I,'4.1.2_VN'!N:N,$B84)+SUMIFS('4.2.1_HV'!I:I,'4.2.1_HV'!N:N,$B84)+SUMIFS('4.2.2_EL'!I:I,'4.2.2_EL'!N:N,$B84)+SUMIFS('4.2.3_GR'!I:I,'4.2.3_GR'!N:N,$B84)+SUMIFS('4.2.4_LN'!I:I,'4.2.4_LN'!N:N,$B84)+SUMIFS('4.2.5_LGT'!I:I,'4.2.5_LGT'!N:N,$B84)+SUMIFS('4.2.6_FA'!I:I,'4.2.6_FA'!N:N,$B84)+SUMIFS('4.2.7_CCTV'!I:I,'4.2.7_CCTV'!N:N,$B84)+SUMIFS('4.2.8_ITS'!I:I,'4.2.8_ITS'!N:N,$B84)+SUMIFS('4.2.9_PA'!I:I,'4.2.9_PA'!N:N,$B84)+SUMIFS('4.2.10_BMS'!I:I,'4.2.10_BMS'!N:N,$B84)+SUMIFS('4.2.11_TV'!I:I,'4.2.11_TV'!N:N,$B84)+SUMIFS('4.2.12_TEL'!I:I,'4.2.12_TEL'!N:N,$B84)+SUMIFS('4.2.13_LCK'!I:I,'4.2.13_LCK'!N:N,$B84)+SUMIFS('4.3.1_PL'!I:I,'4.3.1_PL'!N:N,$B84)+SUMIFS('4.3.2_SW'!I:I,'4.3.2_SW'!N:N,$B84)+SUMIFS('4.3.3_FF'!I:I,'4.3.3_FF'!N:N,$B84)+SUMIFS('4.3.4_DN'!I:I,'4.3.4_DN'!N:N,$B84)+SUMIFS('4.3.5_GAS'!I:I,'4.3.5_GAS'!N:N,$B84)+SUMIFS('4.4.1_VT'!I:I,'4.4.1_VT'!N:N,$B84)+SUMIFS('4.4.2_AC'!I:I,'4.4.2_AC'!N:N,$B84)+SUMIFS('5.1_FF'!I:I,'5.1_FF'!N:N,$B84)+SUMIFS('5.2_MF'!I:I,'5.2_MF'!N:N,$B84)+SUMIFS('5.3_FX'!I:I,'5.3_FX'!N:N,$B84)+SUMIFS('5.4_AL'!I:I,'5.4_AL'!N:N,$B84)+SUMIFS('5.5_EQ'!I:I,'5.5_EQ'!N:N,$B84)+SUMIFS('6.0_UT'!I:I,'6.0_UT'!N:N,$B84)+SUMIFS('7.1_HS'!I:I,'7.1_HS'!N:N,$B84)+SUMIFS('7.2_SS'!I:I,'7.2_SS'!N:N,$B84)+SUMIFS('8.0_CL'!I:I,'8.0_CL'!N:N,$B84)</f>
        <v>#REF!</v>
      </c>
      <c r="F84" s="77" t="e">
        <f>SUMIFS(#REF!,#REF!,$B84)+SUMIFS('2.1_ERT'!K:K,'2.1_ERT'!#REF!,$B84)+SUMIFS('2.2_SUB'!K:K,'2.2_SUB'!N:N,$B84)+SUMIFS(#REF!,#REF!,$B84)+SUMIFS(#REF!,#REF!,$B84)+SUMIFS(#REF!,#REF!,$B84)+SUMIFS(#REF!,#REF!,$B84)+SUMIFS(#REF!,#REF!,$B84)+SUMIFS('4.1.1_HC'!K:K,'4.1.1_HC'!N:N,$B84)+SUMIFS('4.1.2_VN'!K:K,'4.1.2_VN'!N:N,$B84)+SUMIFS('4.2.1_HV'!K:K,'4.2.1_HV'!N:N,$B84)+SUMIFS('4.2.2_EL'!K:K,'4.2.2_EL'!N:N,$B84)+SUMIFS('4.2.3_GR'!K:K,'4.2.3_GR'!N:N,$B84)+SUMIFS('4.2.4_LN'!K:K,'4.2.4_LN'!N:N,$B84)+SUMIFS('4.2.5_LGT'!K:K,'4.2.5_LGT'!N:N,$B84)+SUMIFS('4.2.6_FA'!K:K,'4.2.6_FA'!N:N,$B84)+SUMIFS('4.2.7_CCTV'!K:K,'4.2.7_CCTV'!N:N,$B84)+SUMIFS('4.2.8_ITS'!K:K,'4.2.8_ITS'!N:N,$B84)+SUMIFS('4.2.9_PA'!K:K,'4.2.9_PA'!N:N,$B84)+SUMIFS('4.2.10_BMS'!K:K,'4.2.10_BMS'!N:N,$B84)+SUMIFS('4.2.11_TV'!K:K,'4.2.11_TV'!N:N,$B84)+SUMIFS('4.2.12_TEL'!K:K,'4.2.12_TEL'!N:N,$B84)+SUMIFS('4.2.13_LCK'!K:K,'4.2.13_LCK'!N:N,$B84)+SUMIFS('4.3.1_PL'!K:K,'4.3.1_PL'!N:N,$B84)+SUMIFS('4.3.2_SW'!K:K,'4.3.2_SW'!N:N,$B84)+SUMIFS('4.3.3_FF'!K:K,'4.3.3_FF'!N:N,$B84)+SUMIFS('4.3.4_DN'!K:K,'4.3.4_DN'!N:N,$B84)+SUMIFS('4.3.5_GAS'!K:K,'4.3.5_GAS'!N:N,$B84)+SUMIFS('4.4.1_VT'!K:K,'4.4.1_VT'!N:N,$B84)+SUMIFS('4.4.2_AC'!K:K,'4.4.2_AC'!N:N,$B84)+SUMIFS('5.1_FF'!K:K,'5.1_FF'!N:N,$B84)+SUMIFS('5.2_MF'!K:K,'5.2_MF'!N:N,$B84)+SUMIFS('5.3_FX'!K:K,'5.3_FX'!N:N,$B84)+SUMIFS('5.4_AL'!K:K,'5.4_AL'!N:N,$B84)+SUMIFS('5.5_EQ'!K:K,'5.5_EQ'!N:N,$B84)+SUMIFS('6.0_UT'!K:K,'6.0_UT'!N:N,$B84)+SUMIFS('7.1_HS'!K:K,'7.1_HS'!N:N,$B84)+SUMIFS('7.2_SS'!K:K,'7.2_SS'!N:N,$B84)+SUMIFS('8.0_CL'!K:K,'8.0_CL'!N:N,$B84)</f>
        <v>#REF!</v>
      </c>
      <c r="G84" s="77" t="e">
        <f>D84+E84+F84+SUMIFS('9.0_COH'!F:F,'9.0_COH'!H:H,$B84)+SUMIFS('10_LPC'!F:F,'10_LPC'!H:H,$B84)+SUMIFS('11_SRC'!F:F,'11_SRC'!H:H,$B84)+SUMIFS('12_DSG'!F:F,'12_DSG'!H:H,$B84)+SUMIFS('13_CMA'!F:F,'13_CMA'!H:H,$B84)+SUMIFS('14_PER'!F:F,'14_PER'!H:H,$B84)+SUMIFS('15_FIN'!F:F,'15_FIN'!H:H,$B84)+SUMIFS('16_MRK'!F:F,'16_MRK'!H:H,$B84)+SUMIFS('17_ADM'!F:F,'17_ADM'!H:H,$B84)+SUMIFS('18_PER'!F:F,'18_PER'!H:H,$B84)+SUMIFS('19_SFT'!F:F,'19_SFT'!H:H,$B84)+SUMIFS('20_BRD'!F:F,'20_BRD'!H:H,$B84)+SUMIFS('21_PRF'!F:F,'21_PRF'!H:H,$B84)+SUMIFS('22_BDV'!F:F,'22_BDV'!H:H,$B84)</f>
        <v>#REF!</v>
      </c>
      <c r="H84" s="86" t="str">
        <f t="shared" si="3"/>
        <v>-</v>
      </c>
    </row>
    <row r="85" spans="1:170" ht="15" customHeight="1" outlineLevel="1" x14ac:dyDescent="0.25">
      <c r="B85" s="74" t="s">
        <v>252</v>
      </c>
      <c r="C85" s="65" t="s">
        <v>107</v>
      </c>
      <c r="D85" s="77" t="e">
        <f>SUMIFS(#REF!,#REF!,$B85)+SUMIFS('2.1_ERT'!G:G,'2.1_ERT'!#REF!,$B85)+SUMIFS('2.2_SUB'!G:G,'2.2_SUB'!N:N,$B85)+SUMIFS(#REF!,#REF!,$B85)+SUMIFS(#REF!,#REF!,$B85)+SUMIFS(#REF!,#REF!,$B85)+SUMIFS(#REF!,#REF!,$B85)+SUMIFS(#REF!,#REF!,$B85)+SUMIFS('4.1.1_HC'!G:G,'4.1.1_HC'!N:N,$B85)+SUMIFS('4.1.2_VN'!G:G,'4.1.2_VN'!N:N,$B85)+SUMIFS('4.2.1_HV'!G:G,'4.2.1_HV'!N:N,$B85)+SUMIFS('4.2.2_EL'!G:G,'4.2.2_EL'!N:N,$B85)+SUMIFS('4.2.3_GR'!G:G,'4.2.3_GR'!N:N,$B85)+SUMIFS('4.2.4_LN'!G:G,'4.2.4_LN'!N:N,$B85)+SUMIFS('4.2.5_LGT'!G:G,'4.2.5_LGT'!N:N,$B85)+SUMIFS('4.2.6_FA'!G:G,'4.2.6_FA'!N:N,$B85)+SUMIFS('4.2.7_CCTV'!G:G,'4.2.7_CCTV'!N:N,$B85)+SUMIFS('4.2.8_ITS'!G:G,'4.2.8_ITS'!N:N,$B85)+SUMIFS('4.2.9_PA'!G:G,'4.2.9_PA'!N:N,$B85)+SUMIFS('4.2.10_BMS'!G:G,'4.2.10_BMS'!N:N,$B85)+SUMIFS('4.2.11_TV'!G:G,'4.2.11_TV'!N:N,$B85)+SUMIFS('4.2.12_TEL'!G:G,'4.2.12_TEL'!N:N,$B85)+SUMIFS('4.2.13_LCK'!G:G,'4.2.13_LCK'!N:N,$B85)+SUMIFS('4.3.1_PL'!G:G,'4.3.1_PL'!N:N,$B85)+SUMIFS('4.3.2_SW'!G:G,'4.3.2_SW'!N:N,$B85)+SUMIFS('4.3.3_FF'!G:G,'4.3.3_FF'!N:N,$B85)+SUMIFS('4.3.4_DN'!G:G,'4.3.4_DN'!N:N,$B85)+SUMIFS('4.3.5_GAS'!G:G,'4.3.5_GAS'!N:N,$B85)+SUMIFS('4.4.1_VT'!G:G,'4.4.1_VT'!N:N,$B85)+SUMIFS('4.4.2_AC'!G:G,'4.4.2_AC'!N:N,$B85)+SUMIFS('5.1_FF'!G:G,'5.1_FF'!N:N,$B85)+SUMIFS('5.2_MF'!G:G,'5.2_MF'!N:N,$B85)+SUMIFS('5.3_FX'!G:G,'5.3_FX'!N:N,$B85)+SUMIFS('5.4_AL'!G:G,'5.4_AL'!N:N,$B85)+SUMIFS('5.5_EQ'!G:G,'5.5_EQ'!N:N,$B85)+SUMIFS('6.0_UT'!G:G,'6.0_UT'!N:N,$B85)+SUMIFS('7.1_HS'!G:G,'7.1_HS'!N:N,$B85)+SUMIFS('7.2_SS'!G:G,'7.2_SS'!N:N,$B85)+SUMIFS('8.0_CL'!G:G,'8.0_CL'!N:N,$B85)</f>
        <v>#REF!</v>
      </c>
      <c r="E85" s="77" t="e">
        <f>SUMIFS(#REF!,#REF!,$B85)+SUMIFS('2.1_ERT'!I:I,'2.1_ERT'!#REF!,$B85)+SUMIFS('2.2_SUB'!I:I,'2.2_SUB'!N:N,$B85)+SUMIFS(#REF!,#REF!,$B85)+SUMIFS(#REF!,#REF!,$B85)+SUMIFS(#REF!,#REF!,$B85)+SUMIFS(#REF!,#REF!,$B85)+SUMIFS(#REF!,#REF!,$B85)+SUMIFS('4.1.1_HC'!I:I,'4.1.1_HC'!N:N,$B85)+SUMIFS('4.1.2_VN'!I:I,'4.1.2_VN'!N:N,$B85)+SUMIFS('4.2.1_HV'!I:I,'4.2.1_HV'!N:N,$B85)+SUMIFS('4.2.2_EL'!I:I,'4.2.2_EL'!N:N,$B85)+SUMIFS('4.2.3_GR'!I:I,'4.2.3_GR'!N:N,$B85)+SUMIFS('4.2.4_LN'!I:I,'4.2.4_LN'!N:N,$B85)+SUMIFS('4.2.5_LGT'!I:I,'4.2.5_LGT'!N:N,$B85)+SUMIFS('4.2.6_FA'!I:I,'4.2.6_FA'!N:N,$B85)+SUMIFS('4.2.7_CCTV'!I:I,'4.2.7_CCTV'!N:N,$B85)+SUMIFS('4.2.8_ITS'!I:I,'4.2.8_ITS'!N:N,$B85)+SUMIFS('4.2.9_PA'!I:I,'4.2.9_PA'!N:N,$B85)+SUMIFS('4.2.10_BMS'!I:I,'4.2.10_BMS'!N:N,$B85)+SUMIFS('4.2.11_TV'!I:I,'4.2.11_TV'!N:N,$B85)+SUMIFS('4.2.12_TEL'!I:I,'4.2.12_TEL'!N:N,$B85)+SUMIFS('4.2.13_LCK'!I:I,'4.2.13_LCK'!N:N,$B85)+SUMIFS('4.3.1_PL'!I:I,'4.3.1_PL'!N:N,$B85)+SUMIFS('4.3.2_SW'!I:I,'4.3.2_SW'!N:N,$B85)+SUMIFS('4.3.3_FF'!I:I,'4.3.3_FF'!N:N,$B85)+SUMIFS('4.3.4_DN'!I:I,'4.3.4_DN'!N:N,$B85)+SUMIFS('4.3.5_GAS'!I:I,'4.3.5_GAS'!N:N,$B85)+SUMIFS('4.4.1_VT'!I:I,'4.4.1_VT'!N:N,$B85)+SUMIFS('4.4.2_AC'!I:I,'4.4.2_AC'!N:N,$B85)+SUMIFS('5.1_FF'!I:I,'5.1_FF'!N:N,$B85)+SUMIFS('5.2_MF'!I:I,'5.2_MF'!N:N,$B85)+SUMIFS('5.3_FX'!I:I,'5.3_FX'!N:N,$B85)+SUMIFS('5.4_AL'!I:I,'5.4_AL'!N:N,$B85)+SUMIFS('5.5_EQ'!I:I,'5.5_EQ'!N:N,$B85)+SUMIFS('6.0_UT'!I:I,'6.0_UT'!N:N,$B85)+SUMIFS('7.1_HS'!I:I,'7.1_HS'!N:N,$B85)+SUMIFS('7.2_SS'!I:I,'7.2_SS'!N:N,$B85)+SUMIFS('8.0_CL'!I:I,'8.0_CL'!N:N,$B85)</f>
        <v>#REF!</v>
      </c>
      <c r="F85" s="77" t="e">
        <f>SUMIFS(#REF!,#REF!,$B85)+SUMIFS('2.1_ERT'!K:K,'2.1_ERT'!#REF!,$B85)+SUMIFS('2.2_SUB'!K:K,'2.2_SUB'!N:N,$B85)+SUMIFS(#REF!,#REF!,$B85)+SUMIFS(#REF!,#REF!,$B85)+SUMIFS(#REF!,#REF!,$B85)+SUMIFS(#REF!,#REF!,$B85)+SUMIFS(#REF!,#REF!,$B85)+SUMIFS('4.1.1_HC'!K:K,'4.1.1_HC'!N:N,$B85)+SUMIFS('4.1.2_VN'!K:K,'4.1.2_VN'!N:N,$B85)+SUMIFS('4.2.1_HV'!K:K,'4.2.1_HV'!N:N,$B85)+SUMIFS('4.2.2_EL'!K:K,'4.2.2_EL'!N:N,$B85)+SUMIFS('4.2.3_GR'!K:K,'4.2.3_GR'!N:N,$B85)+SUMIFS('4.2.4_LN'!K:K,'4.2.4_LN'!N:N,$B85)+SUMIFS('4.2.5_LGT'!K:K,'4.2.5_LGT'!N:N,$B85)+SUMIFS('4.2.6_FA'!K:K,'4.2.6_FA'!N:N,$B85)+SUMIFS('4.2.7_CCTV'!K:K,'4.2.7_CCTV'!N:N,$B85)+SUMIFS('4.2.8_ITS'!K:K,'4.2.8_ITS'!N:N,$B85)+SUMIFS('4.2.9_PA'!K:K,'4.2.9_PA'!N:N,$B85)+SUMIFS('4.2.10_BMS'!K:K,'4.2.10_BMS'!N:N,$B85)+SUMIFS('4.2.11_TV'!K:K,'4.2.11_TV'!N:N,$B85)+SUMIFS('4.2.12_TEL'!K:K,'4.2.12_TEL'!N:N,$B85)+SUMIFS('4.2.13_LCK'!K:K,'4.2.13_LCK'!N:N,$B85)+SUMIFS('4.3.1_PL'!K:K,'4.3.1_PL'!N:N,$B85)+SUMIFS('4.3.2_SW'!K:K,'4.3.2_SW'!N:N,$B85)+SUMIFS('4.3.3_FF'!K:K,'4.3.3_FF'!N:N,$B85)+SUMIFS('4.3.4_DN'!K:K,'4.3.4_DN'!N:N,$B85)+SUMIFS('4.3.5_GAS'!K:K,'4.3.5_GAS'!N:N,$B85)+SUMIFS('4.4.1_VT'!K:K,'4.4.1_VT'!N:N,$B85)+SUMIFS('4.4.2_AC'!K:K,'4.4.2_AC'!N:N,$B85)+SUMIFS('5.1_FF'!K:K,'5.1_FF'!N:N,$B85)+SUMIFS('5.2_MF'!K:K,'5.2_MF'!N:N,$B85)+SUMIFS('5.3_FX'!K:K,'5.3_FX'!N:N,$B85)+SUMIFS('5.4_AL'!K:K,'5.4_AL'!N:N,$B85)+SUMIFS('5.5_EQ'!K:K,'5.5_EQ'!N:N,$B85)+SUMIFS('6.0_UT'!K:K,'6.0_UT'!N:N,$B85)+SUMIFS('7.1_HS'!K:K,'7.1_HS'!N:N,$B85)+SUMIFS('7.2_SS'!K:K,'7.2_SS'!N:N,$B85)+SUMIFS('8.0_CL'!K:K,'8.0_CL'!N:N,$B85)</f>
        <v>#REF!</v>
      </c>
      <c r="G85" s="77" t="e">
        <f>D85+E85+F85+SUMIFS('9.0_COH'!F:F,'9.0_COH'!H:H,$B85)+SUMIFS('10_LPC'!F:F,'10_LPC'!H:H,$B85)+SUMIFS('11_SRC'!F:F,'11_SRC'!H:H,$B85)+SUMIFS('12_DSG'!F:F,'12_DSG'!H:H,$B85)+SUMIFS('13_CMA'!F:F,'13_CMA'!H:H,$B85)+SUMIFS('14_PER'!F:F,'14_PER'!H:H,$B85)+SUMIFS('15_FIN'!F:F,'15_FIN'!H:H,$B85)+SUMIFS('16_MRK'!F:F,'16_MRK'!H:H,$B85)+SUMIFS('17_ADM'!F:F,'17_ADM'!H:H,$B85)+SUMIFS('18_PER'!F:F,'18_PER'!H:H,$B85)+SUMIFS('19_SFT'!F:F,'19_SFT'!H:H,$B85)+SUMIFS('20_BRD'!F:F,'20_BRD'!H:H,$B85)+SUMIFS('21_PRF'!F:F,'21_PRF'!H:H,$B85)+SUMIFS('22_BDV'!F:F,'22_BDV'!H:H,$B85)</f>
        <v>#REF!</v>
      </c>
      <c r="H85" s="86" t="str">
        <f t="shared" si="3"/>
        <v>-</v>
      </c>
    </row>
    <row r="86" spans="1:170" ht="15" customHeight="1" outlineLevel="1" x14ac:dyDescent="0.25">
      <c r="B86" s="74" t="s">
        <v>346</v>
      </c>
      <c r="C86" s="65" t="s">
        <v>146</v>
      </c>
      <c r="D86" s="77" t="e">
        <f>SUMIFS(#REF!,#REF!,$B86)+SUMIFS('2.1_ERT'!G:G,'2.1_ERT'!#REF!,$B86)+SUMIFS('2.2_SUB'!G:G,'2.2_SUB'!N:N,$B86)+SUMIFS(#REF!,#REF!,$B86)+SUMIFS(#REF!,#REF!,$B86)+SUMIFS(#REF!,#REF!,$B86)+SUMIFS(#REF!,#REF!,$B86)+SUMIFS(#REF!,#REF!,$B86)+SUMIFS('4.1.1_HC'!G:G,'4.1.1_HC'!N:N,$B86)+SUMIFS('4.1.2_VN'!G:G,'4.1.2_VN'!N:N,$B86)+SUMIFS('4.2.1_HV'!G:G,'4.2.1_HV'!N:N,$B86)+SUMIFS('4.2.2_EL'!G:G,'4.2.2_EL'!N:N,$B86)+SUMIFS('4.2.3_GR'!G:G,'4.2.3_GR'!N:N,$B86)+SUMIFS('4.2.4_LN'!G:G,'4.2.4_LN'!N:N,$B86)+SUMIFS('4.2.5_LGT'!G:G,'4.2.5_LGT'!N:N,$B86)+SUMIFS('4.2.6_FA'!G:G,'4.2.6_FA'!N:N,$B86)+SUMIFS('4.2.7_CCTV'!G:G,'4.2.7_CCTV'!N:N,$B86)+SUMIFS('4.2.8_ITS'!G:G,'4.2.8_ITS'!N:N,$B86)+SUMIFS('4.2.9_PA'!G:G,'4.2.9_PA'!N:N,$B86)+SUMIFS('4.2.10_BMS'!G:G,'4.2.10_BMS'!N:N,$B86)+SUMIFS('4.2.11_TV'!G:G,'4.2.11_TV'!N:N,$B86)+SUMIFS('4.2.12_TEL'!G:G,'4.2.12_TEL'!N:N,$B86)+SUMIFS('4.2.13_LCK'!G:G,'4.2.13_LCK'!N:N,$B86)+SUMIFS('4.3.1_PL'!G:G,'4.3.1_PL'!N:N,$B86)+SUMIFS('4.3.2_SW'!G:G,'4.3.2_SW'!N:N,$B86)+SUMIFS('4.3.3_FF'!G:G,'4.3.3_FF'!N:N,$B86)+SUMIFS('4.3.4_DN'!G:G,'4.3.4_DN'!N:N,$B86)+SUMIFS('4.3.5_GAS'!G:G,'4.3.5_GAS'!N:N,$B86)+SUMIFS('4.4.1_VT'!G:G,'4.4.1_VT'!N:N,$B86)+SUMIFS('4.4.2_AC'!G:G,'4.4.2_AC'!N:N,$B86)+SUMIFS('5.1_FF'!G:G,'5.1_FF'!N:N,$B86)+SUMIFS('5.2_MF'!G:G,'5.2_MF'!N:N,$B86)+SUMIFS('5.3_FX'!G:G,'5.3_FX'!N:N,$B86)+SUMIFS('5.4_AL'!G:G,'5.4_AL'!N:N,$B86)+SUMIFS('5.5_EQ'!G:G,'5.5_EQ'!N:N,$B86)+SUMIFS('6.0_UT'!G:G,'6.0_UT'!N:N,$B86)+SUMIFS('7.1_HS'!G:G,'7.1_HS'!N:N,$B86)+SUMIFS('7.2_SS'!G:G,'7.2_SS'!N:N,$B86)+SUMIFS('8.0_CL'!G:G,'8.0_CL'!N:N,$B86)</f>
        <v>#REF!</v>
      </c>
      <c r="E86" s="77" t="e">
        <f>SUMIFS(#REF!,#REF!,$B86)+SUMIFS('2.1_ERT'!I:I,'2.1_ERT'!#REF!,$B86)+SUMIFS('2.2_SUB'!I:I,'2.2_SUB'!N:N,$B86)+SUMIFS(#REF!,#REF!,$B86)+SUMIFS(#REF!,#REF!,$B86)+SUMIFS(#REF!,#REF!,$B86)+SUMIFS(#REF!,#REF!,$B86)+SUMIFS(#REF!,#REF!,$B86)+SUMIFS('4.1.1_HC'!I:I,'4.1.1_HC'!N:N,$B86)+SUMIFS('4.1.2_VN'!I:I,'4.1.2_VN'!N:N,$B86)+SUMIFS('4.2.1_HV'!I:I,'4.2.1_HV'!N:N,$B86)+SUMIFS('4.2.2_EL'!I:I,'4.2.2_EL'!N:N,$B86)+SUMIFS('4.2.3_GR'!I:I,'4.2.3_GR'!N:N,$B86)+SUMIFS('4.2.4_LN'!I:I,'4.2.4_LN'!N:N,$B86)+SUMIFS('4.2.5_LGT'!I:I,'4.2.5_LGT'!N:N,$B86)+SUMIFS('4.2.6_FA'!I:I,'4.2.6_FA'!N:N,$B86)+SUMIFS('4.2.7_CCTV'!I:I,'4.2.7_CCTV'!N:N,$B86)+SUMIFS('4.2.8_ITS'!I:I,'4.2.8_ITS'!N:N,$B86)+SUMIFS('4.2.9_PA'!I:I,'4.2.9_PA'!N:N,$B86)+SUMIFS('4.2.10_BMS'!I:I,'4.2.10_BMS'!N:N,$B86)+SUMIFS('4.2.11_TV'!I:I,'4.2.11_TV'!N:N,$B86)+SUMIFS('4.2.12_TEL'!I:I,'4.2.12_TEL'!N:N,$B86)+SUMIFS('4.2.13_LCK'!I:I,'4.2.13_LCK'!N:N,$B86)+SUMIFS('4.3.1_PL'!I:I,'4.3.1_PL'!N:N,$B86)+SUMIFS('4.3.2_SW'!I:I,'4.3.2_SW'!N:N,$B86)+SUMIFS('4.3.3_FF'!I:I,'4.3.3_FF'!N:N,$B86)+SUMIFS('4.3.4_DN'!I:I,'4.3.4_DN'!N:N,$B86)+SUMIFS('4.3.5_GAS'!I:I,'4.3.5_GAS'!N:N,$B86)+SUMIFS('4.4.1_VT'!I:I,'4.4.1_VT'!N:N,$B86)+SUMIFS('4.4.2_AC'!I:I,'4.4.2_AC'!N:N,$B86)+SUMIFS('5.1_FF'!I:I,'5.1_FF'!N:N,$B86)+SUMIFS('5.2_MF'!I:I,'5.2_MF'!N:N,$B86)+SUMIFS('5.3_FX'!I:I,'5.3_FX'!N:N,$B86)+SUMIFS('5.4_AL'!I:I,'5.4_AL'!N:N,$B86)+SUMIFS('5.5_EQ'!I:I,'5.5_EQ'!N:N,$B86)+SUMIFS('6.0_UT'!I:I,'6.0_UT'!N:N,$B86)+SUMIFS('7.1_HS'!I:I,'7.1_HS'!N:N,$B86)+SUMIFS('7.2_SS'!I:I,'7.2_SS'!N:N,$B86)+SUMIFS('8.0_CL'!I:I,'8.0_CL'!N:N,$B86)</f>
        <v>#REF!</v>
      </c>
      <c r="F86" s="77" t="e">
        <f>SUMIFS(#REF!,#REF!,$B86)+SUMIFS('2.1_ERT'!K:K,'2.1_ERT'!#REF!,$B86)+SUMIFS('2.2_SUB'!K:K,'2.2_SUB'!N:N,$B86)+SUMIFS(#REF!,#REF!,$B86)+SUMIFS(#REF!,#REF!,$B86)+SUMIFS(#REF!,#REF!,$B86)+SUMIFS(#REF!,#REF!,$B86)+SUMIFS(#REF!,#REF!,$B86)+SUMIFS('4.1.1_HC'!K:K,'4.1.1_HC'!N:N,$B86)+SUMIFS('4.1.2_VN'!K:K,'4.1.2_VN'!N:N,$B86)+SUMIFS('4.2.1_HV'!K:K,'4.2.1_HV'!N:N,$B86)+SUMIFS('4.2.2_EL'!K:K,'4.2.2_EL'!N:N,$B86)+SUMIFS('4.2.3_GR'!K:K,'4.2.3_GR'!N:N,$B86)+SUMIFS('4.2.4_LN'!K:K,'4.2.4_LN'!N:N,$B86)+SUMIFS('4.2.5_LGT'!K:K,'4.2.5_LGT'!N:N,$B86)+SUMIFS('4.2.6_FA'!K:K,'4.2.6_FA'!N:N,$B86)+SUMIFS('4.2.7_CCTV'!K:K,'4.2.7_CCTV'!N:N,$B86)+SUMIFS('4.2.8_ITS'!K:K,'4.2.8_ITS'!N:N,$B86)+SUMIFS('4.2.9_PA'!K:K,'4.2.9_PA'!N:N,$B86)+SUMIFS('4.2.10_BMS'!K:K,'4.2.10_BMS'!N:N,$B86)+SUMIFS('4.2.11_TV'!K:K,'4.2.11_TV'!N:N,$B86)+SUMIFS('4.2.12_TEL'!K:K,'4.2.12_TEL'!N:N,$B86)+SUMIFS('4.2.13_LCK'!K:K,'4.2.13_LCK'!N:N,$B86)+SUMIFS('4.3.1_PL'!K:K,'4.3.1_PL'!N:N,$B86)+SUMIFS('4.3.2_SW'!K:K,'4.3.2_SW'!N:N,$B86)+SUMIFS('4.3.3_FF'!K:K,'4.3.3_FF'!N:N,$B86)+SUMIFS('4.3.4_DN'!K:K,'4.3.4_DN'!N:N,$B86)+SUMIFS('4.3.5_GAS'!K:K,'4.3.5_GAS'!N:N,$B86)+SUMIFS('4.4.1_VT'!K:K,'4.4.1_VT'!N:N,$B86)+SUMIFS('4.4.2_AC'!K:K,'4.4.2_AC'!N:N,$B86)+SUMIFS('5.1_FF'!K:K,'5.1_FF'!N:N,$B86)+SUMIFS('5.2_MF'!K:K,'5.2_MF'!N:N,$B86)+SUMIFS('5.3_FX'!K:K,'5.3_FX'!N:N,$B86)+SUMIFS('5.4_AL'!K:K,'5.4_AL'!N:N,$B86)+SUMIFS('5.5_EQ'!K:K,'5.5_EQ'!N:N,$B86)+SUMIFS('6.0_UT'!K:K,'6.0_UT'!N:N,$B86)+SUMIFS('7.1_HS'!K:K,'7.1_HS'!N:N,$B86)+SUMIFS('7.2_SS'!K:K,'7.2_SS'!N:N,$B86)+SUMIFS('8.0_CL'!K:K,'8.0_CL'!N:N,$B86)</f>
        <v>#REF!</v>
      </c>
      <c r="G86" s="77" t="e">
        <f>D86+E86+F86+SUMIFS('9.0_COH'!F:F,'9.0_COH'!H:H,$B86)+SUMIFS('10_LPC'!F:F,'10_LPC'!H:H,$B86)+SUMIFS('11_SRC'!F:F,'11_SRC'!H:H,$B86)+SUMIFS('12_DSG'!F:F,'12_DSG'!H:H,$B86)+SUMIFS('13_CMA'!F:F,'13_CMA'!H:H,$B86)+SUMIFS('14_PER'!F:F,'14_PER'!H:H,$B86)+SUMIFS('15_FIN'!F:F,'15_FIN'!H:H,$B86)+SUMIFS('16_MRK'!F:F,'16_MRK'!H:H,$B86)+SUMIFS('17_ADM'!F:F,'17_ADM'!H:H,$B86)+SUMIFS('18_PER'!F:F,'18_PER'!H:H,$B86)+SUMIFS('19_SFT'!F:F,'19_SFT'!H:H,$B86)+SUMIFS('20_BRD'!F:F,'20_BRD'!H:H,$B86)+SUMIFS('21_PRF'!F:F,'21_PRF'!H:H,$B86)+SUMIFS('22_BDV'!F:F,'22_BDV'!H:H,$B86)</f>
        <v>#REF!</v>
      </c>
      <c r="H86" s="86" t="str">
        <f t="shared" si="3"/>
        <v>-</v>
      </c>
    </row>
    <row r="87" spans="1:170" s="21" customFormat="1" ht="15" customHeight="1" x14ac:dyDescent="0.25">
      <c r="A87" s="22"/>
      <c r="B87" s="75" t="s">
        <v>347</v>
      </c>
      <c r="C87" s="63" t="s">
        <v>190</v>
      </c>
      <c r="D87" s="78" t="e">
        <f>SUBTOTAL(9,D88:D92)</f>
        <v>#REF!</v>
      </c>
      <c r="E87" s="78" t="e">
        <f>SUBTOTAL(9,E88:E92)</f>
        <v>#REF!</v>
      </c>
      <c r="F87" s="78" t="e">
        <f>SUBTOTAL(9,F88:F92)</f>
        <v>#REF!</v>
      </c>
      <c r="G87" s="78" t="e">
        <f>SUBTOTAL(9,G88:G92)</f>
        <v>#REF!</v>
      </c>
      <c r="H87" s="88" t="str">
        <f t="shared" si="3"/>
        <v>-</v>
      </c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</row>
    <row r="88" spans="1:170" ht="15" customHeight="1" outlineLevel="1" x14ac:dyDescent="0.25">
      <c r="B88" s="68" t="s">
        <v>348</v>
      </c>
      <c r="C88" s="69" t="s">
        <v>303</v>
      </c>
      <c r="D88" s="77" t="e">
        <f>SUMIFS(#REF!,#REF!,$B88)+SUMIFS('2.1_ERT'!G:G,'2.1_ERT'!#REF!,$B88)+SUMIFS('2.2_SUB'!G:G,'2.2_SUB'!N:N,$B88)+SUMIFS(#REF!,#REF!,$B88)+SUMIFS(#REF!,#REF!,$B88)+SUMIFS(#REF!,#REF!,$B88)+SUMIFS(#REF!,#REF!,$B88)+SUMIFS(#REF!,#REF!,$B88)+SUMIFS('4.1.1_HC'!G:G,'4.1.1_HC'!N:N,$B88)+SUMIFS('4.1.2_VN'!G:G,'4.1.2_VN'!N:N,$B88)+SUMIFS('4.2.1_HV'!G:G,'4.2.1_HV'!N:N,$B88)+SUMIFS('4.2.2_EL'!G:G,'4.2.2_EL'!N:N,$B88)+SUMIFS('4.2.3_GR'!G:G,'4.2.3_GR'!N:N,$B88)+SUMIFS('4.2.4_LN'!G:G,'4.2.4_LN'!N:N,$B88)+SUMIFS('4.2.5_LGT'!G:G,'4.2.5_LGT'!N:N,$B88)+SUMIFS('4.2.6_FA'!G:G,'4.2.6_FA'!N:N,$B88)+SUMIFS('4.2.7_CCTV'!G:G,'4.2.7_CCTV'!N:N,$B88)+SUMIFS('4.2.8_ITS'!G:G,'4.2.8_ITS'!N:N,$B88)+SUMIFS('4.2.9_PA'!G:G,'4.2.9_PA'!N:N,$B88)+SUMIFS('4.2.10_BMS'!G:G,'4.2.10_BMS'!N:N,$B88)+SUMIFS('4.2.11_TV'!G:G,'4.2.11_TV'!N:N,$B88)+SUMIFS('4.2.12_TEL'!G:G,'4.2.12_TEL'!N:N,$B88)+SUMIFS('4.2.13_LCK'!G:G,'4.2.13_LCK'!N:N,$B88)+SUMIFS('4.3.1_PL'!G:G,'4.3.1_PL'!N:N,$B88)+SUMIFS('4.3.2_SW'!G:G,'4.3.2_SW'!N:N,$B88)+SUMIFS('4.3.3_FF'!G:G,'4.3.3_FF'!N:N,$B88)+SUMIFS('4.3.4_DN'!G:G,'4.3.4_DN'!N:N,$B88)+SUMIFS('4.3.5_GAS'!G:G,'4.3.5_GAS'!N:N,$B88)+SUMIFS('4.4.1_VT'!G:G,'4.4.1_VT'!N:N,$B88)+SUMIFS('4.4.2_AC'!G:G,'4.4.2_AC'!N:N,$B88)+SUMIFS('5.1_FF'!G:G,'5.1_FF'!N:N,$B88)+SUMIFS('5.2_MF'!G:G,'5.2_MF'!N:N,$B88)+SUMIFS('5.3_FX'!G:G,'5.3_FX'!N:N,$B88)+SUMIFS('5.4_AL'!G:G,'5.4_AL'!N:N,$B88)+SUMIFS('5.5_EQ'!G:G,'5.5_EQ'!N:N,$B88)+SUMIFS('6.0_UT'!G:G,'6.0_UT'!N:N,$B88)+SUMIFS('7.1_HS'!G:G,'7.1_HS'!N:N,$B88)+SUMIFS('7.2_SS'!G:G,'7.2_SS'!N:N,$B88)+SUMIFS('8.0_CL'!G:G,'8.0_CL'!N:N,$B88)</f>
        <v>#REF!</v>
      </c>
      <c r="E88" s="77" t="e">
        <f>SUMIFS(#REF!,#REF!,$B88)+SUMIFS('2.1_ERT'!I:I,'2.1_ERT'!#REF!,$B88)+SUMIFS('2.2_SUB'!I:I,'2.2_SUB'!N:N,$B88)+SUMIFS(#REF!,#REF!,$B88)+SUMIFS(#REF!,#REF!,$B88)+SUMIFS(#REF!,#REF!,$B88)+SUMIFS(#REF!,#REF!,$B88)+SUMIFS(#REF!,#REF!,$B88)+SUMIFS('4.1.1_HC'!I:I,'4.1.1_HC'!N:N,$B88)+SUMIFS('4.1.2_VN'!I:I,'4.1.2_VN'!N:N,$B88)+SUMIFS('4.2.1_HV'!I:I,'4.2.1_HV'!N:N,$B88)+SUMIFS('4.2.2_EL'!I:I,'4.2.2_EL'!N:N,$B88)+SUMIFS('4.2.3_GR'!I:I,'4.2.3_GR'!N:N,$B88)+SUMIFS('4.2.4_LN'!I:I,'4.2.4_LN'!N:N,$B88)+SUMIFS('4.2.5_LGT'!I:I,'4.2.5_LGT'!N:N,$B88)+SUMIFS('4.2.6_FA'!I:I,'4.2.6_FA'!N:N,$B88)+SUMIFS('4.2.7_CCTV'!I:I,'4.2.7_CCTV'!N:N,$B88)+SUMIFS('4.2.8_ITS'!I:I,'4.2.8_ITS'!N:N,$B88)+SUMIFS('4.2.9_PA'!I:I,'4.2.9_PA'!N:N,$B88)+SUMIFS('4.2.10_BMS'!I:I,'4.2.10_BMS'!N:N,$B88)+SUMIFS('4.2.11_TV'!I:I,'4.2.11_TV'!N:N,$B88)+SUMIFS('4.2.12_TEL'!I:I,'4.2.12_TEL'!N:N,$B88)+SUMIFS('4.2.13_LCK'!I:I,'4.2.13_LCK'!N:N,$B88)+SUMIFS('4.3.1_PL'!I:I,'4.3.1_PL'!N:N,$B88)+SUMIFS('4.3.2_SW'!I:I,'4.3.2_SW'!N:N,$B88)+SUMIFS('4.3.3_FF'!I:I,'4.3.3_FF'!N:N,$B88)+SUMIFS('4.3.4_DN'!I:I,'4.3.4_DN'!N:N,$B88)+SUMIFS('4.3.5_GAS'!I:I,'4.3.5_GAS'!N:N,$B88)+SUMIFS('4.4.1_VT'!I:I,'4.4.1_VT'!N:N,$B88)+SUMIFS('4.4.2_AC'!I:I,'4.4.2_AC'!N:N,$B88)+SUMIFS('5.1_FF'!I:I,'5.1_FF'!N:N,$B88)+SUMIFS('5.2_MF'!I:I,'5.2_MF'!N:N,$B88)+SUMIFS('5.3_FX'!I:I,'5.3_FX'!N:N,$B88)+SUMIFS('5.4_AL'!I:I,'5.4_AL'!N:N,$B88)+SUMIFS('5.5_EQ'!I:I,'5.5_EQ'!N:N,$B88)+SUMIFS('6.0_UT'!I:I,'6.0_UT'!N:N,$B88)+SUMIFS('7.1_HS'!I:I,'7.1_HS'!N:N,$B88)+SUMIFS('7.2_SS'!I:I,'7.2_SS'!N:N,$B88)+SUMIFS('8.0_CL'!I:I,'8.0_CL'!N:N,$B88)</f>
        <v>#REF!</v>
      </c>
      <c r="F88" s="77" t="e">
        <f>SUMIFS(#REF!,#REF!,$B88)+SUMIFS('2.1_ERT'!K:K,'2.1_ERT'!#REF!,$B88)+SUMIFS('2.2_SUB'!K:K,'2.2_SUB'!N:N,$B88)+SUMIFS(#REF!,#REF!,$B88)+SUMIFS(#REF!,#REF!,$B88)+SUMIFS(#REF!,#REF!,$B88)+SUMIFS(#REF!,#REF!,$B88)+SUMIFS(#REF!,#REF!,$B88)+SUMIFS('4.1.1_HC'!K:K,'4.1.1_HC'!N:N,$B88)+SUMIFS('4.1.2_VN'!K:K,'4.1.2_VN'!N:N,$B88)+SUMIFS('4.2.1_HV'!K:K,'4.2.1_HV'!N:N,$B88)+SUMIFS('4.2.2_EL'!K:K,'4.2.2_EL'!N:N,$B88)+SUMIFS('4.2.3_GR'!K:K,'4.2.3_GR'!N:N,$B88)+SUMIFS('4.2.4_LN'!K:K,'4.2.4_LN'!N:N,$B88)+SUMIFS('4.2.5_LGT'!K:K,'4.2.5_LGT'!N:N,$B88)+SUMIFS('4.2.6_FA'!K:K,'4.2.6_FA'!N:N,$B88)+SUMIFS('4.2.7_CCTV'!K:K,'4.2.7_CCTV'!N:N,$B88)+SUMIFS('4.2.8_ITS'!K:K,'4.2.8_ITS'!N:N,$B88)+SUMIFS('4.2.9_PA'!K:K,'4.2.9_PA'!N:N,$B88)+SUMIFS('4.2.10_BMS'!K:K,'4.2.10_BMS'!N:N,$B88)+SUMIFS('4.2.11_TV'!K:K,'4.2.11_TV'!N:N,$B88)+SUMIFS('4.2.12_TEL'!K:K,'4.2.12_TEL'!N:N,$B88)+SUMIFS('4.2.13_LCK'!K:K,'4.2.13_LCK'!N:N,$B88)+SUMIFS('4.3.1_PL'!K:K,'4.3.1_PL'!N:N,$B88)+SUMIFS('4.3.2_SW'!K:K,'4.3.2_SW'!N:N,$B88)+SUMIFS('4.3.3_FF'!K:K,'4.3.3_FF'!N:N,$B88)+SUMIFS('4.3.4_DN'!K:K,'4.3.4_DN'!N:N,$B88)+SUMIFS('4.3.5_GAS'!K:K,'4.3.5_GAS'!N:N,$B88)+SUMIFS('4.4.1_VT'!K:K,'4.4.1_VT'!N:N,$B88)+SUMIFS('4.4.2_AC'!K:K,'4.4.2_AC'!N:N,$B88)+SUMIFS('5.1_FF'!K:K,'5.1_FF'!N:N,$B88)+SUMIFS('5.2_MF'!K:K,'5.2_MF'!N:N,$B88)+SUMIFS('5.3_FX'!K:K,'5.3_FX'!N:N,$B88)+SUMIFS('5.4_AL'!K:K,'5.4_AL'!N:N,$B88)+SUMIFS('5.5_EQ'!K:K,'5.5_EQ'!N:N,$B88)+SUMIFS('6.0_UT'!K:K,'6.0_UT'!N:N,$B88)+SUMIFS('7.1_HS'!K:K,'7.1_HS'!N:N,$B88)+SUMIFS('7.2_SS'!K:K,'7.2_SS'!N:N,$B88)+SUMIFS('8.0_CL'!K:K,'8.0_CL'!N:N,$B88)</f>
        <v>#REF!</v>
      </c>
      <c r="G88" s="77" t="e">
        <f>D88+E88+F88+SUMIFS('9.0_COH'!F:F,'9.0_COH'!H:H,$B88)+SUMIFS('10_LPC'!F:F,'10_LPC'!H:H,$B88)+SUMIFS('11_SRC'!F:F,'11_SRC'!H:H,$B88)+SUMIFS('12_DSG'!F:F,'12_DSG'!H:H,$B88)+SUMIFS('13_CMA'!F:F,'13_CMA'!H:H,$B88)+SUMIFS('14_PER'!F:F,'14_PER'!H:H,$B88)+SUMIFS('15_FIN'!F:F,'15_FIN'!H:H,$B88)+SUMIFS('16_MRK'!F:F,'16_MRK'!H:H,$B88)+SUMIFS('17_ADM'!F:F,'17_ADM'!H:H,$B88)+SUMIFS('18_PER'!F:F,'18_PER'!H:H,$B88)+SUMIFS('19_SFT'!F:F,'19_SFT'!H:H,$B88)+SUMIFS('20_BRD'!F:F,'20_BRD'!H:H,$B88)+SUMIFS('21_PRF'!F:F,'21_PRF'!H:H,$B88)+SUMIFS('22_BDV'!F:F,'22_BDV'!H:H,$B88)</f>
        <v>#REF!</v>
      </c>
      <c r="H88" s="86" t="str">
        <f t="shared" si="3"/>
        <v>-</v>
      </c>
    </row>
    <row r="89" spans="1:170" ht="15" customHeight="1" outlineLevel="1" x14ac:dyDescent="0.25">
      <c r="B89" s="74" t="s">
        <v>349</v>
      </c>
      <c r="C89" s="65" t="s">
        <v>191</v>
      </c>
      <c r="D89" s="77" t="e">
        <f>SUMIFS(#REF!,#REF!,$B89)+SUMIFS('2.1_ERT'!G:G,'2.1_ERT'!#REF!,$B89)+SUMIFS('2.2_SUB'!G:G,'2.2_SUB'!N:N,$B89)+SUMIFS(#REF!,#REF!,$B89)+SUMIFS(#REF!,#REF!,$B89)+SUMIFS(#REF!,#REF!,$B89)+SUMIFS(#REF!,#REF!,$B89)+SUMIFS(#REF!,#REF!,$B89)+SUMIFS('4.1.1_HC'!G:G,'4.1.1_HC'!N:N,$B89)+SUMIFS('4.1.2_VN'!G:G,'4.1.2_VN'!N:N,$B89)+SUMIFS('4.2.1_HV'!G:G,'4.2.1_HV'!N:N,$B89)+SUMIFS('4.2.2_EL'!G:G,'4.2.2_EL'!N:N,$B89)+SUMIFS('4.2.3_GR'!G:G,'4.2.3_GR'!N:N,$B89)+SUMIFS('4.2.4_LN'!G:G,'4.2.4_LN'!N:N,$B89)+SUMIFS('4.2.5_LGT'!G:G,'4.2.5_LGT'!N:N,$B89)+SUMIFS('4.2.6_FA'!G:G,'4.2.6_FA'!N:N,$B89)+SUMIFS('4.2.7_CCTV'!G:G,'4.2.7_CCTV'!N:N,$B89)+SUMIFS('4.2.8_ITS'!G:G,'4.2.8_ITS'!N:N,$B89)+SUMIFS('4.2.9_PA'!G:G,'4.2.9_PA'!N:N,$B89)+SUMIFS('4.2.10_BMS'!G:G,'4.2.10_BMS'!N:N,$B89)+SUMIFS('4.2.11_TV'!G:G,'4.2.11_TV'!N:N,$B89)+SUMIFS('4.2.12_TEL'!G:G,'4.2.12_TEL'!N:N,$B89)+SUMIFS('4.2.13_LCK'!G:G,'4.2.13_LCK'!N:N,$B89)+SUMIFS('4.3.1_PL'!G:G,'4.3.1_PL'!N:N,$B89)+SUMIFS('4.3.2_SW'!G:G,'4.3.2_SW'!N:N,$B89)+SUMIFS('4.3.3_FF'!G:G,'4.3.3_FF'!N:N,$B89)+SUMIFS('4.3.4_DN'!G:G,'4.3.4_DN'!N:N,$B89)+SUMIFS('4.3.5_GAS'!G:G,'4.3.5_GAS'!N:N,$B89)+SUMIFS('4.4.1_VT'!G:G,'4.4.1_VT'!N:N,$B89)+SUMIFS('4.4.2_AC'!G:G,'4.4.2_AC'!N:N,$B89)+SUMIFS('5.1_FF'!G:G,'5.1_FF'!N:N,$B89)+SUMIFS('5.2_MF'!G:G,'5.2_MF'!N:N,$B89)+SUMIFS('5.3_FX'!G:G,'5.3_FX'!N:N,$B89)+SUMIFS('5.4_AL'!G:G,'5.4_AL'!N:N,$B89)+SUMIFS('5.5_EQ'!G:G,'5.5_EQ'!N:N,$B89)+SUMIFS('6.0_UT'!G:G,'6.0_UT'!N:N,$B89)+SUMIFS('7.1_HS'!G:G,'7.1_HS'!N:N,$B89)+SUMIFS('7.2_SS'!G:G,'7.2_SS'!N:N,$B89)+SUMIFS('8.0_CL'!G:G,'8.0_CL'!N:N,$B89)</f>
        <v>#REF!</v>
      </c>
      <c r="E89" s="77" t="e">
        <f>SUMIFS(#REF!,#REF!,$B89)+SUMIFS('2.1_ERT'!I:I,'2.1_ERT'!#REF!,$B89)+SUMIFS('2.2_SUB'!I:I,'2.2_SUB'!N:N,$B89)+SUMIFS(#REF!,#REF!,$B89)+SUMIFS(#REF!,#REF!,$B89)+SUMIFS(#REF!,#REF!,$B89)+SUMIFS(#REF!,#REF!,$B89)+SUMIFS(#REF!,#REF!,$B89)+SUMIFS('4.1.1_HC'!I:I,'4.1.1_HC'!N:N,$B89)+SUMIFS('4.1.2_VN'!I:I,'4.1.2_VN'!N:N,$B89)+SUMIFS('4.2.1_HV'!I:I,'4.2.1_HV'!N:N,$B89)+SUMIFS('4.2.2_EL'!I:I,'4.2.2_EL'!N:N,$B89)+SUMIFS('4.2.3_GR'!I:I,'4.2.3_GR'!N:N,$B89)+SUMIFS('4.2.4_LN'!I:I,'4.2.4_LN'!N:N,$B89)+SUMIFS('4.2.5_LGT'!I:I,'4.2.5_LGT'!N:N,$B89)+SUMIFS('4.2.6_FA'!I:I,'4.2.6_FA'!N:N,$B89)+SUMIFS('4.2.7_CCTV'!I:I,'4.2.7_CCTV'!N:N,$B89)+SUMIFS('4.2.8_ITS'!I:I,'4.2.8_ITS'!N:N,$B89)+SUMIFS('4.2.9_PA'!I:I,'4.2.9_PA'!N:N,$B89)+SUMIFS('4.2.10_BMS'!I:I,'4.2.10_BMS'!N:N,$B89)+SUMIFS('4.2.11_TV'!I:I,'4.2.11_TV'!N:N,$B89)+SUMIFS('4.2.12_TEL'!I:I,'4.2.12_TEL'!N:N,$B89)+SUMIFS('4.2.13_LCK'!I:I,'4.2.13_LCK'!N:N,$B89)+SUMIFS('4.3.1_PL'!I:I,'4.3.1_PL'!N:N,$B89)+SUMIFS('4.3.2_SW'!I:I,'4.3.2_SW'!N:N,$B89)+SUMIFS('4.3.3_FF'!I:I,'4.3.3_FF'!N:N,$B89)+SUMIFS('4.3.4_DN'!I:I,'4.3.4_DN'!N:N,$B89)+SUMIFS('4.3.5_GAS'!I:I,'4.3.5_GAS'!N:N,$B89)+SUMIFS('4.4.1_VT'!I:I,'4.4.1_VT'!N:N,$B89)+SUMIFS('4.4.2_AC'!I:I,'4.4.2_AC'!N:N,$B89)+SUMIFS('5.1_FF'!I:I,'5.1_FF'!N:N,$B89)+SUMIFS('5.2_MF'!I:I,'5.2_MF'!N:N,$B89)+SUMIFS('5.3_FX'!I:I,'5.3_FX'!N:N,$B89)+SUMIFS('5.4_AL'!I:I,'5.4_AL'!N:N,$B89)+SUMIFS('5.5_EQ'!I:I,'5.5_EQ'!N:N,$B89)+SUMIFS('6.0_UT'!I:I,'6.0_UT'!N:N,$B89)+SUMIFS('7.1_HS'!I:I,'7.1_HS'!N:N,$B89)+SUMIFS('7.2_SS'!I:I,'7.2_SS'!N:N,$B89)+SUMIFS('8.0_CL'!I:I,'8.0_CL'!N:N,$B89)</f>
        <v>#REF!</v>
      </c>
      <c r="F89" s="77" t="e">
        <f>SUMIFS(#REF!,#REF!,$B89)+SUMIFS('2.1_ERT'!K:K,'2.1_ERT'!#REF!,$B89)+SUMIFS('2.2_SUB'!K:K,'2.2_SUB'!N:N,$B89)+SUMIFS(#REF!,#REF!,$B89)+SUMIFS(#REF!,#REF!,$B89)+SUMIFS(#REF!,#REF!,$B89)+SUMIFS(#REF!,#REF!,$B89)+SUMIFS(#REF!,#REF!,$B89)+SUMIFS('4.1.1_HC'!K:K,'4.1.1_HC'!N:N,$B89)+SUMIFS('4.1.2_VN'!K:K,'4.1.2_VN'!N:N,$B89)+SUMIFS('4.2.1_HV'!K:K,'4.2.1_HV'!N:N,$B89)+SUMIFS('4.2.2_EL'!K:K,'4.2.2_EL'!N:N,$B89)+SUMIFS('4.2.3_GR'!K:K,'4.2.3_GR'!N:N,$B89)+SUMIFS('4.2.4_LN'!K:K,'4.2.4_LN'!N:N,$B89)+SUMIFS('4.2.5_LGT'!K:K,'4.2.5_LGT'!N:N,$B89)+SUMIFS('4.2.6_FA'!K:K,'4.2.6_FA'!N:N,$B89)+SUMIFS('4.2.7_CCTV'!K:K,'4.2.7_CCTV'!N:N,$B89)+SUMIFS('4.2.8_ITS'!K:K,'4.2.8_ITS'!N:N,$B89)+SUMIFS('4.2.9_PA'!K:K,'4.2.9_PA'!N:N,$B89)+SUMIFS('4.2.10_BMS'!K:K,'4.2.10_BMS'!N:N,$B89)+SUMIFS('4.2.11_TV'!K:K,'4.2.11_TV'!N:N,$B89)+SUMIFS('4.2.12_TEL'!K:K,'4.2.12_TEL'!N:N,$B89)+SUMIFS('4.2.13_LCK'!K:K,'4.2.13_LCK'!N:N,$B89)+SUMIFS('4.3.1_PL'!K:K,'4.3.1_PL'!N:N,$B89)+SUMIFS('4.3.2_SW'!K:K,'4.3.2_SW'!N:N,$B89)+SUMIFS('4.3.3_FF'!K:K,'4.3.3_FF'!N:N,$B89)+SUMIFS('4.3.4_DN'!K:K,'4.3.4_DN'!N:N,$B89)+SUMIFS('4.3.5_GAS'!K:K,'4.3.5_GAS'!N:N,$B89)+SUMIFS('4.4.1_VT'!K:K,'4.4.1_VT'!N:N,$B89)+SUMIFS('4.4.2_AC'!K:K,'4.4.2_AC'!N:N,$B89)+SUMIFS('5.1_FF'!K:K,'5.1_FF'!N:N,$B89)+SUMIFS('5.2_MF'!K:K,'5.2_MF'!N:N,$B89)+SUMIFS('5.3_FX'!K:K,'5.3_FX'!N:N,$B89)+SUMIFS('5.4_AL'!K:K,'5.4_AL'!N:N,$B89)+SUMIFS('5.5_EQ'!K:K,'5.5_EQ'!N:N,$B89)+SUMIFS('6.0_UT'!K:K,'6.0_UT'!N:N,$B89)+SUMIFS('7.1_HS'!K:K,'7.1_HS'!N:N,$B89)+SUMIFS('7.2_SS'!K:K,'7.2_SS'!N:N,$B89)+SUMIFS('8.0_CL'!K:K,'8.0_CL'!N:N,$B89)</f>
        <v>#REF!</v>
      </c>
      <c r="G89" s="77" t="e">
        <f>D89+E89+F89+SUMIFS('9.0_COH'!F:F,'9.0_COH'!H:H,$B89)+SUMIFS('10_LPC'!F:F,'10_LPC'!H:H,$B89)+SUMIFS('11_SRC'!F:F,'11_SRC'!H:H,$B89)+SUMIFS('12_DSG'!F:F,'12_DSG'!H:H,$B89)+SUMIFS('13_CMA'!F:F,'13_CMA'!H:H,$B89)+SUMIFS('14_PER'!F:F,'14_PER'!H:H,$B89)+SUMIFS('15_FIN'!F:F,'15_FIN'!H:H,$B89)+SUMIFS('16_MRK'!F:F,'16_MRK'!H:H,$B89)+SUMIFS('17_ADM'!F:F,'17_ADM'!H:H,$B89)+SUMIFS('18_PER'!F:F,'18_PER'!H:H,$B89)+SUMIFS('19_SFT'!F:F,'19_SFT'!H:H,$B89)+SUMIFS('20_BRD'!F:F,'20_BRD'!H:H,$B89)+SUMIFS('21_PRF'!F:F,'21_PRF'!H:H,$B89)+SUMIFS('22_BDV'!F:F,'22_BDV'!H:H,$B89)</f>
        <v>#REF!</v>
      </c>
      <c r="H89" s="86" t="str">
        <f t="shared" si="3"/>
        <v>-</v>
      </c>
    </row>
    <row r="90" spans="1:170" ht="15" customHeight="1" outlineLevel="1" x14ac:dyDescent="0.25">
      <c r="B90" s="74" t="s">
        <v>350</v>
      </c>
      <c r="C90" s="65" t="s">
        <v>192</v>
      </c>
      <c r="D90" s="77" t="e">
        <f>SUMIFS(#REF!,#REF!,$B90)+SUMIFS('2.1_ERT'!G:G,'2.1_ERT'!#REF!,$B90)+SUMIFS('2.2_SUB'!G:G,'2.2_SUB'!N:N,$B90)+SUMIFS(#REF!,#REF!,$B90)+SUMIFS(#REF!,#REF!,$B90)+SUMIFS(#REF!,#REF!,$B90)+SUMIFS(#REF!,#REF!,$B90)+SUMIFS(#REF!,#REF!,$B90)+SUMIFS('4.1.1_HC'!G:G,'4.1.1_HC'!N:N,$B90)+SUMIFS('4.1.2_VN'!G:G,'4.1.2_VN'!N:N,$B90)+SUMIFS('4.2.1_HV'!G:G,'4.2.1_HV'!N:N,$B90)+SUMIFS('4.2.2_EL'!G:G,'4.2.2_EL'!N:N,$B90)+SUMIFS('4.2.3_GR'!G:G,'4.2.3_GR'!N:N,$B90)+SUMIFS('4.2.4_LN'!G:G,'4.2.4_LN'!N:N,$B90)+SUMIFS('4.2.5_LGT'!G:G,'4.2.5_LGT'!N:N,$B90)+SUMIFS('4.2.6_FA'!G:G,'4.2.6_FA'!N:N,$B90)+SUMIFS('4.2.7_CCTV'!G:G,'4.2.7_CCTV'!N:N,$B90)+SUMIFS('4.2.8_ITS'!G:G,'4.2.8_ITS'!N:N,$B90)+SUMIFS('4.2.9_PA'!G:G,'4.2.9_PA'!N:N,$B90)+SUMIFS('4.2.10_BMS'!G:G,'4.2.10_BMS'!N:N,$B90)+SUMIFS('4.2.11_TV'!G:G,'4.2.11_TV'!N:N,$B90)+SUMIFS('4.2.12_TEL'!G:G,'4.2.12_TEL'!N:N,$B90)+SUMIFS('4.2.13_LCK'!G:G,'4.2.13_LCK'!N:N,$B90)+SUMIFS('4.3.1_PL'!G:G,'4.3.1_PL'!N:N,$B90)+SUMIFS('4.3.2_SW'!G:G,'4.3.2_SW'!N:N,$B90)+SUMIFS('4.3.3_FF'!G:G,'4.3.3_FF'!N:N,$B90)+SUMIFS('4.3.4_DN'!G:G,'4.3.4_DN'!N:N,$B90)+SUMIFS('4.3.5_GAS'!G:G,'4.3.5_GAS'!N:N,$B90)+SUMIFS('4.4.1_VT'!G:G,'4.4.1_VT'!N:N,$B90)+SUMIFS('4.4.2_AC'!G:G,'4.4.2_AC'!N:N,$B90)+SUMIFS('5.1_FF'!G:G,'5.1_FF'!N:N,$B90)+SUMIFS('5.2_MF'!G:G,'5.2_MF'!N:N,$B90)+SUMIFS('5.3_FX'!G:G,'5.3_FX'!N:N,$B90)+SUMIFS('5.4_AL'!G:G,'5.4_AL'!N:N,$B90)+SUMIFS('5.5_EQ'!G:G,'5.5_EQ'!N:N,$B90)+SUMIFS('6.0_UT'!G:G,'6.0_UT'!N:N,$B90)+SUMIFS('7.1_HS'!G:G,'7.1_HS'!N:N,$B90)+SUMIFS('7.2_SS'!G:G,'7.2_SS'!N:N,$B90)+SUMIFS('8.0_CL'!G:G,'8.0_CL'!N:N,$B90)</f>
        <v>#REF!</v>
      </c>
      <c r="E90" s="77" t="e">
        <f>SUMIFS(#REF!,#REF!,$B90)+SUMIFS('2.1_ERT'!I:I,'2.1_ERT'!#REF!,$B90)+SUMIFS('2.2_SUB'!I:I,'2.2_SUB'!N:N,$B90)+SUMIFS(#REF!,#REF!,$B90)+SUMIFS(#REF!,#REF!,$B90)+SUMIFS(#REF!,#REF!,$B90)+SUMIFS(#REF!,#REF!,$B90)+SUMIFS(#REF!,#REF!,$B90)+SUMIFS('4.1.1_HC'!I:I,'4.1.1_HC'!N:N,$B90)+SUMIFS('4.1.2_VN'!I:I,'4.1.2_VN'!N:N,$B90)+SUMIFS('4.2.1_HV'!I:I,'4.2.1_HV'!N:N,$B90)+SUMIFS('4.2.2_EL'!I:I,'4.2.2_EL'!N:N,$B90)+SUMIFS('4.2.3_GR'!I:I,'4.2.3_GR'!N:N,$B90)+SUMIFS('4.2.4_LN'!I:I,'4.2.4_LN'!N:N,$B90)+SUMIFS('4.2.5_LGT'!I:I,'4.2.5_LGT'!N:N,$B90)+SUMIFS('4.2.6_FA'!I:I,'4.2.6_FA'!N:N,$B90)+SUMIFS('4.2.7_CCTV'!I:I,'4.2.7_CCTV'!N:N,$B90)+SUMIFS('4.2.8_ITS'!I:I,'4.2.8_ITS'!N:N,$B90)+SUMIFS('4.2.9_PA'!I:I,'4.2.9_PA'!N:N,$B90)+SUMIFS('4.2.10_BMS'!I:I,'4.2.10_BMS'!N:N,$B90)+SUMIFS('4.2.11_TV'!I:I,'4.2.11_TV'!N:N,$B90)+SUMIFS('4.2.12_TEL'!I:I,'4.2.12_TEL'!N:N,$B90)+SUMIFS('4.2.13_LCK'!I:I,'4.2.13_LCK'!N:N,$B90)+SUMIFS('4.3.1_PL'!I:I,'4.3.1_PL'!N:N,$B90)+SUMIFS('4.3.2_SW'!I:I,'4.3.2_SW'!N:N,$B90)+SUMIFS('4.3.3_FF'!I:I,'4.3.3_FF'!N:N,$B90)+SUMIFS('4.3.4_DN'!I:I,'4.3.4_DN'!N:N,$B90)+SUMIFS('4.3.5_GAS'!I:I,'4.3.5_GAS'!N:N,$B90)+SUMIFS('4.4.1_VT'!I:I,'4.4.1_VT'!N:N,$B90)+SUMIFS('4.4.2_AC'!I:I,'4.4.2_AC'!N:N,$B90)+SUMIFS('5.1_FF'!I:I,'5.1_FF'!N:N,$B90)+SUMIFS('5.2_MF'!I:I,'5.2_MF'!N:N,$B90)+SUMIFS('5.3_FX'!I:I,'5.3_FX'!N:N,$B90)+SUMIFS('5.4_AL'!I:I,'5.4_AL'!N:N,$B90)+SUMIFS('5.5_EQ'!I:I,'5.5_EQ'!N:N,$B90)+SUMIFS('6.0_UT'!I:I,'6.0_UT'!N:N,$B90)+SUMIFS('7.1_HS'!I:I,'7.1_HS'!N:N,$B90)+SUMIFS('7.2_SS'!I:I,'7.2_SS'!N:N,$B90)+SUMIFS('8.0_CL'!I:I,'8.0_CL'!N:N,$B90)</f>
        <v>#REF!</v>
      </c>
      <c r="F90" s="77" t="e">
        <f>SUMIFS(#REF!,#REF!,$B90)+SUMIFS('2.1_ERT'!K:K,'2.1_ERT'!#REF!,$B90)+SUMIFS('2.2_SUB'!K:K,'2.2_SUB'!N:N,$B90)+SUMIFS(#REF!,#REF!,$B90)+SUMIFS(#REF!,#REF!,$B90)+SUMIFS(#REF!,#REF!,$B90)+SUMIFS(#REF!,#REF!,$B90)+SUMIFS(#REF!,#REF!,$B90)+SUMIFS('4.1.1_HC'!K:K,'4.1.1_HC'!N:N,$B90)+SUMIFS('4.1.2_VN'!K:K,'4.1.2_VN'!N:N,$B90)+SUMIFS('4.2.1_HV'!K:K,'4.2.1_HV'!N:N,$B90)+SUMIFS('4.2.2_EL'!K:K,'4.2.2_EL'!N:N,$B90)+SUMIFS('4.2.3_GR'!K:K,'4.2.3_GR'!N:N,$B90)+SUMIFS('4.2.4_LN'!K:K,'4.2.4_LN'!N:N,$B90)+SUMIFS('4.2.5_LGT'!K:K,'4.2.5_LGT'!N:N,$B90)+SUMIFS('4.2.6_FA'!K:K,'4.2.6_FA'!N:N,$B90)+SUMIFS('4.2.7_CCTV'!K:K,'4.2.7_CCTV'!N:N,$B90)+SUMIFS('4.2.8_ITS'!K:K,'4.2.8_ITS'!N:N,$B90)+SUMIFS('4.2.9_PA'!K:K,'4.2.9_PA'!N:N,$B90)+SUMIFS('4.2.10_BMS'!K:K,'4.2.10_BMS'!N:N,$B90)+SUMIFS('4.2.11_TV'!K:K,'4.2.11_TV'!N:N,$B90)+SUMIFS('4.2.12_TEL'!K:K,'4.2.12_TEL'!N:N,$B90)+SUMIFS('4.2.13_LCK'!K:K,'4.2.13_LCK'!N:N,$B90)+SUMIFS('4.3.1_PL'!K:K,'4.3.1_PL'!N:N,$B90)+SUMIFS('4.3.2_SW'!K:K,'4.3.2_SW'!N:N,$B90)+SUMIFS('4.3.3_FF'!K:K,'4.3.3_FF'!N:N,$B90)+SUMIFS('4.3.4_DN'!K:K,'4.3.4_DN'!N:N,$B90)+SUMIFS('4.3.5_GAS'!K:K,'4.3.5_GAS'!N:N,$B90)+SUMIFS('4.4.1_VT'!K:K,'4.4.1_VT'!N:N,$B90)+SUMIFS('4.4.2_AC'!K:K,'4.4.2_AC'!N:N,$B90)+SUMIFS('5.1_FF'!K:K,'5.1_FF'!N:N,$B90)+SUMIFS('5.2_MF'!K:K,'5.2_MF'!N:N,$B90)+SUMIFS('5.3_FX'!K:K,'5.3_FX'!N:N,$B90)+SUMIFS('5.4_AL'!K:K,'5.4_AL'!N:N,$B90)+SUMIFS('5.5_EQ'!K:K,'5.5_EQ'!N:N,$B90)+SUMIFS('6.0_UT'!K:K,'6.0_UT'!N:N,$B90)+SUMIFS('7.1_HS'!K:K,'7.1_HS'!N:N,$B90)+SUMIFS('7.2_SS'!K:K,'7.2_SS'!N:N,$B90)+SUMIFS('8.0_CL'!K:K,'8.0_CL'!N:N,$B90)</f>
        <v>#REF!</v>
      </c>
      <c r="G90" s="77" t="e">
        <f>D90+E90+F90+SUMIFS('9.0_COH'!F:F,'9.0_COH'!H:H,$B90)+SUMIFS('10_LPC'!F:F,'10_LPC'!H:H,$B90)+SUMIFS('11_SRC'!F:F,'11_SRC'!H:H,$B90)+SUMIFS('12_DSG'!F:F,'12_DSG'!H:H,$B90)+SUMIFS('13_CMA'!F:F,'13_CMA'!H:H,$B90)+SUMIFS('14_PER'!F:F,'14_PER'!H:H,$B90)+SUMIFS('15_FIN'!F:F,'15_FIN'!H:H,$B90)+SUMIFS('16_MRK'!F:F,'16_MRK'!H:H,$B90)+SUMIFS('17_ADM'!F:F,'17_ADM'!H:H,$B90)+SUMIFS('18_PER'!F:F,'18_PER'!H:H,$B90)+SUMIFS('19_SFT'!F:F,'19_SFT'!H:H,$B90)+SUMIFS('20_BRD'!F:F,'20_BRD'!H:H,$B90)+SUMIFS('21_PRF'!F:F,'21_PRF'!H:H,$B90)+SUMIFS('22_BDV'!F:F,'22_BDV'!H:H,$B90)</f>
        <v>#REF!</v>
      </c>
      <c r="H90" s="86" t="str">
        <f t="shared" si="3"/>
        <v>-</v>
      </c>
    </row>
    <row r="91" spans="1:170" ht="15" customHeight="1" outlineLevel="1" x14ac:dyDescent="0.25">
      <c r="B91" s="74" t="s">
        <v>351</v>
      </c>
      <c r="C91" s="65" t="s">
        <v>108</v>
      </c>
      <c r="D91" s="77" t="e">
        <f>SUMIFS(#REF!,#REF!,$B91)+SUMIFS('2.1_ERT'!G:G,'2.1_ERT'!#REF!,$B91)+SUMIFS('2.2_SUB'!G:G,'2.2_SUB'!N:N,$B91)+SUMIFS(#REF!,#REF!,$B91)+SUMIFS(#REF!,#REF!,$B91)+SUMIFS(#REF!,#REF!,$B91)+SUMIFS(#REF!,#REF!,$B91)+SUMIFS(#REF!,#REF!,$B91)+SUMIFS('4.1.1_HC'!G:G,'4.1.1_HC'!N:N,$B91)+SUMIFS('4.1.2_VN'!G:G,'4.1.2_VN'!N:N,$B91)+SUMIFS('4.2.1_HV'!G:G,'4.2.1_HV'!N:N,$B91)+SUMIFS('4.2.2_EL'!G:G,'4.2.2_EL'!N:N,$B91)+SUMIFS('4.2.3_GR'!G:G,'4.2.3_GR'!N:N,$B91)+SUMIFS('4.2.4_LN'!G:G,'4.2.4_LN'!N:N,$B91)+SUMIFS('4.2.5_LGT'!G:G,'4.2.5_LGT'!N:N,$B91)+SUMIFS('4.2.6_FA'!G:G,'4.2.6_FA'!N:N,$B91)+SUMIFS('4.2.7_CCTV'!G:G,'4.2.7_CCTV'!N:N,$B91)+SUMIFS('4.2.8_ITS'!G:G,'4.2.8_ITS'!N:N,$B91)+SUMIFS('4.2.9_PA'!G:G,'4.2.9_PA'!N:N,$B91)+SUMIFS('4.2.10_BMS'!G:G,'4.2.10_BMS'!N:N,$B91)+SUMIFS('4.2.11_TV'!G:G,'4.2.11_TV'!N:N,$B91)+SUMIFS('4.2.12_TEL'!G:G,'4.2.12_TEL'!N:N,$B91)+SUMIFS('4.2.13_LCK'!G:G,'4.2.13_LCK'!N:N,$B91)+SUMIFS('4.3.1_PL'!G:G,'4.3.1_PL'!N:N,$B91)+SUMIFS('4.3.2_SW'!G:G,'4.3.2_SW'!N:N,$B91)+SUMIFS('4.3.3_FF'!G:G,'4.3.3_FF'!N:N,$B91)+SUMIFS('4.3.4_DN'!G:G,'4.3.4_DN'!N:N,$B91)+SUMIFS('4.3.5_GAS'!G:G,'4.3.5_GAS'!N:N,$B91)+SUMIFS('4.4.1_VT'!G:G,'4.4.1_VT'!N:N,$B91)+SUMIFS('4.4.2_AC'!G:G,'4.4.2_AC'!N:N,$B91)+SUMIFS('5.1_FF'!G:G,'5.1_FF'!N:N,$B91)+SUMIFS('5.2_MF'!G:G,'5.2_MF'!N:N,$B91)+SUMIFS('5.3_FX'!G:G,'5.3_FX'!N:N,$B91)+SUMIFS('5.4_AL'!G:G,'5.4_AL'!N:N,$B91)+SUMIFS('5.5_EQ'!G:G,'5.5_EQ'!N:N,$B91)+SUMIFS('6.0_UT'!G:G,'6.0_UT'!N:N,$B91)+SUMIFS('7.1_HS'!G:G,'7.1_HS'!N:N,$B91)+SUMIFS('7.2_SS'!G:G,'7.2_SS'!N:N,$B91)+SUMIFS('8.0_CL'!G:G,'8.0_CL'!N:N,$B91)</f>
        <v>#REF!</v>
      </c>
      <c r="E91" s="77" t="e">
        <f>SUMIFS(#REF!,#REF!,$B91)+SUMIFS('2.1_ERT'!I:I,'2.1_ERT'!#REF!,$B91)+SUMIFS('2.2_SUB'!I:I,'2.2_SUB'!N:N,$B91)+SUMIFS(#REF!,#REF!,$B91)+SUMIFS(#REF!,#REF!,$B91)+SUMIFS(#REF!,#REF!,$B91)+SUMIFS(#REF!,#REF!,$B91)+SUMIFS(#REF!,#REF!,$B91)+SUMIFS('4.1.1_HC'!I:I,'4.1.1_HC'!N:N,$B91)+SUMIFS('4.1.2_VN'!I:I,'4.1.2_VN'!N:N,$B91)+SUMIFS('4.2.1_HV'!I:I,'4.2.1_HV'!N:N,$B91)+SUMIFS('4.2.2_EL'!I:I,'4.2.2_EL'!N:N,$B91)+SUMIFS('4.2.3_GR'!I:I,'4.2.3_GR'!N:N,$B91)+SUMIFS('4.2.4_LN'!I:I,'4.2.4_LN'!N:N,$B91)+SUMIFS('4.2.5_LGT'!I:I,'4.2.5_LGT'!N:N,$B91)+SUMIFS('4.2.6_FA'!I:I,'4.2.6_FA'!N:N,$B91)+SUMIFS('4.2.7_CCTV'!I:I,'4.2.7_CCTV'!N:N,$B91)+SUMIFS('4.2.8_ITS'!I:I,'4.2.8_ITS'!N:N,$B91)+SUMIFS('4.2.9_PA'!I:I,'4.2.9_PA'!N:N,$B91)+SUMIFS('4.2.10_BMS'!I:I,'4.2.10_BMS'!N:N,$B91)+SUMIFS('4.2.11_TV'!I:I,'4.2.11_TV'!N:N,$B91)+SUMIFS('4.2.12_TEL'!I:I,'4.2.12_TEL'!N:N,$B91)+SUMIFS('4.2.13_LCK'!I:I,'4.2.13_LCK'!N:N,$B91)+SUMIFS('4.3.1_PL'!I:I,'4.3.1_PL'!N:N,$B91)+SUMIFS('4.3.2_SW'!I:I,'4.3.2_SW'!N:N,$B91)+SUMIFS('4.3.3_FF'!I:I,'4.3.3_FF'!N:N,$B91)+SUMIFS('4.3.4_DN'!I:I,'4.3.4_DN'!N:N,$B91)+SUMIFS('4.3.5_GAS'!I:I,'4.3.5_GAS'!N:N,$B91)+SUMIFS('4.4.1_VT'!I:I,'4.4.1_VT'!N:N,$B91)+SUMIFS('4.4.2_AC'!I:I,'4.4.2_AC'!N:N,$B91)+SUMIFS('5.1_FF'!I:I,'5.1_FF'!N:N,$B91)+SUMIFS('5.2_MF'!I:I,'5.2_MF'!N:N,$B91)+SUMIFS('5.3_FX'!I:I,'5.3_FX'!N:N,$B91)+SUMIFS('5.4_AL'!I:I,'5.4_AL'!N:N,$B91)+SUMIFS('5.5_EQ'!I:I,'5.5_EQ'!N:N,$B91)+SUMIFS('6.0_UT'!I:I,'6.0_UT'!N:N,$B91)+SUMIFS('7.1_HS'!I:I,'7.1_HS'!N:N,$B91)+SUMIFS('7.2_SS'!I:I,'7.2_SS'!N:N,$B91)+SUMIFS('8.0_CL'!I:I,'8.0_CL'!N:N,$B91)</f>
        <v>#REF!</v>
      </c>
      <c r="F91" s="77" t="e">
        <f>SUMIFS(#REF!,#REF!,$B91)+SUMIFS('2.1_ERT'!K:K,'2.1_ERT'!#REF!,$B91)+SUMIFS('2.2_SUB'!K:K,'2.2_SUB'!N:N,$B91)+SUMIFS(#REF!,#REF!,$B91)+SUMIFS(#REF!,#REF!,$B91)+SUMIFS(#REF!,#REF!,$B91)+SUMIFS(#REF!,#REF!,$B91)+SUMIFS(#REF!,#REF!,$B91)+SUMIFS('4.1.1_HC'!K:K,'4.1.1_HC'!N:N,$B91)+SUMIFS('4.1.2_VN'!K:K,'4.1.2_VN'!N:N,$B91)+SUMIFS('4.2.1_HV'!K:K,'4.2.1_HV'!N:N,$B91)+SUMIFS('4.2.2_EL'!K:K,'4.2.2_EL'!N:N,$B91)+SUMIFS('4.2.3_GR'!K:K,'4.2.3_GR'!N:N,$B91)+SUMIFS('4.2.4_LN'!K:K,'4.2.4_LN'!N:N,$B91)+SUMIFS('4.2.5_LGT'!K:K,'4.2.5_LGT'!N:N,$B91)+SUMIFS('4.2.6_FA'!K:K,'4.2.6_FA'!N:N,$B91)+SUMIFS('4.2.7_CCTV'!K:K,'4.2.7_CCTV'!N:N,$B91)+SUMIFS('4.2.8_ITS'!K:K,'4.2.8_ITS'!N:N,$B91)+SUMIFS('4.2.9_PA'!K:K,'4.2.9_PA'!N:N,$B91)+SUMIFS('4.2.10_BMS'!K:K,'4.2.10_BMS'!N:N,$B91)+SUMIFS('4.2.11_TV'!K:K,'4.2.11_TV'!N:N,$B91)+SUMIFS('4.2.12_TEL'!K:K,'4.2.12_TEL'!N:N,$B91)+SUMIFS('4.2.13_LCK'!K:K,'4.2.13_LCK'!N:N,$B91)+SUMIFS('4.3.1_PL'!K:K,'4.3.1_PL'!N:N,$B91)+SUMIFS('4.3.2_SW'!K:K,'4.3.2_SW'!N:N,$B91)+SUMIFS('4.3.3_FF'!K:K,'4.3.3_FF'!N:N,$B91)+SUMIFS('4.3.4_DN'!K:K,'4.3.4_DN'!N:N,$B91)+SUMIFS('4.3.5_GAS'!K:K,'4.3.5_GAS'!N:N,$B91)+SUMIFS('4.4.1_VT'!K:K,'4.4.1_VT'!N:N,$B91)+SUMIFS('4.4.2_AC'!K:K,'4.4.2_AC'!N:N,$B91)+SUMIFS('5.1_FF'!K:K,'5.1_FF'!N:N,$B91)+SUMIFS('5.2_MF'!K:K,'5.2_MF'!N:N,$B91)+SUMIFS('5.3_FX'!K:K,'5.3_FX'!N:N,$B91)+SUMIFS('5.4_AL'!K:K,'5.4_AL'!N:N,$B91)+SUMIFS('5.5_EQ'!K:K,'5.5_EQ'!N:N,$B91)+SUMIFS('6.0_UT'!K:K,'6.0_UT'!N:N,$B91)+SUMIFS('7.1_HS'!K:K,'7.1_HS'!N:N,$B91)+SUMIFS('7.2_SS'!K:K,'7.2_SS'!N:N,$B91)+SUMIFS('8.0_CL'!K:K,'8.0_CL'!N:N,$B91)</f>
        <v>#REF!</v>
      </c>
      <c r="G91" s="77" t="e">
        <f>D91+E91+F91+SUMIFS('9.0_COH'!F:F,'9.0_COH'!H:H,$B91)+SUMIFS('10_LPC'!F:F,'10_LPC'!H:H,$B91)+SUMIFS('11_SRC'!F:F,'11_SRC'!H:H,$B91)+SUMIFS('12_DSG'!F:F,'12_DSG'!H:H,$B91)+SUMIFS('13_CMA'!F:F,'13_CMA'!H:H,$B91)+SUMIFS('14_PER'!F:F,'14_PER'!H:H,$B91)+SUMIFS('15_FIN'!F:F,'15_FIN'!H:H,$B91)+SUMIFS('16_MRK'!F:F,'16_MRK'!H:H,$B91)+SUMIFS('17_ADM'!F:F,'17_ADM'!H:H,$B91)+SUMIFS('18_PER'!F:F,'18_PER'!H:H,$B91)+SUMIFS('19_SFT'!F:F,'19_SFT'!H:H,$B91)+SUMIFS('20_BRD'!F:F,'20_BRD'!H:H,$B91)+SUMIFS('21_PRF'!F:F,'21_PRF'!H:H,$B91)+SUMIFS('22_BDV'!F:F,'22_BDV'!H:H,$B91)</f>
        <v>#REF!</v>
      </c>
      <c r="H91" s="86" t="str">
        <f t="shared" si="3"/>
        <v>-</v>
      </c>
    </row>
    <row r="92" spans="1:170" ht="15" customHeight="1" outlineLevel="1" x14ac:dyDescent="0.25">
      <c r="B92" s="74" t="s">
        <v>352</v>
      </c>
      <c r="C92" s="65" t="s">
        <v>146</v>
      </c>
      <c r="D92" s="77" t="e">
        <f>SUMIFS(#REF!,#REF!,$B92)+SUMIFS('2.1_ERT'!G:G,'2.1_ERT'!#REF!,$B92)+SUMIFS('2.2_SUB'!G:G,'2.2_SUB'!N:N,$B92)+SUMIFS(#REF!,#REF!,$B92)+SUMIFS(#REF!,#REF!,$B92)+SUMIFS(#REF!,#REF!,$B92)+SUMIFS(#REF!,#REF!,$B92)+SUMIFS(#REF!,#REF!,$B92)+SUMIFS('4.1.1_HC'!G:G,'4.1.1_HC'!N:N,$B92)+SUMIFS('4.1.2_VN'!G:G,'4.1.2_VN'!N:N,$B92)+SUMIFS('4.2.1_HV'!G:G,'4.2.1_HV'!N:N,$B92)+SUMIFS('4.2.2_EL'!G:G,'4.2.2_EL'!N:N,$B92)+SUMIFS('4.2.3_GR'!G:G,'4.2.3_GR'!N:N,$B92)+SUMIFS('4.2.4_LN'!G:G,'4.2.4_LN'!N:N,$B92)+SUMIFS('4.2.5_LGT'!G:G,'4.2.5_LGT'!N:N,$B92)+SUMIFS('4.2.6_FA'!G:G,'4.2.6_FA'!N:N,$B92)+SUMIFS('4.2.7_CCTV'!G:G,'4.2.7_CCTV'!N:N,$B92)+SUMIFS('4.2.8_ITS'!G:G,'4.2.8_ITS'!N:N,$B92)+SUMIFS('4.2.9_PA'!G:G,'4.2.9_PA'!N:N,$B92)+SUMIFS('4.2.10_BMS'!G:G,'4.2.10_BMS'!N:N,$B92)+SUMIFS('4.2.11_TV'!G:G,'4.2.11_TV'!N:N,$B92)+SUMIFS('4.2.12_TEL'!G:G,'4.2.12_TEL'!N:N,$B92)+SUMIFS('4.2.13_LCK'!G:G,'4.2.13_LCK'!N:N,$B92)+SUMIFS('4.3.1_PL'!G:G,'4.3.1_PL'!N:N,$B92)+SUMIFS('4.3.2_SW'!G:G,'4.3.2_SW'!N:N,$B92)+SUMIFS('4.3.3_FF'!G:G,'4.3.3_FF'!N:N,$B92)+SUMIFS('4.3.4_DN'!G:G,'4.3.4_DN'!N:N,$B92)+SUMIFS('4.3.5_GAS'!G:G,'4.3.5_GAS'!N:N,$B92)+SUMIFS('4.4.1_VT'!G:G,'4.4.1_VT'!N:N,$B92)+SUMIFS('4.4.2_AC'!G:G,'4.4.2_AC'!N:N,$B92)+SUMIFS('5.1_FF'!G:G,'5.1_FF'!N:N,$B92)+SUMIFS('5.2_MF'!G:G,'5.2_MF'!N:N,$B92)+SUMIFS('5.3_FX'!G:G,'5.3_FX'!N:N,$B92)+SUMIFS('5.4_AL'!G:G,'5.4_AL'!N:N,$B92)+SUMIFS('5.5_EQ'!G:G,'5.5_EQ'!N:N,$B92)+SUMIFS('6.0_UT'!G:G,'6.0_UT'!N:N,$B92)+SUMIFS('7.1_HS'!G:G,'7.1_HS'!N:N,$B92)+SUMIFS('7.2_SS'!G:G,'7.2_SS'!N:N,$B92)+SUMIFS('8.0_CL'!G:G,'8.0_CL'!N:N,$B92)</f>
        <v>#REF!</v>
      </c>
      <c r="E92" s="77" t="e">
        <f>SUMIFS(#REF!,#REF!,$B92)+SUMIFS('2.1_ERT'!I:I,'2.1_ERT'!#REF!,$B92)+SUMIFS('2.2_SUB'!I:I,'2.2_SUB'!N:N,$B92)+SUMIFS(#REF!,#REF!,$B92)+SUMIFS(#REF!,#REF!,$B92)+SUMIFS(#REF!,#REF!,$B92)+SUMIFS(#REF!,#REF!,$B92)+SUMIFS(#REF!,#REF!,$B92)+SUMIFS('4.1.1_HC'!I:I,'4.1.1_HC'!N:N,$B92)+SUMIFS('4.1.2_VN'!I:I,'4.1.2_VN'!N:N,$B92)+SUMIFS('4.2.1_HV'!I:I,'4.2.1_HV'!N:N,$B92)+SUMIFS('4.2.2_EL'!I:I,'4.2.2_EL'!N:N,$B92)+SUMIFS('4.2.3_GR'!I:I,'4.2.3_GR'!N:N,$B92)+SUMIFS('4.2.4_LN'!I:I,'4.2.4_LN'!N:N,$B92)+SUMIFS('4.2.5_LGT'!I:I,'4.2.5_LGT'!N:N,$B92)+SUMIFS('4.2.6_FA'!I:I,'4.2.6_FA'!N:N,$B92)+SUMIFS('4.2.7_CCTV'!I:I,'4.2.7_CCTV'!N:N,$B92)+SUMIFS('4.2.8_ITS'!I:I,'4.2.8_ITS'!N:N,$B92)+SUMIFS('4.2.9_PA'!I:I,'4.2.9_PA'!N:N,$B92)+SUMIFS('4.2.10_BMS'!I:I,'4.2.10_BMS'!N:N,$B92)+SUMIFS('4.2.11_TV'!I:I,'4.2.11_TV'!N:N,$B92)+SUMIFS('4.2.12_TEL'!I:I,'4.2.12_TEL'!N:N,$B92)+SUMIFS('4.2.13_LCK'!I:I,'4.2.13_LCK'!N:N,$B92)+SUMIFS('4.3.1_PL'!I:I,'4.3.1_PL'!N:N,$B92)+SUMIFS('4.3.2_SW'!I:I,'4.3.2_SW'!N:N,$B92)+SUMIFS('4.3.3_FF'!I:I,'4.3.3_FF'!N:N,$B92)+SUMIFS('4.3.4_DN'!I:I,'4.3.4_DN'!N:N,$B92)+SUMIFS('4.3.5_GAS'!I:I,'4.3.5_GAS'!N:N,$B92)+SUMIFS('4.4.1_VT'!I:I,'4.4.1_VT'!N:N,$B92)+SUMIFS('4.4.2_AC'!I:I,'4.4.2_AC'!N:N,$B92)+SUMIFS('5.1_FF'!I:I,'5.1_FF'!N:N,$B92)+SUMIFS('5.2_MF'!I:I,'5.2_MF'!N:N,$B92)+SUMIFS('5.3_FX'!I:I,'5.3_FX'!N:N,$B92)+SUMIFS('5.4_AL'!I:I,'5.4_AL'!N:N,$B92)+SUMIFS('5.5_EQ'!I:I,'5.5_EQ'!N:N,$B92)+SUMIFS('6.0_UT'!I:I,'6.0_UT'!N:N,$B92)+SUMIFS('7.1_HS'!I:I,'7.1_HS'!N:N,$B92)+SUMIFS('7.2_SS'!I:I,'7.2_SS'!N:N,$B92)+SUMIFS('8.0_CL'!I:I,'8.0_CL'!N:N,$B92)</f>
        <v>#REF!</v>
      </c>
      <c r="F92" s="77" t="e">
        <f>SUMIFS(#REF!,#REF!,$B92)+SUMIFS('2.1_ERT'!K:K,'2.1_ERT'!#REF!,$B92)+SUMIFS('2.2_SUB'!K:K,'2.2_SUB'!N:N,$B92)+SUMIFS(#REF!,#REF!,$B92)+SUMIFS(#REF!,#REF!,$B92)+SUMIFS(#REF!,#REF!,$B92)+SUMIFS(#REF!,#REF!,$B92)+SUMIFS(#REF!,#REF!,$B92)+SUMIFS('4.1.1_HC'!K:K,'4.1.1_HC'!N:N,$B92)+SUMIFS('4.1.2_VN'!K:K,'4.1.2_VN'!N:N,$B92)+SUMIFS('4.2.1_HV'!K:K,'4.2.1_HV'!N:N,$B92)+SUMIFS('4.2.2_EL'!K:K,'4.2.2_EL'!N:N,$B92)+SUMIFS('4.2.3_GR'!K:K,'4.2.3_GR'!N:N,$B92)+SUMIFS('4.2.4_LN'!K:K,'4.2.4_LN'!N:N,$B92)+SUMIFS('4.2.5_LGT'!K:K,'4.2.5_LGT'!N:N,$B92)+SUMIFS('4.2.6_FA'!K:K,'4.2.6_FA'!N:N,$B92)+SUMIFS('4.2.7_CCTV'!K:K,'4.2.7_CCTV'!N:N,$B92)+SUMIFS('4.2.8_ITS'!K:K,'4.2.8_ITS'!N:N,$B92)+SUMIFS('4.2.9_PA'!K:K,'4.2.9_PA'!N:N,$B92)+SUMIFS('4.2.10_BMS'!K:K,'4.2.10_BMS'!N:N,$B92)+SUMIFS('4.2.11_TV'!K:K,'4.2.11_TV'!N:N,$B92)+SUMIFS('4.2.12_TEL'!K:K,'4.2.12_TEL'!N:N,$B92)+SUMIFS('4.2.13_LCK'!K:K,'4.2.13_LCK'!N:N,$B92)+SUMIFS('4.3.1_PL'!K:K,'4.3.1_PL'!N:N,$B92)+SUMIFS('4.3.2_SW'!K:K,'4.3.2_SW'!N:N,$B92)+SUMIFS('4.3.3_FF'!K:K,'4.3.3_FF'!N:N,$B92)+SUMIFS('4.3.4_DN'!K:K,'4.3.4_DN'!N:N,$B92)+SUMIFS('4.3.5_GAS'!K:K,'4.3.5_GAS'!N:N,$B92)+SUMIFS('4.4.1_VT'!K:K,'4.4.1_VT'!N:N,$B92)+SUMIFS('4.4.2_AC'!K:K,'4.4.2_AC'!N:N,$B92)+SUMIFS('5.1_FF'!K:K,'5.1_FF'!N:N,$B92)+SUMIFS('5.2_MF'!K:K,'5.2_MF'!N:N,$B92)+SUMIFS('5.3_FX'!K:K,'5.3_FX'!N:N,$B92)+SUMIFS('5.4_AL'!K:K,'5.4_AL'!N:N,$B92)+SUMIFS('5.5_EQ'!K:K,'5.5_EQ'!N:N,$B92)+SUMIFS('6.0_UT'!K:K,'6.0_UT'!N:N,$B92)+SUMIFS('7.1_HS'!K:K,'7.1_HS'!N:N,$B92)+SUMIFS('7.2_SS'!K:K,'7.2_SS'!N:N,$B92)+SUMIFS('8.0_CL'!K:K,'8.0_CL'!N:N,$B92)</f>
        <v>#REF!</v>
      </c>
      <c r="G92" s="77" t="e">
        <f>D92+E92+F92+SUMIFS('9.0_COH'!F:F,'9.0_COH'!H:H,$B92)+SUMIFS('10_LPC'!F:F,'10_LPC'!H:H,$B92)+SUMIFS('11_SRC'!F:F,'11_SRC'!H:H,$B92)+SUMIFS('12_DSG'!F:F,'12_DSG'!H:H,$B92)+SUMIFS('13_CMA'!F:F,'13_CMA'!H:H,$B92)+SUMIFS('14_PER'!F:F,'14_PER'!H:H,$B92)+SUMIFS('15_FIN'!F:F,'15_FIN'!H:H,$B92)+SUMIFS('16_MRK'!F:F,'16_MRK'!H:H,$B92)+SUMIFS('17_ADM'!F:F,'17_ADM'!H:H,$B92)+SUMIFS('18_PER'!F:F,'18_PER'!H:H,$B92)+SUMIFS('19_SFT'!F:F,'19_SFT'!H:H,$B92)+SUMIFS('20_BRD'!F:F,'20_BRD'!H:H,$B92)+SUMIFS('21_PRF'!F:F,'21_PRF'!H:H,$B92)+SUMIFS('22_BDV'!F:F,'22_BDV'!H:H,$B92)</f>
        <v>#REF!</v>
      </c>
      <c r="H92" s="86" t="str">
        <f t="shared" si="3"/>
        <v>-</v>
      </c>
    </row>
    <row r="93" spans="1:170" s="21" customFormat="1" ht="15" customHeight="1" x14ac:dyDescent="0.25">
      <c r="A93" s="22"/>
      <c r="B93" s="75" t="s">
        <v>353</v>
      </c>
      <c r="C93" s="63" t="s">
        <v>193</v>
      </c>
      <c r="D93" s="78" t="e">
        <f>SUBTOTAL(9,D94:D115)</f>
        <v>#REF!</v>
      </c>
      <c r="E93" s="78" t="e">
        <f>SUBTOTAL(9,E94:E115)</f>
        <v>#REF!</v>
      </c>
      <c r="F93" s="78" t="e">
        <f>SUBTOTAL(9,F94:F115)</f>
        <v>#REF!</v>
      </c>
      <c r="G93" s="78" t="e">
        <f>SUBTOTAL(9,G94:G115)</f>
        <v>#REF!</v>
      </c>
      <c r="H93" s="88" t="str">
        <f t="shared" si="3"/>
        <v>-</v>
      </c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</row>
    <row r="94" spans="1:170" ht="15" customHeight="1" outlineLevel="1" x14ac:dyDescent="0.25">
      <c r="B94" s="74" t="s">
        <v>354</v>
      </c>
      <c r="C94" s="65" t="s">
        <v>303</v>
      </c>
      <c r="D94" s="77" t="e">
        <f>SUMIFS(#REF!,#REF!,$B94)+SUMIFS('2.1_ERT'!G:G,'2.1_ERT'!#REF!,$B94)+SUMIFS('2.2_SUB'!G:G,'2.2_SUB'!N:N,$B94)+SUMIFS(#REF!,#REF!,$B94)+SUMIFS(#REF!,#REF!,$B94)+SUMIFS(#REF!,#REF!,$B94)+SUMIFS(#REF!,#REF!,$B94)+SUMIFS(#REF!,#REF!,$B94)+SUMIFS('4.1.1_HC'!G:G,'4.1.1_HC'!N:N,$B94)+SUMIFS('4.1.2_VN'!G:G,'4.1.2_VN'!N:N,$B94)+SUMIFS('4.2.1_HV'!G:G,'4.2.1_HV'!N:N,$B94)+SUMIFS('4.2.2_EL'!G:G,'4.2.2_EL'!N:N,$B94)+SUMIFS('4.2.3_GR'!G:G,'4.2.3_GR'!N:N,$B94)+SUMIFS('4.2.4_LN'!G:G,'4.2.4_LN'!N:N,$B94)+SUMIFS('4.2.5_LGT'!G:G,'4.2.5_LGT'!N:N,$B94)+SUMIFS('4.2.6_FA'!G:G,'4.2.6_FA'!N:N,$B94)+SUMIFS('4.2.7_CCTV'!G:G,'4.2.7_CCTV'!N:N,$B94)+SUMIFS('4.2.8_ITS'!G:G,'4.2.8_ITS'!N:N,$B94)+SUMIFS('4.2.9_PA'!G:G,'4.2.9_PA'!N:N,$B94)+SUMIFS('4.2.10_BMS'!G:G,'4.2.10_BMS'!N:N,$B94)+SUMIFS('4.2.11_TV'!G:G,'4.2.11_TV'!N:N,$B94)+SUMIFS('4.2.12_TEL'!G:G,'4.2.12_TEL'!N:N,$B94)+SUMIFS('4.2.13_LCK'!G:G,'4.2.13_LCK'!N:N,$B94)+SUMIFS('4.3.1_PL'!G:G,'4.3.1_PL'!N:N,$B94)+SUMIFS('4.3.2_SW'!G:G,'4.3.2_SW'!N:N,$B94)+SUMIFS('4.3.3_FF'!G:G,'4.3.3_FF'!N:N,$B94)+SUMIFS('4.3.4_DN'!G:G,'4.3.4_DN'!N:N,$B94)+SUMIFS('4.3.5_GAS'!G:G,'4.3.5_GAS'!N:N,$B94)+SUMIFS('4.4.1_VT'!G:G,'4.4.1_VT'!N:N,$B94)+SUMIFS('4.4.2_AC'!G:G,'4.4.2_AC'!N:N,$B94)+SUMIFS('5.1_FF'!G:G,'5.1_FF'!N:N,$B94)+SUMIFS('5.2_MF'!G:G,'5.2_MF'!N:N,$B94)+SUMIFS('5.3_FX'!G:G,'5.3_FX'!N:N,$B94)+SUMIFS('5.4_AL'!G:G,'5.4_AL'!N:N,$B94)+SUMIFS('5.5_EQ'!G:G,'5.5_EQ'!N:N,$B94)+SUMIFS('6.0_UT'!G:G,'6.0_UT'!N:N,$B94)+SUMIFS('7.1_HS'!G:G,'7.1_HS'!N:N,$B94)+SUMIFS('7.2_SS'!G:G,'7.2_SS'!N:N,$B94)+SUMIFS('8.0_CL'!G:G,'8.0_CL'!N:N,$B94)</f>
        <v>#REF!</v>
      </c>
      <c r="E94" s="77" t="e">
        <f>SUMIFS(#REF!,#REF!,$B94)+SUMIFS('2.1_ERT'!I:I,'2.1_ERT'!#REF!,$B94)+SUMIFS('2.2_SUB'!I:I,'2.2_SUB'!N:N,$B94)+SUMIFS(#REF!,#REF!,$B94)+SUMIFS(#REF!,#REF!,$B94)+SUMIFS(#REF!,#REF!,$B94)+SUMIFS(#REF!,#REF!,$B94)+SUMIFS(#REF!,#REF!,$B94)+SUMIFS('4.1.1_HC'!I:I,'4.1.1_HC'!N:N,$B94)+SUMIFS('4.1.2_VN'!I:I,'4.1.2_VN'!N:N,$B94)+SUMIFS('4.2.1_HV'!I:I,'4.2.1_HV'!N:N,$B94)+SUMIFS('4.2.2_EL'!I:I,'4.2.2_EL'!N:N,$B94)+SUMIFS('4.2.3_GR'!I:I,'4.2.3_GR'!N:N,$B94)+SUMIFS('4.2.4_LN'!I:I,'4.2.4_LN'!N:N,$B94)+SUMIFS('4.2.5_LGT'!I:I,'4.2.5_LGT'!N:N,$B94)+SUMIFS('4.2.6_FA'!I:I,'4.2.6_FA'!N:N,$B94)+SUMIFS('4.2.7_CCTV'!I:I,'4.2.7_CCTV'!N:N,$B94)+SUMIFS('4.2.8_ITS'!I:I,'4.2.8_ITS'!N:N,$B94)+SUMIFS('4.2.9_PA'!I:I,'4.2.9_PA'!N:N,$B94)+SUMIFS('4.2.10_BMS'!I:I,'4.2.10_BMS'!N:N,$B94)+SUMIFS('4.2.11_TV'!I:I,'4.2.11_TV'!N:N,$B94)+SUMIFS('4.2.12_TEL'!I:I,'4.2.12_TEL'!N:N,$B94)+SUMIFS('4.2.13_LCK'!I:I,'4.2.13_LCK'!N:N,$B94)+SUMIFS('4.3.1_PL'!I:I,'4.3.1_PL'!N:N,$B94)+SUMIFS('4.3.2_SW'!I:I,'4.3.2_SW'!N:N,$B94)+SUMIFS('4.3.3_FF'!I:I,'4.3.3_FF'!N:N,$B94)+SUMIFS('4.3.4_DN'!I:I,'4.3.4_DN'!N:N,$B94)+SUMIFS('4.3.5_GAS'!I:I,'4.3.5_GAS'!N:N,$B94)+SUMIFS('4.4.1_VT'!I:I,'4.4.1_VT'!N:N,$B94)+SUMIFS('4.4.2_AC'!I:I,'4.4.2_AC'!N:N,$B94)+SUMIFS('5.1_FF'!I:I,'5.1_FF'!N:N,$B94)+SUMIFS('5.2_MF'!I:I,'5.2_MF'!N:N,$B94)+SUMIFS('5.3_FX'!I:I,'5.3_FX'!N:N,$B94)+SUMIFS('5.4_AL'!I:I,'5.4_AL'!N:N,$B94)+SUMIFS('5.5_EQ'!I:I,'5.5_EQ'!N:N,$B94)+SUMIFS('6.0_UT'!I:I,'6.0_UT'!N:N,$B94)+SUMIFS('7.1_HS'!I:I,'7.1_HS'!N:N,$B94)+SUMIFS('7.2_SS'!I:I,'7.2_SS'!N:N,$B94)+SUMIFS('8.0_CL'!I:I,'8.0_CL'!N:N,$B94)</f>
        <v>#REF!</v>
      </c>
      <c r="F94" s="77" t="e">
        <f>SUMIFS(#REF!,#REF!,$B94)+SUMIFS('2.1_ERT'!K:K,'2.1_ERT'!#REF!,$B94)+SUMIFS('2.2_SUB'!K:K,'2.2_SUB'!N:N,$B94)+SUMIFS(#REF!,#REF!,$B94)+SUMIFS(#REF!,#REF!,$B94)+SUMIFS(#REF!,#REF!,$B94)+SUMIFS(#REF!,#REF!,$B94)+SUMIFS(#REF!,#REF!,$B94)+SUMIFS('4.1.1_HC'!K:K,'4.1.1_HC'!N:N,$B94)+SUMIFS('4.1.2_VN'!K:K,'4.1.2_VN'!N:N,$B94)+SUMIFS('4.2.1_HV'!K:K,'4.2.1_HV'!N:N,$B94)+SUMIFS('4.2.2_EL'!K:K,'4.2.2_EL'!N:N,$B94)+SUMIFS('4.2.3_GR'!K:K,'4.2.3_GR'!N:N,$B94)+SUMIFS('4.2.4_LN'!K:K,'4.2.4_LN'!N:N,$B94)+SUMIFS('4.2.5_LGT'!K:K,'4.2.5_LGT'!N:N,$B94)+SUMIFS('4.2.6_FA'!K:K,'4.2.6_FA'!N:N,$B94)+SUMIFS('4.2.7_CCTV'!K:K,'4.2.7_CCTV'!N:N,$B94)+SUMIFS('4.2.8_ITS'!K:K,'4.2.8_ITS'!N:N,$B94)+SUMIFS('4.2.9_PA'!K:K,'4.2.9_PA'!N:N,$B94)+SUMIFS('4.2.10_BMS'!K:K,'4.2.10_BMS'!N:N,$B94)+SUMIFS('4.2.11_TV'!K:K,'4.2.11_TV'!N:N,$B94)+SUMIFS('4.2.12_TEL'!K:K,'4.2.12_TEL'!N:N,$B94)+SUMIFS('4.2.13_LCK'!K:K,'4.2.13_LCK'!N:N,$B94)+SUMIFS('4.3.1_PL'!K:K,'4.3.1_PL'!N:N,$B94)+SUMIFS('4.3.2_SW'!K:K,'4.3.2_SW'!N:N,$B94)+SUMIFS('4.3.3_FF'!K:K,'4.3.3_FF'!N:N,$B94)+SUMIFS('4.3.4_DN'!K:K,'4.3.4_DN'!N:N,$B94)+SUMIFS('4.3.5_GAS'!K:K,'4.3.5_GAS'!N:N,$B94)+SUMIFS('4.4.1_VT'!K:K,'4.4.1_VT'!N:N,$B94)+SUMIFS('4.4.2_AC'!K:K,'4.4.2_AC'!N:N,$B94)+SUMIFS('5.1_FF'!K:K,'5.1_FF'!N:N,$B94)+SUMIFS('5.2_MF'!K:K,'5.2_MF'!N:N,$B94)+SUMIFS('5.3_FX'!K:K,'5.3_FX'!N:N,$B94)+SUMIFS('5.4_AL'!K:K,'5.4_AL'!N:N,$B94)+SUMIFS('5.5_EQ'!K:K,'5.5_EQ'!N:N,$B94)+SUMIFS('6.0_UT'!K:K,'6.0_UT'!N:N,$B94)+SUMIFS('7.1_HS'!K:K,'7.1_HS'!N:N,$B94)+SUMIFS('7.2_SS'!K:K,'7.2_SS'!N:N,$B94)+SUMIFS('8.0_CL'!K:K,'8.0_CL'!N:N,$B94)</f>
        <v>#REF!</v>
      </c>
      <c r="G94" s="77" t="e">
        <f>D94+E94+F94+SUMIFS('9.0_COH'!F:F,'9.0_COH'!H:H,$B94)+SUMIFS('10_LPC'!F:F,'10_LPC'!H:H,$B94)+SUMIFS('11_SRC'!F:F,'11_SRC'!H:H,$B94)+SUMIFS('12_DSG'!F:F,'12_DSG'!H:H,$B94)+SUMIFS('13_CMA'!F:F,'13_CMA'!H:H,$B94)+SUMIFS('14_PER'!F:F,'14_PER'!H:H,$B94)+SUMIFS('15_FIN'!F:F,'15_FIN'!H:H,$B94)+SUMIFS('16_MRK'!F:F,'16_MRK'!H:H,$B94)+SUMIFS('17_ADM'!F:F,'17_ADM'!H:H,$B94)+SUMIFS('18_PER'!F:F,'18_PER'!H:H,$B94)+SUMIFS('19_SFT'!F:F,'19_SFT'!H:H,$B94)+SUMIFS('20_BRD'!F:F,'20_BRD'!H:H,$B94)+SUMIFS('21_PRF'!F:F,'21_PRF'!H:H,$B94)+SUMIFS('22_BDV'!F:F,'22_BDV'!H:H,$B94)</f>
        <v>#REF!</v>
      </c>
      <c r="H94" s="86" t="str">
        <f t="shared" si="3"/>
        <v>-</v>
      </c>
    </row>
    <row r="95" spans="1:170" ht="15" customHeight="1" outlineLevel="1" x14ac:dyDescent="0.25">
      <c r="B95" s="74" t="s">
        <v>355</v>
      </c>
      <c r="C95" s="65" t="s">
        <v>194</v>
      </c>
      <c r="D95" s="77" t="e">
        <f>SUMIFS(#REF!,#REF!,$B95)+SUMIFS('2.1_ERT'!G:G,'2.1_ERT'!#REF!,$B95)+SUMIFS('2.2_SUB'!G:G,'2.2_SUB'!N:N,$B95)+SUMIFS(#REF!,#REF!,$B95)+SUMIFS(#REF!,#REF!,$B95)+SUMIFS(#REF!,#REF!,$B95)+SUMIFS(#REF!,#REF!,$B95)+SUMIFS(#REF!,#REF!,$B95)+SUMIFS('4.1.1_HC'!G:G,'4.1.1_HC'!N:N,$B95)+SUMIFS('4.1.2_VN'!G:G,'4.1.2_VN'!N:N,$B95)+SUMIFS('4.2.1_HV'!G:G,'4.2.1_HV'!N:N,$B95)+SUMIFS('4.2.2_EL'!G:G,'4.2.2_EL'!N:N,$B95)+SUMIFS('4.2.3_GR'!G:G,'4.2.3_GR'!N:N,$B95)+SUMIFS('4.2.4_LN'!G:G,'4.2.4_LN'!N:N,$B95)+SUMIFS('4.2.5_LGT'!G:G,'4.2.5_LGT'!N:N,$B95)+SUMIFS('4.2.6_FA'!G:G,'4.2.6_FA'!N:N,$B95)+SUMIFS('4.2.7_CCTV'!G:G,'4.2.7_CCTV'!N:N,$B95)+SUMIFS('4.2.8_ITS'!G:G,'4.2.8_ITS'!N:N,$B95)+SUMIFS('4.2.9_PA'!G:G,'4.2.9_PA'!N:N,$B95)+SUMIFS('4.2.10_BMS'!G:G,'4.2.10_BMS'!N:N,$B95)+SUMIFS('4.2.11_TV'!G:G,'4.2.11_TV'!N:N,$B95)+SUMIFS('4.2.12_TEL'!G:G,'4.2.12_TEL'!N:N,$B95)+SUMIFS('4.2.13_LCK'!G:G,'4.2.13_LCK'!N:N,$B95)+SUMIFS('4.3.1_PL'!G:G,'4.3.1_PL'!N:N,$B95)+SUMIFS('4.3.2_SW'!G:G,'4.3.2_SW'!N:N,$B95)+SUMIFS('4.3.3_FF'!G:G,'4.3.3_FF'!N:N,$B95)+SUMIFS('4.3.4_DN'!G:G,'4.3.4_DN'!N:N,$B95)+SUMIFS('4.3.5_GAS'!G:G,'4.3.5_GAS'!N:N,$B95)+SUMIFS('4.4.1_VT'!G:G,'4.4.1_VT'!N:N,$B95)+SUMIFS('4.4.2_AC'!G:G,'4.4.2_AC'!N:N,$B95)+SUMIFS('5.1_FF'!G:G,'5.1_FF'!N:N,$B95)+SUMIFS('5.2_MF'!G:G,'5.2_MF'!N:N,$B95)+SUMIFS('5.3_FX'!G:G,'5.3_FX'!N:N,$B95)+SUMIFS('5.4_AL'!G:G,'5.4_AL'!N:N,$B95)+SUMIFS('5.5_EQ'!G:G,'5.5_EQ'!N:N,$B95)+SUMIFS('6.0_UT'!G:G,'6.0_UT'!N:N,$B95)+SUMIFS('7.1_HS'!G:G,'7.1_HS'!N:N,$B95)+SUMIFS('7.2_SS'!G:G,'7.2_SS'!N:N,$B95)+SUMIFS('8.0_CL'!G:G,'8.0_CL'!N:N,$B95)</f>
        <v>#REF!</v>
      </c>
      <c r="E95" s="77" t="e">
        <f>SUMIFS(#REF!,#REF!,$B95)+SUMIFS('2.1_ERT'!I:I,'2.1_ERT'!#REF!,$B95)+SUMIFS('2.2_SUB'!I:I,'2.2_SUB'!N:N,$B95)+SUMIFS(#REF!,#REF!,$B95)+SUMIFS(#REF!,#REF!,$B95)+SUMIFS(#REF!,#REF!,$B95)+SUMIFS(#REF!,#REF!,$B95)+SUMIFS(#REF!,#REF!,$B95)+SUMIFS('4.1.1_HC'!I:I,'4.1.1_HC'!N:N,$B95)+SUMIFS('4.1.2_VN'!I:I,'4.1.2_VN'!N:N,$B95)+SUMIFS('4.2.1_HV'!I:I,'4.2.1_HV'!N:N,$B95)+SUMIFS('4.2.2_EL'!I:I,'4.2.2_EL'!N:N,$B95)+SUMIFS('4.2.3_GR'!I:I,'4.2.3_GR'!N:N,$B95)+SUMIFS('4.2.4_LN'!I:I,'4.2.4_LN'!N:N,$B95)+SUMIFS('4.2.5_LGT'!I:I,'4.2.5_LGT'!N:N,$B95)+SUMIFS('4.2.6_FA'!I:I,'4.2.6_FA'!N:N,$B95)+SUMIFS('4.2.7_CCTV'!I:I,'4.2.7_CCTV'!N:N,$B95)+SUMIFS('4.2.8_ITS'!I:I,'4.2.8_ITS'!N:N,$B95)+SUMIFS('4.2.9_PA'!I:I,'4.2.9_PA'!N:N,$B95)+SUMIFS('4.2.10_BMS'!I:I,'4.2.10_BMS'!N:N,$B95)+SUMIFS('4.2.11_TV'!I:I,'4.2.11_TV'!N:N,$B95)+SUMIFS('4.2.12_TEL'!I:I,'4.2.12_TEL'!N:N,$B95)+SUMIFS('4.2.13_LCK'!I:I,'4.2.13_LCK'!N:N,$B95)+SUMIFS('4.3.1_PL'!I:I,'4.3.1_PL'!N:N,$B95)+SUMIFS('4.3.2_SW'!I:I,'4.3.2_SW'!N:N,$B95)+SUMIFS('4.3.3_FF'!I:I,'4.3.3_FF'!N:N,$B95)+SUMIFS('4.3.4_DN'!I:I,'4.3.4_DN'!N:N,$B95)+SUMIFS('4.3.5_GAS'!I:I,'4.3.5_GAS'!N:N,$B95)+SUMIFS('4.4.1_VT'!I:I,'4.4.1_VT'!N:N,$B95)+SUMIFS('4.4.2_AC'!I:I,'4.4.2_AC'!N:N,$B95)+SUMIFS('5.1_FF'!I:I,'5.1_FF'!N:N,$B95)+SUMIFS('5.2_MF'!I:I,'5.2_MF'!N:N,$B95)+SUMIFS('5.3_FX'!I:I,'5.3_FX'!N:N,$B95)+SUMIFS('5.4_AL'!I:I,'5.4_AL'!N:N,$B95)+SUMIFS('5.5_EQ'!I:I,'5.5_EQ'!N:N,$B95)+SUMIFS('6.0_UT'!I:I,'6.0_UT'!N:N,$B95)+SUMIFS('7.1_HS'!I:I,'7.1_HS'!N:N,$B95)+SUMIFS('7.2_SS'!I:I,'7.2_SS'!N:N,$B95)+SUMIFS('8.0_CL'!I:I,'8.0_CL'!N:N,$B95)</f>
        <v>#REF!</v>
      </c>
      <c r="F95" s="77" t="e">
        <f>SUMIFS(#REF!,#REF!,$B95)+SUMIFS('2.1_ERT'!K:K,'2.1_ERT'!#REF!,$B95)+SUMIFS('2.2_SUB'!K:K,'2.2_SUB'!N:N,$B95)+SUMIFS(#REF!,#REF!,$B95)+SUMIFS(#REF!,#REF!,$B95)+SUMIFS(#REF!,#REF!,$B95)+SUMIFS(#REF!,#REF!,$B95)+SUMIFS(#REF!,#REF!,$B95)+SUMIFS('4.1.1_HC'!K:K,'4.1.1_HC'!N:N,$B95)+SUMIFS('4.1.2_VN'!K:K,'4.1.2_VN'!N:N,$B95)+SUMIFS('4.2.1_HV'!K:K,'4.2.1_HV'!N:N,$B95)+SUMIFS('4.2.2_EL'!K:K,'4.2.2_EL'!N:N,$B95)+SUMIFS('4.2.3_GR'!K:K,'4.2.3_GR'!N:N,$B95)+SUMIFS('4.2.4_LN'!K:K,'4.2.4_LN'!N:N,$B95)+SUMIFS('4.2.5_LGT'!K:K,'4.2.5_LGT'!N:N,$B95)+SUMIFS('4.2.6_FA'!K:K,'4.2.6_FA'!N:N,$B95)+SUMIFS('4.2.7_CCTV'!K:K,'4.2.7_CCTV'!N:N,$B95)+SUMIFS('4.2.8_ITS'!K:K,'4.2.8_ITS'!N:N,$B95)+SUMIFS('4.2.9_PA'!K:K,'4.2.9_PA'!N:N,$B95)+SUMIFS('4.2.10_BMS'!K:K,'4.2.10_BMS'!N:N,$B95)+SUMIFS('4.2.11_TV'!K:K,'4.2.11_TV'!N:N,$B95)+SUMIFS('4.2.12_TEL'!K:K,'4.2.12_TEL'!N:N,$B95)+SUMIFS('4.2.13_LCK'!K:K,'4.2.13_LCK'!N:N,$B95)+SUMIFS('4.3.1_PL'!K:K,'4.3.1_PL'!N:N,$B95)+SUMIFS('4.3.2_SW'!K:K,'4.3.2_SW'!N:N,$B95)+SUMIFS('4.3.3_FF'!K:K,'4.3.3_FF'!N:N,$B95)+SUMIFS('4.3.4_DN'!K:K,'4.3.4_DN'!N:N,$B95)+SUMIFS('4.3.5_GAS'!K:K,'4.3.5_GAS'!N:N,$B95)+SUMIFS('4.4.1_VT'!K:K,'4.4.1_VT'!N:N,$B95)+SUMIFS('4.4.2_AC'!K:K,'4.4.2_AC'!N:N,$B95)+SUMIFS('5.1_FF'!K:K,'5.1_FF'!N:N,$B95)+SUMIFS('5.2_MF'!K:K,'5.2_MF'!N:N,$B95)+SUMIFS('5.3_FX'!K:K,'5.3_FX'!N:N,$B95)+SUMIFS('5.4_AL'!K:K,'5.4_AL'!N:N,$B95)+SUMIFS('5.5_EQ'!K:K,'5.5_EQ'!N:N,$B95)+SUMIFS('6.0_UT'!K:K,'6.0_UT'!N:N,$B95)+SUMIFS('7.1_HS'!K:K,'7.1_HS'!N:N,$B95)+SUMIFS('7.2_SS'!K:K,'7.2_SS'!N:N,$B95)+SUMIFS('8.0_CL'!K:K,'8.0_CL'!N:N,$B95)</f>
        <v>#REF!</v>
      </c>
      <c r="G95" s="77" t="e">
        <f>D95+E95+F95+SUMIFS('9.0_COH'!F:F,'9.0_COH'!H:H,$B95)+SUMIFS('10_LPC'!F:F,'10_LPC'!H:H,$B95)+SUMIFS('11_SRC'!F:F,'11_SRC'!H:H,$B95)+SUMIFS('12_DSG'!F:F,'12_DSG'!H:H,$B95)+SUMIFS('13_CMA'!F:F,'13_CMA'!H:H,$B95)+SUMIFS('14_PER'!F:F,'14_PER'!H:H,$B95)+SUMIFS('15_FIN'!F:F,'15_FIN'!H:H,$B95)+SUMIFS('16_MRK'!F:F,'16_MRK'!H:H,$B95)+SUMIFS('17_ADM'!F:F,'17_ADM'!H:H,$B95)+SUMIFS('18_PER'!F:F,'18_PER'!H:H,$B95)+SUMIFS('19_SFT'!F:F,'19_SFT'!H:H,$B95)+SUMIFS('20_BRD'!F:F,'20_BRD'!H:H,$B95)+SUMIFS('21_PRF'!F:F,'21_PRF'!H:H,$B95)+SUMIFS('22_BDV'!F:F,'22_BDV'!H:H,$B95)</f>
        <v>#REF!</v>
      </c>
      <c r="H95" s="86" t="str">
        <f t="shared" si="3"/>
        <v>-</v>
      </c>
    </row>
    <row r="96" spans="1:170" ht="15" customHeight="1" outlineLevel="1" x14ac:dyDescent="0.25">
      <c r="B96" s="74" t="s">
        <v>356</v>
      </c>
      <c r="C96" s="65" t="s">
        <v>195</v>
      </c>
      <c r="D96" s="77" t="e">
        <f>SUMIFS(#REF!,#REF!,$B96)+SUMIFS('2.1_ERT'!G:G,'2.1_ERT'!#REF!,$B96)+SUMIFS('2.2_SUB'!G:G,'2.2_SUB'!N:N,$B96)+SUMIFS(#REF!,#REF!,$B96)+SUMIFS(#REF!,#REF!,$B96)+SUMIFS(#REF!,#REF!,$B96)+SUMIFS(#REF!,#REF!,$B96)+SUMIFS(#REF!,#REF!,$B96)+SUMIFS('4.1.1_HC'!G:G,'4.1.1_HC'!N:N,$B96)+SUMIFS('4.1.2_VN'!G:G,'4.1.2_VN'!N:N,$B96)+SUMIFS('4.2.1_HV'!G:G,'4.2.1_HV'!N:N,$B96)+SUMIFS('4.2.2_EL'!G:G,'4.2.2_EL'!N:N,$B96)+SUMIFS('4.2.3_GR'!G:G,'4.2.3_GR'!N:N,$B96)+SUMIFS('4.2.4_LN'!G:G,'4.2.4_LN'!N:N,$B96)+SUMIFS('4.2.5_LGT'!G:G,'4.2.5_LGT'!N:N,$B96)+SUMIFS('4.2.6_FA'!G:G,'4.2.6_FA'!N:N,$B96)+SUMIFS('4.2.7_CCTV'!G:G,'4.2.7_CCTV'!N:N,$B96)+SUMIFS('4.2.8_ITS'!G:G,'4.2.8_ITS'!N:N,$B96)+SUMIFS('4.2.9_PA'!G:G,'4.2.9_PA'!N:N,$B96)+SUMIFS('4.2.10_BMS'!G:G,'4.2.10_BMS'!N:N,$B96)+SUMIFS('4.2.11_TV'!G:G,'4.2.11_TV'!N:N,$B96)+SUMIFS('4.2.12_TEL'!G:G,'4.2.12_TEL'!N:N,$B96)+SUMIFS('4.2.13_LCK'!G:G,'4.2.13_LCK'!N:N,$B96)+SUMIFS('4.3.1_PL'!G:G,'4.3.1_PL'!N:N,$B96)+SUMIFS('4.3.2_SW'!G:G,'4.3.2_SW'!N:N,$B96)+SUMIFS('4.3.3_FF'!G:G,'4.3.3_FF'!N:N,$B96)+SUMIFS('4.3.4_DN'!G:G,'4.3.4_DN'!N:N,$B96)+SUMIFS('4.3.5_GAS'!G:G,'4.3.5_GAS'!N:N,$B96)+SUMIFS('4.4.1_VT'!G:G,'4.4.1_VT'!N:N,$B96)+SUMIFS('4.4.2_AC'!G:G,'4.4.2_AC'!N:N,$B96)+SUMIFS('5.1_FF'!G:G,'5.1_FF'!N:N,$B96)+SUMIFS('5.2_MF'!G:G,'5.2_MF'!N:N,$B96)+SUMIFS('5.3_FX'!G:G,'5.3_FX'!N:N,$B96)+SUMIFS('5.4_AL'!G:G,'5.4_AL'!N:N,$B96)+SUMIFS('5.5_EQ'!G:G,'5.5_EQ'!N:N,$B96)+SUMIFS('6.0_UT'!G:G,'6.0_UT'!N:N,$B96)+SUMIFS('7.1_HS'!G:G,'7.1_HS'!N:N,$B96)+SUMIFS('7.2_SS'!G:G,'7.2_SS'!N:N,$B96)+SUMIFS('8.0_CL'!G:G,'8.0_CL'!N:N,$B96)</f>
        <v>#REF!</v>
      </c>
      <c r="E96" s="77" t="e">
        <f>SUMIFS(#REF!,#REF!,$B96)+SUMIFS('2.1_ERT'!I:I,'2.1_ERT'!#REF!,$B96)+SUMIFS('2.2_SUB'!I:I,'2.2_SUB'!N:N,$B96)+SUMIFS(#REF!,#REF!,$B96)+SUMIFS(#REF!,#REF!,$B96)+SUMIFS(#REF!,#REF!,$B96)+SUMIFS(#REF!,#REF!,$B96)+SUMIFS(#REF!,#REF!,$B96)+SUMIFS('4.1.1_HC'!I:I,'4.1.1_HC'!N:N,$B96)+SUMIFS('4.1.2_VN'!I:I,'4.1.2_VN'!N:N,$B96)+SUMIFS('4.2.1_HV'!I:I,'4.2.1_HV'!N:N,$B96)+SUMIFS('4.2.2_EL'!I:I,'4.2.2_EL'!N:N,$B96)+SUMIFS('4.2.3_GR'!I:I,'4.2.3_GR'!N:N,$B96)+SUMIFS('4.2.4_LN'!I:I,'4.2.4_LN'!N:N,$B96)+SUMIFS('4.2.5_LGT'!I:I,'4.2.5_LGT'!N:N,$B96)+SUMIFS('4.2.6_FA'!I:I,'4.2.6_FA'!N:N,$B96)+SUMIFS('4.2.7_CCTV'!I:I,'4.2.7_CCTV'!N:N,$B96)+SUMIFS('4.2.8_ITS'!I:I,'4.2.8_ITS'!N:N,$B96)+SUMIFS('4.2.9_PA'!I:I,'4.2.9_PA'!N:N,$B96)+SUMIFS('4.2.10_BMS'!I:I,'4.2.10_BMS'!N:N,$B96)+SUMIFS('4.2.11_TV'!I:I,'4.2.11_TV'!N:N,$B96)+SUMIFS('4.2.12_TEL'!I:I,'4.2.12_TEL'!N:N,$B96)+SUMIFS('4.2.13_LCK'!I:I,'4.2.13_LCK'!N:N,$B96)+SUMIFS('4.3.1_PL'!I:I,'4.3.1_PL'!N:N,$B96)+SUMIFS('4.3.2_SW'!I:I,'4.3.2_SW'!N:N,$B96)+SUMIFS('4.3.3_FF'!I:I,'4.3.3_FF'!N:N,$B96)+SUMIFS('4.3.4_DN'!I:I,'4.3.4_DN'!N:N,$B96)+SUMIFS('4.3.5_GAS'!I:I,'4.3.5_GAS'!N:N,$B96)+SUMIFS('4.4.1_VT'!I:I,'4.4.1_VT'!N:N,$B96)+SUMIFS('4.4.2_AC'!I:I,'4.4.2_AC'!N:N,$B96)+SUMIFS('5.1_FF'!I:I,'5.1_FF'!N:N,$B96)+SUMIFS('5.2_MF'!I:I,'5.2_MF'!N:N,$B96)+SUMIFS('5.3_FX'!I:I,'5.3_FX'!N:N,$B96)+SUMIFS('5.4_AL'!I:I,'5.4_AL'!N:N,$B96)+SUMIFS('5.5_EQ'!I:I,'5.5_EQ'!N:N,$B96)+SUMIFS('6.0_UT'!I:I,'6.0_UT'!N:N,$B96)+SUMIFS('7.1_HS'!I:I,'7.1_HS'!N:N,$B96)+SUMIFS('7.2_SS'!I:I,'7.2_SS'!N:N,$B96)+SUMIFS('8.0_CL'!I:I,'8.0_CL'!N:N,$B96)</f>
        <v>#REF!</v>
      </c>
      <c r="F96" s="77" t="e">
        <f>SUMIFS(#REF!,#REF!,$B96)+SUMIFS('2.1_ERT'!K:K,'2.1_ERT'!#REF!,$B96)+SUMIFS('2.2_SUB'!K:K,'2.2_SUB'!N:N,$B96)+SUMIFS(#REF!,#REF!,$B96)+SUMIFS(#REF!,#REF!,$B96)+SUMIFS(#REF!,#REF!,$B96)+SUMIFS(#REF!,#REF!,$B96)+SUMIFS(#REF!,#REF!,$B96)+SUMIFS('4.1.1_HC'!K:K,'4.1.1_HC'!N:N,$B96)+SUMIFS('4.1.2_VN'!K:K,'4.1.2_VN'!N:N,$B96)+SUMIFS('4.2.1_HV'!K:K,'4.2.1_HV'!N:N,$B96)+SUMIFS('4.2.2_EL'!K:K,'4.2.2_EL'!N:N,$B96)+SUMIFS('4.2.3_GR'!K:K,'4.2.3_GR'!N:N,$B96)+SUMIFS('4.2.4_LN'!K:K,'4.2.4_LN'!N:N,$B96)+SUMIFS('4.2.5_LGT'!K:K,'4.2.5_LGT'!N:N,$B96)+SUMIFS('4.2.6_FA'!K:K,'4.2.6_FA'!N:N,$B96)+SUMIFS('4.2.7_CCTV'!K:K,'4.2.7_CCTV'!N:N,$B96)+SUMIFS('4.2.8_ITS'!K:K,'4.2.8_ITS'!N:N,$B96)+SUMIFS('4.2.9_PA'!K:K,'4.2.9_PA'!N:N,$B96)+SUMIFS('4.2.10_BMS'!K:K,'4.2.10_BMS'!N:N,$B96)+SUMIFS('4.2.11_TV'!K:K,'4.2.11_TV'!N:N,$B96)+SUMIFS('4.2.12_TEL'!K:K,'4.2.12_TEL'!N:N,$B96)+SUMIFS('4.2.13_LCK'!K:K,'4.2.13_LCK'!N:N,$B96)+SUMIFS('4.3.1_PL'!K:K,'4.3.1_PL'!N:N,$B96)+SUMIFS('4.3.2_SW'!K:K,'4.3.2_SW'!N:N,$B96)+SUMIFS('4.3.3_FF'!K:K,'4.3.3_FF'!N:N,$B96)+SUMIFS('4.3.4_DN'!K:K,'4.3.4_DN'!N:N,$B96)+SUMIFS('4.3.5_GAS'!K:K,'4.3.5_GAS'!N:N,$B96)+SUMIFS('4.4.1_VT'!K:K,'4.4.1_VT'!N:N,$B96)+SUMIFS('4.4.2_AC'!K:K,'4.4.2_AC'!N:N,$B96)+SUMIFS('5.1_FF'!K:K,'5.1_FF'!N:N,$B96)+SUMIFS('5.2_MF'!K:K,'5.2_MF'!N:N,$B96)+SUMIFS('5.3_FX'!K:K,'5.3_FX'!N:N,$B96)+SUMIFS('5.4_AL'!K:K,'5.4_AL'!N:N,$B96)+SUMIFS('5.5_EQ'!K:K,'5.5_EQ'!N:N,$B96)+SUMIFS('6.0_UT'!K:K,'6.0_UT'!N:N,$B96)+SUMIFS('7.1_HS'!K:K,'7.1_HS'!N:N,$B96)+SUMIFS('7.2_SS'!K:K,'7.2_SS'!N:N,$B96)+SUMIFS('8.0_CL'!K:K,'8.0_CL'!N:N,$B96)</f>
        <v>#REF!</v>
      </c>
      <c r="G96" s="77" t="e">
        <f>D96+E96+F96+SUMIFS('9.0_COH'!F:F,'9.0_COH'!H:H,$B96)+SUMIFS('10_LPC'!F:F,'10_LPC'!H:H,$B96)+SUMIFS('11_SRC'!F:F,'11_SRC'!H:H,$B96)+SUMIFS('12_DSG'!F:F,'12_DSG'!H:H,$B96)+SUMIFS('13_CMA'!F:F,'13_CMA'!H:H,$B96)+SUMIFS('14_PER'!F:F,'14_PER'!H:H,$B96)+SUMIFS('15_FIN'!F:F,'15_FIN'!H:H,$B96)+SUMIFS('16_MRK'!F:F,'16_MRK'!H:H,$B96)+SUMIFS('17_ADM'!F:F,'17_ADM'!H:H,$B96)+SUMIFS('18_PER'!F:F,'18_PER'!H:H,$B96)+SUMIFS('19_SFT'!F:F,'19_SFT'!H:H,$B96)+SUMIFS('20_BRD'!F:F,'20_BRD'!H:H,$B96)+SUMIFS('21_PRF'!F:F,'21_PRF'!H:H,$B96)+SUMIFS('22_BDV'!F:F,'22_BDV'!H:H,$B96)</f>
        <v>#REF!</v>
      </c>
      <c r="H96" s="86" t="str">
        <f t="shared" si="3"/>
        <v>-</v>
      </c>
    </row>
    <row r="97" spans="2:8" ht="15" customHeight="1" outlineLevel="1" x14ac:dyDescent="0.25">
      <c r="B97" s="74" t="s">
        <v>357</v>
      </c>
      <c r="C97" s="65" t="s">
        <v>196</v>
      </c>
      <c r="D97" s="77" t="e">
        <f>SUMIFS(#REF!,#REF!,$B97)+SUMIFS('2.1_ERT'!G:G,'2.1_ERT'!#REF!,$B97)+SUMIFS('2.2_SUB'!G:G,'2.2_SUB'!N:N,$B97)+SUMIFS(#REF!,#REF!,$B97)+SUMIFS(#REF!,#REF!,$B97)+SUMIFS(#REF!,#REF!,$B97)+SUMIFS(#REF!,#REF!,$B97)+SUMIFS(#REF!,#REF!,$B97)+SUMIFS('4.1.1_HC'!G:G,'4.1.1_HC'!N:N,$B97)+SUMIFS('4.1.2_VN'!G:G,'4.1.2_VN'!N:N,$B97)+SUMIFS('4.2.1_HV'!G:G,'4.2.1_HV'!N:N,$B97)+SUMIFS('4.2.2_EL'!G:G,'4.2.2_EL'!N:N,$B97)+SUMIFS('4.2.3_GR'!G:G,'4.2.3_GR'!N:N,$B97)+SUMIFS('4.2.4_LN'!G:G,'4.2.4_LN'!N:N,$B97)+SUMIFS('4.2.5_LGT'!G:G,'4.2.5_LGT'!N:N,$B97)+SUMIFS('4.2.6_FA'!G:G,'4.2.6_FA'!N:N,$B97)+SUMIFS('4.2.7_CCTV'!G:G,'4.2.7_CCTV'!N:N,$B97)+SUMIFS('4.2.8_ITS'!G:G,'4.2.8_ITS'!N:N,$B97)+SUMIFS('4.2.9_PA'!G:G,'4.2.9_PA'!N:N,$B97)+SUMIFS('4.2.10_BMS'!G:G,'4.2.10_BMS'!N:N,$B97)+SUMIFS('4.2.11_TV'!G:G,'4.2.11_TV'!N:N,$B97)+SUMIFS('4.2.12_TEL'!G:G,'4.2.12_TEL'!N:N,$B97)+SUMIFS('4.2.13_LCK'!G:G,'4.2.13_LCK'!N:N,$B97)+SUMIFS('4.3.1_PL'!G:G,'4.3.1_PL'!N:N,$B97)+SUMIFS('4.3.2_SW'!G:G,'4.3.2_SW'!N:N,$B97)+SUMIFS('4.3.3_FF'!G:G,'4.3.3_FF'!N:N,$B97)+SUMIFS('4.3.4_DN'!G:G,'4.3.4_DN'!N:N,$B97)+SUMIFS('4.3.5_GAS'!G:G,'4.3.5_GAS'!N:N,$B97)+SUMIFS('4.4.1_VT'!G:G,'4.4.1_VT'!N:N,$B97)+SUMIFS('4.4.2_AC'!G:G,'4.4.2_AC'!N:N,$B97)+SUMIFS('5.1_FF'!G:G,'5.1_FF'!N:N,$B97)+SUMIFS('5.2_MF'!G:G,'5.2_MF'!N:N,$B97)+SUMIFS('5.3_FX'!G:G,'5.3_FX'!N:N,$B97)+SUMIFS('5.4_AL'!G:G,'5.4_AL'!N:N,$B97)+SUMIFS('5.5_EQ'!G:G,'5.5_EQ'!N:N,$B97)+SUMIFS('6.0_UT'!G:G,'6.0_UT'!N:N,$B97)+SUMIFS('7.1_HS'!G:G,'7.1_HS'!N:N,$B97)+SUMIFS('7.2_SS'!G:G,'7.2_SS'!N:N,$B97)+SUMIFS('8.0_CL'!G:G,'8.0_CL'!N:N,$B97)</f>
        <v>#REF!</v>
      </c>
      <c r="E97" s="77" t="e">
        <f>SUMIFS(#REF!,#REF!,$B97)+SUMIFS('2.1_ERT'!I:I,'2.1_ERT'!#REF!,$B97)+SUMIFS('2.2_SUB'!I:I,'2.2_SUB'!N:N,$B97)+SUMIFS(#REF!,#REF!,$B97)+SUMIFS(#REF!,#REF!,$B97)+SUMIFS(#REF!,#REF!,$B97)+SUMIFS(#REF!,#REF!,$B97)+SUMIFS(#REF!,#REF!,$B97)+SUMIFS('4.1.1_HC'!I:I,'4.1.1_HC'!N:N,$B97)+SUMIFS('4.1.2_VN'!I:I,'4.1.2_VN'!N:N,$B97)+SUMIFS('4.2.1_HV'!I:I,'4.2.1_HV'!N:N,$B97)+SUMIFS('4.2.2_EL'!I:I,'4.2.2_EL'!N:N,$B97)+SUMIFS('4.2.3_GR'!I:I,'4.2.3_GR'!N:N,$B97)+SUMIFS('4.2.4_LN'!I:I,'4.2.4_LN'!N:N,$B97)+SUMIFS('4.2.5_LGT'!I:I,'4.2.5_LGT'!N:N,$B97)+SUMIFS('4.2.6_FA'!I:I,'4.2.6_FA'!N:N,$B97)+SUMIFS('4.2.7_CCTV'!I:I,'4.2.7_CCTV'!N:N,$B97)+SUMIFS('4.2.8_ITS'!I:I,'4.2.8_ITS'!N:N,$B97)+SUMIFS('4.2.9_PA'!I:I,'4.2.9_PA'!N:N,$B97)+SUMIFS('4.2.10_BMS'!I:I,'4.2.10_BMS'!N:N,$B97)+SUMIFS('4.2.11_TV'!I:I,'4.2.11_TV'!N:N,$B97)+SUMIFS('4.2.12_TEL'!I:I,'4.2.12_TEL'!N:N,$B97)+SUMIFS('4.2.13_LCK'!I:I,'4.2.13_LCK'!N:N,$B97)+SUMIFS('4.3.1_PL'!I:I,'4.3.1_PL'!N:N,$B97)+SUMIFS('4.3.2_SW'!I:I,'4.3.2_SW'!N:N,$B97)+SUMIFS('4.3.3_FF'!I:I,'4.3.3_FF'!N:N,$B97)+SUMIFS('4.3.4_DN'!I:I,'4.3.4_DN'!N:N,$B97)+SUMIFS('4.3.5_GAS'!I:I,'4.3.5_GAS'!N:N,$B97)+SUMIFS('4.4.1_VT'!I:I,'4.4.1_VT'!N:N,$B97)+SUMIFS('4.4.2_AC'!I:I,'4.4.2_AC'!N:N,$B97)+SUMIFS('5.1_FF'!I:I,'5.1_FF'!N:N,$B97)+SUMIFS('5.2_MF'!I:I,'5.2_MF'!N:N,$B97)+SUMIFS('5.3_FX'!I:I,'5.3_FX'!N:N,$B97)+SUMIFS('5.4_AL'!I:I,'5.4_AL'!N:N,$B97)+SUMIFS('5.5_EQ'!I:I,'5.5_EQ'!N:N,$B97)+SUMIFS('6.0_UT'!I:I,'6.0_UT'!N:N,$B97)+SUMIFS('7.1_HS'!I:I,'7.1_HS'!N:N,$B97)+SUMIFS('7.2_SS'!I:I,'7.2_SS'!N:N,$B97)+SUMIFS('8.0_CL'!I:I,'8.0_CL'!N:N,$B97)</f>
        <v>#REF!</v>
      </c>
      <c r="F97" s="77" t="e">
        <f>SUMIFS(#REF!,#REF!,$B97)+SUMIFS('2.1_ERT'!K:K,'2.1_ERT'!#REF!,$B97)+SUMIFS('2.2_SUB'!K:K,'2.2_SUB'!N:N,$B97)+SUMIFS(#REF!,#REF!,$B97)+SUMIFS(#REF!,#REF!,$B97)+SUMIFS(#REF!,#REF!,$B97)+SUMIFS(#REF!,#REF!,$B97)+SUMIFS(#REF!,#REF!,$B97)+SUMIFS('4.1.1_HC'!K:K,'4.1.1_HC'!N:N,$B97)+SUMIFS('4.1.2_VN'!K:K,'4.1.2_VN'!N:N,$B97)+SUMIFS('4.2.1_HV'!K:K,'4.2.1_HV'!N:N,$B97)+SUMIFS('4.2.2_EL'!K:K,'4.2.2_EL'!N:N,$B97)+SUMIFS('4.2.3_GR'!K:K,'4.2.3_GR'!N:N,$B97)+SUMIFS('4.2.4_LN'!K:K,'4.2.4_LN'!N:N,$B97)+SUMIFS('4.2.5_LGT'!K:K,'4.2.5_LGT'!N:N,$B97)+SUMIFS('4.2.6_FA'!K:K,'4.2.6_FA'!N:N,$B97)+SUMIFS('4.2.7_CCTV'!K:K,'4.2.7_CCTV'!N:N,$B97)+SUMIFS('4.2.8_ITS'!K:K,'4.2.8_ITS'!N:N,$B97)+SUMIFS('4.2.9_PA'!K:K,'4.2.9_PA'!N:N,$B97)+SUMIFS('4.2.10_BMS'!K:K,'4.2.10_BMS'!N:N,$B97)+SUMIFS('4.2.11_TV'!K:K,'4.2.11_TV'!N:N,$B97)+SUMIFS('4.2.12_TEL'!K:K,'4.2.12_TEL'!N:N,$B97)+SUMIFS('4.2.13_LCK'!K:K,'4.2.13_LCK'!N:N,$B97)+SUMIFS('4.3.1_PL'!K:K,'4.3.1_PL'!N:N,$B97)+SUMIFS('4.3.2_SW'!K:K,'4.3.2_SW'!N:N,$B97)+SUMIFS('4.3.3_FF'!K:K,'4.3.3_FF'!N:N,$B97)+SUMIFS('4.3.4_DN'!K:K,'4.3.4_DN'!N:N,$B97)+SUMIFS('4.3.5_GAS'!K:K,'4.3.5_GAS'!N:N,$B97)+SUMIFS('4.4.1_VT'!K:K,'4.4.1_VT'!N:N,$B97)+SUMIFS('4.4.2_AC'!K:K,'4.4.2_AC'!N:N,$B97)+SUMIFS('5.1_FF'!K:K,'5.1_FF'!N:N,$B97)+SUMIFS('5.2_MF'!K:K,'5.2_MF'!N:N,$B97)+SUMIFS('5.3_FX'!K:K,'5.3_FX'!N:N,$B97)+SUMIFS('5.4_AL'!K:K,'5.4_AL'!N:N,$B97)+SUMIFS('5.5_EQ'!K:K,'5.5_EQ'!N:N,$B97)+SUMIFS('6.0_UT'!K:K,'6.0_UT'!N:N,$B97)+SUMIFS('7.1_HS'!K:K,'7.1_HS'!N:N,$B97)+SUMIFS('7.2_SS'!K:K,'7.2_SS'!N:N,$B97)+SUMIFS('8.0_CL'!K:K,'8.0_CL'!N:N,$B97)</f>
        <v>#REF!</v>
      </c>
      <c r="G97" s="77" t="e">
        <f>D97+E97+F97+SUMIFS('9.0_COH'!F:F,'9.0_COH'!H:H,$B97)+SUMIFS('10_LPC'!F:F,'10_LPC'!H:H,$B97)+SUMIFS('11_SRC'!F:F,'11_SRC'!H:H,$B97)+SUMIFS('12_DSG'!F:F,'12_DSG'!H:H,$B97)+SUMIFS('13_CMA'!F:F,'13_CMA'!H:H,$B97)+SUMIFS('14_PER'!F:F,'14_PER'!H:H,$B97)+SUMIFS('15_FIN'!F:F,'15_FIN'!H:H,$B97)+SUMIFS('16_MRK'!F:F,'16_MRK'!H:H,$B97)+SUMIFS('17_ADM'!F:F,'17_ADM'!H:H,$B97)+SUMIFS('18_PER'!F:F,'18_PER'!H:H,$B97)+SUMIFS('19_SFT'!F:F,'19_SFT'!H:H,$B97)+SUMIFS('20_BRD'!F:F,'20_BRD'!H:H,$B97)+SUMIFS('21_PRF'!F:F,'21_PRF'!H:H,$B97)+SUMIFS('22_BDV'!F:F,'22_BDV'!H:H,$B97)</f>
        <v>#REF!</v>
      </c>
      <c r="H97" s="86" t="str">
        <f t="shared" si="3"/>
        <v>-</v>
      </c>
    </row>
    <row r="98" spans="2:8" ht="15" customHeight="1" outlineLevel="1" x14ac:dyDescent="0.25">
      <c r="B98" s="74" t="s">
        <v>358</v>
      </c>
      <c r="C98" s="65" t="s">
        <v>109</v>
      </c>
      <c r="D98" s="77" t="e">
        <f>SUMIFS(#REF!,#REF!,$B98)+SUMIFS('2.1_ERT'!G:G,'2.1_ERT'!#REF!,$B98)+SUMIFS('2.2_SUB'!G:G,'2.2_SUB'!N:N,$B98)+SUMIFS(#REF!,#REF!,$B98)+SUMIFS(#REF!,#REF!,$B98)+SUMIFS(#REF!,#REF!,$B98)+SUMIFS(#REF!,#REF!,$B98)+SUMIFS(#REF!,#REF!,$B98)+SUMIFS('4.1.1_HC'!G:G,'4.1.1_HC'!N:N,$B98)+SUMIFS('4.1.2_VN'!G:G,'4.1.2_VN'!N:N,$B98)+SUMIFS('4.2.1_HV'!G:G,'4.2.1_HV'!N:N,$B98)+SUMIFS('4.2.2_EL'!G:G,'4.2.2_EL'!N:N,$B98)+SUMIFS('4.2.3_GR'!G:G,'4.2.3_GR'!N:N,$B98)+SUMIFS('4.2.4_LN'!G:G,'4.2.4_LN'!N:N,$B98)+SUMIFS('4.2.5_LGT'!G:G,'4.2.5_LGT'!N:N,$B98)+SUMIFS('4.2.6_FA'!G:G,'4.2.6_FA'!N:N,$B98)+SUMIFS('4.2.7_CCTV'!G:G,'4.2.7_CCTV'!N:N,$B98)+SUMIFS('4.2.8_ITS'!G:G,'4.2.8_ITS'!N:N,$B98)+SUMIFS('4.2.9_PA'!G:G,'4.2.9_PA'!N:N,$B98)+SUMIFS('4.2.10_BMS'!G:G,'4.2.10_BMS'!N:N,$B98)+SUMIFS('4.2.11_TV'!G:G,'4.2.11_TV'!N:N,$B98)+SUMIFS('4.2.12_TEL'!G:G,'4.2.12_TEL'!N:N,$B98)+SUMIFS('4.2.13_LCK'!G:G,'4.2.13_LCK'!N:N,$B98)+SUMIFS('4.3.1_PL'!G:G,'4.3.1_PL'!N:N,$B98)+SUMIFS('4.3.2_SW'!G:G,'4.3.2_SW'!N:N,$B98)+SUMIFS('4.3.3_FF'!G:G,'4.3.3_FF'!N:N,$B98)+SUMIFS('4.3.4_DN'!G:G,'4.3.4_DN'!N:N,$B98)+SUMIFS('4.3.5_GAS'!G:G,'4.3.5_GAS'!N:N,$B98)+SUMIFS('4.4.1_VT'!G:G,'4.4.1_VT'!N:N,$B98)+SUMIFS('4.4.2_AC'!G:G,'4.4.2_AC'!N:N,$B98)+SUMIFS('5.1_FF'!G:G,'5.1_FF'!N:N,$B98)+SUMIFS('5.2_MF'!G:G,'5.2_MF'!N:N,$B98)+SUMIFS('5.3_FX'!G:G,'5.3_FX'!N:N,$B98)+SUMIFS('5.4_AL'!G:G,'5.4_AL'!N:N,$B98)+SUMIFS('5.5_EQ'!G:G,'5.5_EQ'!N:N,$B98)+SUMIFS('6.0_UT'!G:G,'6.0_UT'!N:N,$B98)+SUMIFS('7.1_HS'!G:G,'7.1_HS'!N:N,$B98)+SUMIFS('7.2_SS'!G:G,'7.2_SS'!N:N,$B98)+SUMIFS('8.0_CL'!G:G,'8.0_CL'!N:N,$B98)</f>
        <v>#REF!</v>
      </c>
      <c r="E98" s="77" t="e">
        <f>SUMIFS(#REF!,#REF!,$B98)+SUMIFS('2.1_ERT'!I:I,'2.1_ERT'!#REF!,$B98)+SUMIFS('2.2_SUB'!I:I,'2.2_SUB'!N:N,$B98)+SUMIFS(#REF!,#REF!,$B98)+SUMIFS(#REF!,#REF!,$B98)+SUMIFS(#REF!,#REF!,$B98)+SUMIFS(#REF!,#REF!,$B98)+SUMIFS(#REF!,#REF!,$B98)+SUMIFS('4.1.1_HC'!I:I,'4.1.1_HC'!N:N,$B98)+SUMIFS('4.1.2_VN'!I:I,'4.1.2_VN'!N:N,$B98)+SUMIFS('4.2.1_HV'!I:I,'4.2.1_HV'!N:N,$B98)+SUMIFS('4.2.2_EL'!I:I,'4.2.2_EL'!N:N,$B98)+SUMIFS('4.2.3_GR'!I:I,'4.2.3_GR'!N:N,$B98)+SUMIFS('4.2.4_LN'!I:I,'4.2.4_LN'!N:N,$B98)+SUMIFS('4.2.5_LGT'!I:I,'4.2.5_LGT'!N:N,$B98)+SUMIFS('4.2.6_FA'!I:I,'4.2.6_FA'!N:N,$B98)+SUMIFS('4.2.7_CCTV'!I:I,'4.2.7_CCTV'!N:N,$B98)+SUMIFS('4.2.8_ITS'!I:I,'4.2.8_ITS'!N:N,$B98)+SUMIFS('4.2.9_PA'!I:I,'4.2.9_PA'!N:N,$B98)+SUMIFS('4.2.10_BMS'!I:I,'4.2.10_BMS'!N:N,$B98)+SUMIFS('4.2.11_TV'!I:I,'4.2.11_TV'!N:N,$B98)+SUMIFS('4.2.12_TEL'!I:I,'4.2.12_TEL'!N:N,$B98)+SUMIFS('4.2.13_LCK'!I:I,'4.2.13_LCK'!N:N,$B98)+SUMIFS('4.3.1_PL'!I:I,'4.3.1_PL'!N:N,$B98)+SUMIFS('4.3.2_SW'!I:I,'4.3.2_SW'!N:N,$B98)+SUMIFS('4.3.3_FF'!I:I,'4.3.3_FF'!N:N,$B98)+SUMIFS('4.3.4_DN'!I:I,'4.3.4_DN'!N:N,$B98)+SUMIFS('4.3.5_GAS'!I:I,'4.3.5_GAS'!N:N,$B98)+SUMIFS('4.4.1_VT'!I:I,'4.4.1_VT'!N:N,$B98)+SUMIFS('4.4.2_AC'!I:I,'4.4.2_AC'!N:N,$B98)+SUMIFS('5.1_FF'!I:I,'5.1_FF'!N:N,$B98)+SUMIFS('5.2_MF'!I:I,'5.2_MF'!N:N,$B98)+SUMIFS('5.3_FX'!I:I,'5.3_FX'!N:N,$B98)+SUMIFS('5.4_AL'!I:I,'5.4_AL'!N:N,$B98)+SUMIFS('5.5_EQ'!I:I,'5.5_EQ'!N:N,$B98)+SUMIFS('6.0_UT'!I:I,'6.0_UT'!N:N,$B98)+SUMIFS('7.1_HS'!I:I,'7.1_HS'!N:N,$B98)+SUMIFS('7.2_SS'!I:I,'7.2_SS'!N:N,$B98)+SUMIFS('8.0_CL'!I:I,'8.0_CL'!N:N,$B98)</f>
        <v>#REF!</v>
      </c>
      <c r="F98" s="77" t="e">
        <f>SUMIFS(#REF!,#REF!,$B98)+SUMIFS('2.1_ERT'!K:K,'2.1_ERT'!#REF!,$B98)+SUMIFS('2.2_SUB'!K:K,'2.2_SUB'!N:N,$B98)+SUMIFS(#REF!,#REF!,$B98)+SUMIFS(#REF!,#REF!,$B98)+SUMIFS(#REF!,#REF!,$B98)+SUMIFS(#REF!,#REF!,$B98)+SUMIFS(#REF!,#REF!,$B98)+SUMIFS('4.1.1_HC'!K:K,'4.1.1_HC'!N:N,$B98)+SUMIFS('4.1.2_VN'!K:K,'4.1.2_VN'!N:N,$B98)+SUMIFS('4.2.1_HV'!K:K,'4.2.1_HV'!N:N,$B98)+SUMIFS('4.2.2_EL'!K:K,'4.2.2_EL'!N:N,$B98)+SUMIFS('4.2.3_GR'!K:K,'4.2.3_GR'!N:N,$B98)+SUMIFS('4.2.4_LN'!K:K,'4.2.4_LN'!N:N,$B98)+SUMIFS('4.2.5_LGT'!K:K,'4.2.5_LGT'!N:N,$B98)+SUMIFS('4.2.6_FA'!K:K,'4.2.6_FA'!N:N,$B98)+SUMIFS('4.2.7_CCTV'!K:K,'4.2.7_CCTV'!N:N,$B98)+SUMIFS('4.2.8_ITS'!K:K,'4.2.8_ITS'!N:N,$B98)+SUMIFS('4.2.9_PA'!K:K,'4.2.9_PA'!N:N,$B98)+SUMIFS('4.2.10_BMS'!K:K,'4.2.10_BMS'!N:N,$B98)+SUMIFS('4.2.11_TV'!K:K,'4.2.11_TV'!N:N,$B98)+SUMIFS('4.2.12_TEL'!K:K,'4.2.12_TEL'!N:N,$B98)+SUMIFS('4.2.13_LCK'!K:K,'4.2.13_LCK'!N:N,$B98)+SUMIFS('4.3.1_PL'!K:K,'4.3.1_PL'!N:N,$B98)+SUMIFS('4.3.2_SW'!K:K,'4.3.2_SW'!N:N,$B98)+SUMIFS('4.3.3_FF'!K:K,'4.3.3_FF'!N:N,$B98)+SUMIFS('4.3.4_DN'!K:K,'4.3.4_DN'!N:N,$B98)+SUMIFS('4.3.5_GAS'!K:K,'4.3.5_GAS'!N:N,$B98)+SUMIFS('4.4.1_VT'!K:K,'4.4.1_VT'!N:N,$B98)+SUMIFS('4.4.2_AC'!K:K,'4.4.2_AC'!N:N,$B98)+SUMIFS('5.1_FF'!K:K,'5.1_FF'!N:N,$B98)+SUMIFS('5.2_MF'!K:K,'5.2_MF'!N:N,$B98)+SUMIFS('5.3_FX'!K:K,'5.3_FX'!N:N,$B98)+SUMIFS('5.4_AL'!K:K,'5.4_AL'!N:N,$B98)+SUMIFS('5.5_EQ'!K:K,'5.5_EQ'!N:N,$B98)+SUMIFS('6.0_UT'!K:K,'6.0_UT'!N:N,$B98)+SUMIFS('7.1_HS'!K:K,'7.1_HS'!N:N,$B98)+SUMIFS('7.2_SS'!K:K,'7.2_SS'!N:N,$B98)+SUMIFS('8.0_CL'!K:K,'8.0_CL'!N:N,$B98)</f>
        <v>#REF!</v>
      </c>
      <c r="G98" s="77" t="e">
        <f>D98+E98+F98+SUMIFS('9.0_COH'!F:F,'9.0_COH'!H:H,$B98)+SUMIFS('10_LPC'!F:F,'10_LPC'!H:H,$B98)+SUMIFS('11_SRC'!F:F,'11_SRC'!H:H,$B98)+SUMIFS('12_DSG'!F:F,'12_DSG'!H:H,$B98)+SUMIFS('13_CMA'!F:F,'13_CMA'!H:H,$B98)+SUMIFS('14_PER'!F:F,'14_PER'!H:H,$B98)+SUMIFS('15_FIN'!F:F,'15_FIN'!H:H,$B98)+SUMIFS('16_MRK'!F:F,'16_MRK'!H:H,$B98)+SUMIFS('17_ADM'!F:F,'17_ADM'!H:H,$B98)+SUMIFS('18_PER'!F:F,'18_PER'!H:H,$B98)+SUMIFS('19_SFT'!F:F,'19_SFT'!H:H,$B98)+SUMIFS('20_BRD'!F:F,'20_BRD'!H:H,$B98)+SUMIFS('21_PRF'!F:F,'21_PRF'!H:H,$B98)+SUMIFS('22_BDV'!F:F,'22_BDV'!H:H,$B98)</f>
        <v>#REF!</v>
      </c>
      <c r="H98" s="86" t="str">
        <f t="shared" si="3"/>
        <v>-</v>
      </c>
    </row>
    <row r="99" spans="2:8" ht="15" customHeight="1" outlineLevel="1" x14ac:dyDescent="0.25">
      <c r="B99" s="74" t="s">
        <v>359</v>
      </c>
      <c r="C99" s="65" t="s">
        <v>197</v>
      </c>
      <c r="D99" s="77" t="e">
        <f>SUMIFS(#REF!,#REF!,$B99)+SUMIFS('2.1_ERT'!G:G,'2.1_ERT'!#REF!,$B99)+SUMIFS('2.2_SUB'!G:G,'2.2_SUB'!N:N,$B99)+SUMIFS(#REF!,#REF!,$B99)+SUMIFS(#REF!,#REF!,$B99)+SUMIFS(#REF!,#REF!,$B99)+SUMIFS(#REF!,#REF!,$B99)+SUMIFS(#REF!,#REF!,$B99)+SUMIFS('4.1.1_HC'!G:G,'4.1.1_HC'!N:N,$B99)+SUMIFS('4.1.2_VN'!G:G,'4.1.2_VN'!N:N,$B99)+SUMIFS('4.2.1_HV'!G:G,'4.2.1_HV'!N:N,$B99)+SUMIFS('4.2.2_EL'!G:G,'4.2.2_EL'!N:N,$B99)+SUMIFS('4.2.3_GR'!G:G,'4.2.3_GR'!N:N,$B99)+SUMIFS('4.2.4_LN'!G:G,'4.2.4_LN'!N:N,$B99)+SUMIFS('4.2.5_LGT'!G:G,'4.2.5_LGT'!N:N,$B99)+SUMIFS('4.2.6_FA'!G:G,'4.2.6_FA'!N:N,$B99)+SUMIFS('4.2.7_CCTV'!G:G,'4.2.7_CCTV'!N:N,$B99)+SUMIFS('4.2.8_ITS'!G:G,'4.2.8_ITS'!N:N,$B99)+SUMIFS('4.2.9_PA'!G:G,'4.2.9_PA'!N:N,$B99)+SUMIFS('4.2.10_BMS'!G:G,'4.2.10_BMS'!N:N,$B99)+SUMIFS('4.2.11_TV'!G:G,'4.2.11_TV'!N:N,$B99)+SUMIFS('4.2.12_TEL'!G:G,'4.2.12_TEL'!N:N,$B99)+SUMIFS('4.2.13_LCK'!G:G,'4.2.13_LCK'!N:N,$B99)+SUMIFS('4.3.1_PL'!G:G,'4.3.1_PL'!N:N,$B99)+SUMIFS('4.3.2_SW'!G:G,'4.3.2_SW'!N:N,$B99)+SUMIFS('4.3.3_FF'!G:G,'4.3.3_FF'!N:N,$B99)+SUMIFS('4.3.4_DN'!G:G,'4.3.4_DN'!N:N,$B99)+SUMIFS('4.3.5_GAS'!G:G,'4.3.5_GAS'!N:N,$B99)+SUMIFS('4.4.1_VT'!G:G,'4.4.1_VT'!N:N,$B99)+SUMIFS('4.4.2_AC'!G:G,'4.4.2_AC'!N:N,$B99)+SUMIFS('5.1_FF'!G:G,'5.1_FF'!N:N,$B99)+SUMIFS('5.2_MF'!G:G,'5.2_MF'!N:N,$B99)+SUMIFS('5.3_FX'!G:G,'5.3_FX'!N:N,$B99)+SUMIFS('5.4_AL'!G:G,'5.4_AL'!N:N,$B99)+SUMIFS('5.5_EQ'!G:G,'5.5_EQ'!N:N,$B99)+SUMIFS('6.0_UT'!G:G,'6.0_UT'!N:N,$B99)+SUMIFS('7.1_HS'!G:G,'7.1_HS'!N:N,$B99)+SUMIFS('7.2_SS'!G:G,'7.2_SS'!N:N,$B99)+SUMIFS('8.0_CL'!G:G,'8.0_CL'!N:N,$B99)</f>
        <v>#REF!</v>
      </c>
      <c r="E99" s="77" t="e">
        <f>SUMIFS(#REF!,#REF!,$B99)+SUMIFS('2.1_ERT'!I:I,'2.1_ERT'!#REF!,$B99)+SUMIFS('2.2_SUB'!I:I,'2.2_SUB'!N:N,$B99)+SUMIFS(#REF!,#REF!,$B99)+SUMIFS(#REF!,#REF!,$B99)+SUMIFS(#REF!,#REF!,$B99)+SUMIFS(#REF!,#REF!,$B99)+SUMIFS(#REF!,#REF!,$B99)+SUMIFS('4.1.1_HC'!I:I,'4.1.1_HC'!N:N,$B99)+SUMIFS('4.1.2_VN'!I:I,'4.1.2_VN'!N:N,$B99)+SUMIFS('4.2.1_HV'!I:I,'4.2.1_HV'!N:N,$B99)+SUMIFS('4.2.2_EL'!I:I,'4.2.2_EL'!N:N,$B99)+SUMIFS('4.2.3_GR'!I:I,'4.2.3_GR'!N:N,$B99)+SUMIFS('4.2.4_LN'!I:I,'4.2.4_LN'!N:N,$B99)+SUMIFS('4.2.5_LGT'!I:I,'4.2.5_LGT'!N:N,$B99)+SUMIFS('4.2.6_FA'!I:I,'4.2.6_FA'!N:N,$B99)+SUMIFS('4.2.7_CCTV'!I:I,'4.2.7_CCTV'!N:N,$B99)+SUMIFS('4.2.8_ITS'!I:I,'4.2.8_ITS'!N:N,$B99)+SUMIFS('4.2.9_PA'!I:I,'4.2.9_PA'!N:N,$B99)+SUMIFS('4.2.10_BMS'!I:I,'4.2.10_BMS'!N:N,$B99)+SUMIFS('4.2.11_TV'!I:I,'4.2.11_TV'!N:N,$B99)+SUMIFS('4.2.12_TEL'!I:I,'4.2.12_TEL'!N:N,$B99)+SUMIFS('4.2.13_LCK'!I:I,'4.2.13_LCK'!N:N,$B99)+SUMIFS('4.3.1_PL'!I:I,'4.3.1_PL'!N:N,$B99)+SUMIFS('4.3.2_SW'!I:I,'4.3.2_SW'!N:N,$B99)+SUMIFS('4.3.3_FF'!I:I,'4.3.3_FF'!N:N,$B99)+SUMIFS('4.3.4_DN'!I:I,'4.3.4_DN'!N:N,$B99)+SUMIFS('4.3.5_GAS'!I:I,'4.3.5_GAS'!N:N,$B99)+SUMIFS('4.4.1_VT'!I:I,'4.4.1_VT'!N:N,$B99)+SUMIFS('4.4.2_AC'!I:I,'4.4.2_AC'!N:N,$B99)+SUMIFS('5.1_FF'!I:I,'5.1_FF'!N:N,$B99)+SUMIFS('5.2_MF'!I:I,'5.2_MF'!N:N,$B99)+SUMIFS('5.3_FX'!I:I,'5.3_FX'!N:N,$B99)+SUMIFS('5.4_AL'!I:I,'5.4_AL'!N:N,$B99)+SUMIFS('5.5_EQ'!I:I,'5.5_EQ'!N:N,$B99)+SUMIFS('6.0_UT'!I:I,'6.0_UT'!N:N,$B99)+SUMIFS('7.1_HS'!I:I,'7.1_HS'!N:N,$B99)+SUMIFS('7.2_SS'!I:I,'7.2_SS'!N:N,$B99)+SUMIFS('8.0_CL'!I:I,'8.0_CL'!N:N,$B99)</f>
        <v>#REF!</v>
      </c>
      <c r="F99" s="77" t="e">
        <f>SUMIFS(#REF!,#REF!,$B99)+SUMIFS('2.1_ERT'!K:K,'2.1_ERT'!#REF!,$B99)+SUMIFS('2.2_SUB'!K:K,'2.2_SUB'!N:N,$B99)+SUMIFS(#REF!,#REF!,$B99)+SUMIFS(#REF!,#REF!,$B99)+SUMIFS(#REF!,#REF!,$B99)+SUMIFS(#REF!,#REF!,$B99)+SUMIFS(#REF!,#REF!,$B99)+SUMIFS('4.1.1_HC'!K:K,'4.1.1_HC'!N:N,$B99)+SUMIFS('4.1.2_VN'!K:K,'4.1.2_VN'!N:N,$B99)+SUMIFS('4.2.1_HV'!K:K,'4.2.1_HV'!N:N,$B99)+SUMIFS('4.2.2_EL'!K:K,'4.2.2_EL'!N:N,$B99)+SUMIFS('4.2.3_GR'!K:K,'4.2.3_GR'!N:N,$B99)+SUMIFS('4.2.4_LN'!K:K,'4.2.4_LN'!N:N,$B99)+SUMIFS('4.2.5_LGT'!K:K,'4.2.5_LGT'!N:N,$B99)+SUMIFS('4.2.6_FA'!K:K,'4.2.6_FA'!N:N,$B99)+SUMIFS('4.2.7_CCTV'!K:K,'4.2.7_CCTV'!N:N,$B99)+SUMIFS('4.2.8_ITS'!K:K,'4.2.8_ITS'!N:N,$B99)+SUMIFS('4.2.9_PA'!K:K,'4.2.9_PA'!N:N,$B99)+SUMIFS('4.2.10_BMS'!K:K,'4.2.10_BMS'!N:N,$B99)+SUMIFS('4.2.11_TV'!K:K,'4.2.11_TV'!N:N,$B99)+SUMIFS('4.2.12_TEL'!K:K,'4.2.12_TEL'!N:N,$B99)+SUMIFS('4.2.13_LCK'!K:K,'4.2.13_LCK'!N:N,$B99)+SUMIFS('4.3.1_PL'!K:K,'4.3.1_PL'!N:N,$B99)+SUMIFS('4.3.2_SW'!K:K,'4.3.2_SW'!N:N,$B99)+SUMIFS('4.3.3_FF'!K:K,'4.3.3_FF'!N:N,$B99)+SUMIFS('4.3.4_DN'!K:K,'4.3.4_DN'!N:N,$B99)+SUMIFS('4.3.5_GAS'!K:K,'4.3.5_GAS'!N:N,$B99)+SUMIFS('4.4.1_VT'!K:K,'4.4.1_VT'!N:N,$B99)+SUMIFS('4.4.2_AC'!K:K,'4.4.2_AC'!N:N,$B99)+SUMIFS('5.1_FF'!K:K,'5.1_FF'!N:N,$B99)+SUMIFS('5.2_MF'!K:K,'5.2_MF'!N:N,$B99)+SUMIFS('5.3_FX'!K:K,'5.3_FX'!N:N,$B99)+SUMIFS('5.4_AL'!K:K,'5.4_AL'!N:N,$B99)+SUMIFS('5.5_EQ'!K:K,'5.5_EQ'!N:N,$B99)+SUMIFS('6.0_UT'!K:K,'6.0_UT'!N:N,$B99)+SUMIFS('7.1_HS'!K:K,'7.1_HS'!N:N,$B99)+SUMIFS('7.2_SS'!K:K,'7.2_SS'!N:N,$B99)+SUMIFS('8.0_CL'!K:K,'8.0_CL'!N:N,$B99)</f>
        <v>#REF!</v>
      </c>
      <c r="G99" s="77" t="e">
        <f>D99+E99+F99+SUMIFS('9.0_COH'!F:F,'9.0_COH'!H:H,$B99)+SUMIFS('10_LPC'!F:F,'10_LPC'!H:H,$B99)+SUMIFS('11_SRC'!F:F,'11_SRC'!H:H,$B99)+SUMIFS('12_DSG'!F:F,'12_DSG'!H:H,$B99)+SUMIFS('13_CMA'!F:F,'13_CMA'!H:H,$B99)+SUMIFS('14_PER'!F:F,'14_PER'!H:H,$B99)+SUMIFS('15_FIN'!F:F,'15_FIN'!H:H,$B99)+SUMIFS('16_MRK'!F:F,'16_MRK'!H:H,$B99)+SUMIFS('17_ADM'!F:F,'17_ADM'!H:H,$B99)+SUMIFS('18_PER'!F:F,'18_PER'!H:H,$B99)+SUMIFS('19_SFT'!F:F,'19_SFT'!H:H,$B99)+SUMIFS('20_BRD'!F:F,'20_BRD'!H:H,$B99)+SUMIFS('21_PRF'!F:F,'21_PRF'!H:H,$B99)+SUMIFS('22_BDV'!F:F,'22_BDV'!H:H,$B99)</f>
        <v>#REF!</v>
      </c>
      <c r="H99" s="86" t="str">
        <f t="shared" si="3"/>
        <v>-</v>
      </c>
    </row>
    <row r="100" spans="2:8" ht="15" customHeight="1" outlineLevel="1" x14ac:dyDescent="0.25">
      <c r="B100" s="74" t="s">
        <v>360</v>
      </c>
      <c r="C100" s="65" t="s">
        <v>110</v>
      </c>
      <c r="D100" s="77" t="e">
        <f>SUMIFS(#REF!,#REF!,$B100)+SUMIFS('2.1_ERT'!G:G,'2.1_ERT'!#REF!,$B100)+SUMIFS('2.2_SUB'!G:G,'2.2_SUB'!N:N,$B100)+SUMIFS(#REF!,#REF!,$B100)+SUMIFS(#REF!,#REF!,$B100)+SUMIFS(#REF!,#REF!,$B100)+SUMIFS(#REF!,#REF!,$B100)+SUMIFS(#REF!,#REF!,$B100)+SUMIFS('4.1.1_HC'!G:G,'4.1.1_HC'!N:N,$B100)+SUMIFS('4.1.2_VN'!G:G,'4.1.2_VN'!N:N,$B100)+SUMIFS('4.2.1_HV'!G:G,'4.2.1_HV'!N:N,$B100)+SUMIFS('4.2.2_EL'!G:G,'4.2.2_EL'!N:N,$B100)+SUMIFS('4.2.3_GR'!G:G,'4.2.3_GR'!N:N,$B100)+SUMIFS('4.2.4_LN'!G:G,'4.2.4_LN'!N:N,$B100)+SUMIFS('4.2.5_LGT'!G:G,'4.2.5_LGT'!N:N,$B100)+SUMIFS('4.2.6_FA'!G:G,'4.2.6_FA'!N:N,$B100)+SUMIFS('4.2.7_CCTV'!G:G,'4.2.7_CCTV'!N:N,$B100)+SUMIFS('4.2.8_ITS'!G:G,'4.2.8_ITS'!N:N,$B100)+SUMIFS('4.2.9_PA'!G:G,'4.2.9_PA'!N:N,$B100)+SUMIFS('4.2.10_BMS'!G:G,'4.2.10_BMS'!N:N,$B100)+SUMIFS('4.2.11_TV'!G:G,'4.2.11_TV'!N:N,$B100)+SUMIFS('4.2.12_TEL'!G:G,'4.2.12_TEL'!N:N,$B100)+SUMIFS('4.2.13_LCK'!G:G,'4.2.13_LCK'!N:N,$B100)+SUMIFS('4.3.1_PL'!G:G,'4.3.1_PL'!N:N,$B100)+SUMIFS('4.3.2_SW'!G:G,'4.3.2_SW'!N:N,$B100)+SUMIFS('4.3.3_FF'!G:G,'4.3.3_FF'!N:N,$B100)+SUMIFS('4.3.4_DN'!G:G,'4.3.4_DN'!N:N,$B100)+SUMIFS('4.3.5_GAS'!G:G,'4.3.5_GAS'!N:N,$B100)+SUMIFS('4.4.1_VT'!G:G,'4.4.1_VT'!N:N,$B100)+SUMIFS('4.4.2_AC'!G:G,'4.4.2_AC'!N:N,$B100)+SUMIFS('5.1_FF'!G:G,'5.1_FF'!N:N,$B100)+SUMIFS('5.2_MF'!G:G,'5.2_MF'!N:N,$B100)+SUMIFS('5.3_FX'!G:G,'5.3_FX'!N:N,$B100)+SUMIFS('5.4_AL'!G:G,'5.4_AL'!N:N,$B100)+SUMIFS('5.5_EQ'!G:G,'5.5_EQ'!N:N,$B100)+SUMIFS('6.0_UT'!G:G,'6.0_UT'!N:N,$B100)+SUMIFS('7.1_HS'!G:G,'7.1_HS'!N:N,$B100)+SUMIFS('7.2_SS'!G:G,'7.2_SS'!N:N,$B100)+SUMIFS('8.0_CL'!G:G,'8.0_CL'!N:N,$B100)</f>
        <v>#REF!</v>
      </c>
      <c r="E100" s="77" t="e">
        <f>SUMIFS(#REF!,#REF!,$B100)+SUMIFS('2.1_ERT'!I:I,'2.1_ERT'!#REF!,$B100)+SUMIFS('2.2_SUB'!I:I,'2.2_SUB'!N:N,$B100)+SUMIFS(#REF!,#REF!,$B100)+SUMIFS(#REF!,#REF!,$B100)+SUMIFS(#REF!,#REF!,$B100)+SUMIFS(#REF!,#REF!,$B100)+SUMIFS(#REF!,#REF!,$B100)+SUMIFS('4.1.1_HC'!I:I,'4.1.1_HC'!N:N,$B100)+SUMIFS('4.1.2_VN'!I:I,'4.1.2_VN'!N:N,$B100)+SUMIFS('4.2.1_HV'!I:I,'4.2.1_HV'!N:N,$B100)+SUMIFS('4.2.2_EL'!I:I,'4.2.2_EL'!N:N,$B100)+SUMIFS('4.2.3_GR'!I:I,'4.2.3_GR'!N:N,$B100)+SUMIFS('4.2.4_LN'!I:I,'4.2.4_LN'!N:N,$B100)+SUMIFS('4.2.5_LGT'!I:I,'4.2.5_LGT'!N:N,$B100)+SUMIFS('4.2.6_FA'!I:I,'4.2.6_FA'!N:N,$B100)+SUMIFS('4.2.7_CCTV'!I:I,'4.2.7_CCTV'!N:N,$B100)+SUMIFS('4.2.8_ITS'!I:I,'4.2.8_ITS'!N:N,$B100)+SUMIFS('4.2.9_PA'!I:I,'4.2.9_PA'!N:N,$B100)+SUMIFS('4.2.10_BMS'!I:I,'4.2.10_BMS'!N:N,$B100)+SUMIFS('4.2.11_TV'!I:I,'4.2.11_TV'!N:N,$B100)+SUMIFS('4.2.12_TEL'!I:I,'4.2.12_TEL'!N:N,$B100)+SUMIFS('4.2.13_LCK'!I:I,'4.2.13_LCK'!N:N,$B100)+SUMIFS('4.3.1_PL'!I:I,'4.3.1_PL'!N:N,$B100)+SUMIFS('4.3.2_SW'!I:I,'4.3.2_SW'!N:N,$B100)+SUMIFS('4.3.3_FF'!I:I,'4.3.3_FF'!N:N,$B100)+SUMIFS('4.3.4_DN'!I:I,'4.3.4_DN'!N:N,$B100)+SUMIFS('4.3.5_GAS'!I:I,'4.3.5_GAS'!N:N,$B100)+SUMIFS('4.4.1_VT'!I:I,'4.4.1_VT'!N:N,$B100)+SUMIFS('4.4.2_AC'!I:I,'4.4.2_AC'!N:N,$B100)+SUMIFS('5.1_FF'!I:I,'5.1_FF'!N:N,$B100)+SUMIFS('5.2_MF'!I:I,'5.2_MF'!N:N,$B100)+SUMIFS('5.3_FX'!I:I,'5.3_FX'!N:N,$B100)+SUMIFS('5.4_AL'!I:I,'5.4_AL'!N:N,$B100)+SUMIFS('5.5_EQ'!I:I,'5.5_EQ'!N:N,$B100)+SUMIFS('6.0_UT'!I:I,'6.0_UT'!N:N,$B100)+SUMIFS('7.1_HS'!I:I,'7.1_HS'!N:N,$B100)+SUMIFS('7.2_SS'!I:I,'7.2_SS'!N:N,$B100)+SUMIFS('8.0_CL'!I:I,'8.0_CL'!N:N,$B100)</f>
        <v>#REF!</v>
      </c>
      <c r="F100" s="77" t="e">
        <f>SUMIFS(#REF!,#REF!,$B100)+SUMIFS('2.1_ERT'!K:K,'2.1_ERT'!#REF!,$B100)+SUMIFS('2.2_SUB'!K:K,'2.2_SUB'!N:N,$B100)+SUMIFS(#REF!,#REF!,$B100)+SUMIFS(#REF!,#REF!,$B100)+SUMIFS(#REF!,#REF!,$B100)+SUMIFS(#REF!,#REF!,$B100)+SUMIFS(#REF!,#REF!,$B100)+SUMIFS('4.1.1_HC'!K:K,'4.1.1_HC'!N:N,$B100)+SUMIFS('4.1.2_VN'!K:K,'4.1.2_VN'!N:N,$B100)+SUMIFS('4.2.1_HV'!K:K,'4.2.1_HV'!N:N,$B100)+SUMIFS('4.2.2_EL'!K:K,'4.2.2_EL'!N:N,$B100)+SUMIFS('4.2.3_GR'!K:K,'4.2.3_GR'!N:N,$B100)+SUMIFS('4.2.4_LN'!K:K,'4.2.4_LN'!N:N,$B100)+SUMIFS('4.2.5_LGT'!K:K,'4.2.5_LGT'!N:N,$B100)+SUMIFS('4.2.6_FA'!K:K,'4.2.6_FA'!N:N,$B100)+SUMIFS('4.2.7_CCTV'!K:K,'4.2.7_CCTV'!N:N,$B100)+SUMIFS('4.2.8_ITS'!K:K,'4.2.8_ITS'!N:N,$B100)+SUMIFS('4.2.9_PA'!K:K,'4.2.9_PA'!N:N,$B100)+SUMIFS('4.2.10_BMS'!K:K,'4.2.10_BMS'!N:N,$B100)+SUMIFS('4.2.11_TV'!K:K,'4.2.11_TV'!N:N,$B100)+SUMIFS('4.2.12_TEL'!K:K,'4.2.12_TEL'!N:N,$B100)+SUMIFS('4.2.13_LCK'!K:K,'4.2.13_LCK'!N:N,$B100)+SUMIFS('4.3.1_PL'!K:K,'4.3.1_PL'!N:N,$B100)+SUMIFS('4.3.2_SW'!K:K,'4.3.2_SW'!N:N,$B100)+SUMIFS('4.3.3_FF'!K:K,'4.3.3_FF'!N:N,$B100)+SUMIFS('4.3.4_DN'!K:K,'4.3.4_DN'!N:N,$B100)+SUMIFS('4.3.5_GAS'!K:K,'4.3.5_GAS'!N:N,$B100)+SUMIFS('4.4.1_VT'!K:K,'4.4.1_VT'!N:N,$B100)+SUMIFS('4.4.2_AC'!K:K,'4.4.2_AC'!N:N,$B100)+SUMIFS('5.1_FF'!K:K,'5.1_FF'!N:N,$B100)+SUMIFS('5.2_MF'!K:K,'5.2_MF'!N:N,$B100)+SUMIFS('5.3_FX'!K:K,'5.3_FX'!N:N,$B100)+SUMIFS('5.4_AL'!K:K,'5.4_AL'!N:N,$B100)+SUMIFS('5.5_EQ'!K:K,'5.5_EQ'!N:N,$B100)+SUMIFS('6.0_UT'!K:K,'6.0_UT'!N:N,$B100)+SUMIFS('7.1_HS'!K:K,'7.1_HS'!N:N,$B100)+SUMIFS('7.2_SS'!K:K,'7.2_SS'!N:N,$B100)+SUMIFS('8.0_CL'!K:K,'8.0_CL'!N:N,$B100)</f>
        <v>#REF!</v>
      </c>
      <c r="G100" s="77" t="e">
        <f>D100+E100+F100+SUMIFS('9.0_COH'!F:F,'9.0_COH'!H:H,$B100)+SUMIFS('10_LPC'!F:F,'10_LPC'!H:H,$B100)+SUMIFS('11_SRC'!F:F,'11_SRC'!H:H,$B100)+SUMIFS('12_DSG'!F:F,'12_DSG'!H:H,$B100)+SUMIFS('13_CMA'!F:F,'13_CMA'!H:H,$B100)+SUMIFS('14_PER'!F:F,'14_PER'!H:H,$B100)+SUMIFS('15_FIN'!F:F,'15_FIN'!H:H,$B100)+SUMIFS('16_MRK'!F:F,'16_MRK'!H:H,$B100)+SUMIFS('17_ADM'!F:F,'17_ADM'!H:H,$B100)+SUMIFS('18_PER'!F:F,'18_PER'!H:H,$B100)+SUMIFS('19_SFT'!F:F,'19_SFT'!H:H,$B100)+SUMIFS('20_BRD'!F:F,'20_BRD'!H:H,$B100)+SUMIFS('21_PRF'!F:F,'21_PRF'!H:H,$B100)+SUMIFS('22_BDV'!F:F,'22_BDV'!H:H,$B100)</f>
        <v>#REF!</v>
      </c>
      <c r="H100" s="86" t="str">
        <f t="shared" si="3"/>
        <v>-</v>
      </c>
    </row>
    <row r="101" spans="2:8" ht="15" customHeight="1" outlineLevel="1" x14ac:dyDescent="0.25">
      <c r="B101" s="74" t="s">
        <v>361</v>
      </c>
      <c r="C101" s="65" t="s">
        <v>198</v>
      </c>
      <c r="D101" s="77" t="e">
        <f>SUMIFS(#REF!,#REF!,$B101)+SUMIFS('2.1_ERT'!G:G,'2.1_ERT'!#REF!,$B101)+SUMIFS('2.2_SUB'!G:G,'2.2_SUB'!N:N,$B101)+SUMIFS(#REF!,#REF!,$B101)+SUMIFS(#REF!,#REF!,$B101)+SUMIFS(#REF!,#REF!,$B101)+SUMIFS(#REF!,#REF!,$B101)+SUMIFS(#REF!,#REF!,$B101)+SUMIFS('4.1.1_HC'!G:G,'4.1.1_HC'!N:N,$B101)+SUMIFS('4.1.2_VN'!G:G,'4.1.2_VN'!N:N,$B101)+SUMIFS('4.2.1_HV'!G:G,'4.2.1_HV'!N:N,$B101)+SUMIFS('4.2.2_EL'!G:G,'4.2.2_EL'!N:N,$B101)+SUMIFS('4.2.3_GR'!G:G,'4.2.3_GR'!N:N,$B101)+SUMIFS('4.2.4_LN'!G:G,'4.2.4_LN'!N:N,$B101)+SUMIFS('4.2.5_LGT'!G:G,'4.2.5_LGT'!N:N,$B101)+SUMIFS('4.2.6_FA'!G:G,'4.2.6_FA'!N:N,$B101)+SUMIFS('4.2.7_CCTV'!G:G,'4.2.7_CCTV'!N:N,$B101)+SUMIFS('4.2.8_ITS'!G:G,'4.2.8_ITS'!N:N,$B101)+SUMIFS('4.2.9_PA'!G:G,'4.2.9_PA'!N:N,$B101)+SUMIFS('4.2.10_BMS'!G:G,'4.2.10_BMS'!N:N,$B101)+SUMIFS('4.2.11_TV'!G:G,'4.2.11_TV'!N:N,$B101)+SUMIFS('4.2.12_TEL'!G:G,'4.2.12_TEL'!N:N,$B101)+SUMIFS('4.2.13_LCK'!G:G,'4.2.13_LCK'!N:N,$B101)+SUMIFS('4.3.1_PL'!G:G,'4.3.1_PL'!N:N,$B101)+SUMIFS('4.3.2_SW'!G:G,'4.3.2_SW'!N:N,$B101)+SUMIFS('4.3.3_FF'!G:G,'4.3.3_FF'!N:N,$B101)+SUMIFS('4.3.4_DN'!G:G,'4.3.4_DN'!N:N,$B101)+SUMIFS('4.3.5_GAS'!G:G,'4.3.5_GAS'!N:N,$B101)+SUMIFS('4.4.1_VT'!G:G,'4.4.1_VT'!N:N,$B101)+SUMIFS('4.4.2_AC'!G:G,'4.4.2_AC'!N:N,$B101)+SUMIFS('5.1_FF'!G:G,'5.1_FF'!N:N,$B101)+SUMIFS('5.2_MF'!G:G,'5.2_MF'!N:N,$B101)+SUMIFS('5.3_FX'!G:G,'5.3_FX'!N:N,$B101)+SUMIFS('5.4_AL'!G:G,'5.4_AL'!N:N,$B101)+SUMIFS('5.5_EQ'!G:G,'5.5_EQ'!N:N,$B101)+SUMIFS('6.0_UT'!G:G,'6.0_UT'!N:N,$B101)+SUMIFS('7.1_HS'!G:G,'7.1_HS'!N:N,$B101)+SUMIFS('7.2_SS'!G:G,'7.2_SS'!N:N,$B101)+SUMIFS('8.0_CL'!G:G,'8.0_CL'!N:N,$B101)</f>
        <v>#REF!</v>
      </c>
      <c r="E101" s="77" t="e">
        <f>SUMIFS(#REF!,#REF!,$B101)+SUMIFS('2.1_ERT'!I:I,'2.1_ERT'!#REF!,$B101)+SUMIFS('2.2_SUB'!I:I,'2.2_SUB'!N:N,$B101)+SUMIFS(#REF!,#REF!,$B101)+SUMIFS(#REF!,#REF!,$B101)+SUMIFS(#REF!,#REF!,$B101)+SUMIFS(#REF!,#REF!,$B101)+SUMIFS(#REF!,#REF!,$B101)+SUMIFS('4.1.1_HC'!I:I,'4.1.1_HC'!N:N,$B101)+SUMIFS('4.1.2_VN'!I:I,'4.1.2_VN'!N:N,$B101)+SUMIFS('4.2.1_HV'!I:I,'4.2.1_HV'!N:N,$B101)+SUMIFS('4.2.2_EL'!I:I,'4.2.2_EL'!N:N,$B101)+SUMIFS('4.2.3_GR'!I:I,'4.2.3_GR'!N:N,$B101)+SUMIFS('4.2.4_LN'!I:I,'4.2.4_LN'!N:N,$B101)+SUMIFS('4.2.5_LGT'!I:I,'4.2.5_LGT'!N:N,$B101)+SUMIFS('4.2.6_FA'!I:I,'4.2.6_FA'!N:N,$B101)+SUMIFS('4.2.7_CCTV'!I:I,'4.2.7_CCTV'!N:N,$B101)+SUMIFS('4.2.8_ITS'!I:I,'4.2.8_ITS'!N:N,$B101)+SUMIFS('4.2.9_PA'!I:I,'4.2.9_PA'!N:N,$B101)+SUMIFS('4.2.10_BMS'!I:I,'4.2.10_BMS'!N:N,$B101)+SUMIFS('4.2.11_TV'!I:I,'4.2.11_TV'!N:N,$B101)+SUMIFS('4.2.12_TEL'!I:I,'4.2.12_TEL'!N:N,$B101)+SUMIFS('4.2.13_LCK'!I:I,'4.2.13_LCK'!N:N,$B101)+SUMIFS('4.3.1_PL'!I:I,'4.3.1_PL'!N:N,$B101)+SUMIFS('4.3.2_SW'!I:I,'4.3.2_SW'!N:N,$B101)+SUMIFS('4.3.3_FF'!I:I,'4.3.3_FF'!N:N,$B101)+SUMIFS('4.3.4_DN'!I:I,'4.3.4_DN'!N:N,$B101)+SUMIFS('4.3.5_GAS'!I:I,'4.3.5_GAS'!N:N,$B101)+SUMIFS('4.4.1_VT'!I:I,'4.4.1_VT'!N:N,$B101)+SUMIFS('4.4.2_AC'!I:I,'4.4.2_AC'!N:N,$B101)+SUMIFS('5.1_FF'!I:I,'5.1_FF'!N:N,$B101)+SUMIFS('5.2_MF'!I:I,'5.2_MF'!N:N,$B101)+SUMIFS('5.3_FX'!I:I,'5.3_FX'!N:N,$B101)+SUMIFS('5.4_AL'!I:I,'5.4_AL'!N:N,$B101)+SUMIFS('5.5_EQ'!I:I,'5.5_EQ'!N:N,$B101)+SUMIFS('6.0_UT'!I:I,'6.0_UT'!N:N,$B101)+SUMIFS('7.1_HS'!I:I,'7.1_HS'!N:N,$B101)+SUMIFS('7.2_SS'!I:I,'7.2_SS'!N:N,$B101)+SUMIFS('8.0_CL'!I:I,'8.0_CL'!N:N,$B101)</f>
        <v>#REF!</v>
      </c>
      <c r="F101" s="77" t="e">
        <f>SUMIFS(#REF!,#REF!,$B101)+SUMIFS('2.1_ERT'!K:K,'2.1_ERT'!#REF!,$B101)+SUMIFS('2.2_SUB'!K:K,'2.2_SUB'!N:N,$B101)+SUMIFS(#REF!,#REF!,$B101)+SUMIFS(#REF!,#REF!,$B101)+SUMIFS(#REF!,#REF!,$B101)+SUMIFS(#REF!,#REF!,$B101)+SUMIFS(#REF!,#REF!,$B101)+SUMIFS('4.1.1_HC'!K:K,'4.1.1_HC'!N:N,$B101)+SUMIFS('4.1.2_VN'!K:K,'4.1.2_VN'!N:N,$B101)+SUMIFS('4.2.1_HV'!K:K,'4.2.1_HV'!N:N,$B101)+SUMIFS('4.2.2_EL'!K:K,'4.2.2_EL'!N:N,$B101)+SUMIFS('4.2.3_GR'!K:K,'4.2.3_GR'!N:N,$B101)+SUMIFS('4.2.4_LN'!K:K,'4.2.4_LN'!N:N,$B101)+SUMIFS('4.2.5_LGT'!K:K,'4.2.5_LGT'!N:N,$B101)+SUMIFS('4.2.6_FA'!K:K,'4.2.6_FA'!N:N,$B101)+SUMIFS('4.2.7_CCTV'!K:K,'4.2.7_CCTV'!N:N,$B101)+SUMIFS('4.2.8_ITS'!K:K,'4.2.8_ITS'!N:N,$B101)+SUMIFS('4.2.9_PA'!K:K,'4.2.9_PA'!N:N,$B101)+SUMIFS('4.2.10_BMS'!K:K,'4.2.10_BMS'!N:N,$B101)+SUMIFS('4.2.11_TV'!K:K,'4.2.11_TV'!N:N,$B101)+SUMIFS('4.2.12_TEL'!K:K,'4.2.12_TEL'!N:N,$B101)+SUMIFS('4.2.13_LCK'!K:K,'4.2.13_LCK'!N:N,$B101)+SUMIFS('4.3.1_PL'!K:K,'4.3.1_PL'!N:N,$B101)+SUMIFS('4.3.2_SW'!K:K,'4.3.2_SW'!N:N,$B101)+SUMIFS('4.3.3_FF'!K:K,'4.3.3_FF'!N:N,$B101)+SUMIFS('4.3.4_DN'!K:K,'4.3.4_DN'!N:N,$B101)+SUMIFS('4.3.5_GAS'!K:K,'4.3.5_GAS'!N:N,$B101)+SUMIFS('4.4.1_VT'!K:K,'4.4.1_VT'!N:N,$B101)+SUMIFS('4.4.2_AC'!K:K,'4.4.2_AC'!N:N,$B101)+SUMIFS('5.1_FF'!K:K,'5.1_FF'!N:N,$B101)+SUMIFS('5.2_MF'!K:K,'5.2_MF'!N:N,$B101)+SUMIFS('5.3_FX'!K:K,'5.3_FX'!N:N,$B101)+SUMIFS('5.4_AL'!K:K,'5.4_AL'!N:N,$B101)+SUMIFS('5.5_EQ'!K:K,'5.5_EQ'!N:N,$B101)+SUMIFS('6.0_UT'!K:K,'6.0_UT'!N:N,$B101)+SUMIFS('7.1_HS'!K:K,'7.1_HS'!N:N,$B101)+SUMIFS('7.2_SS'!K:K,'7.2_SS'!N:N,$B101)+SUMIFS('8.0_CL'!K:K,'8.0_CL'!N:N,$B101)</f>
        <v>#REF!</v>
      </c>
      <c r="G101" s="77" t="e">
        <f>D101+E101+F101+SUMIFS('9.0_COH'!F:F,'9.0_COH'!H:H,$B101)+SUMIFS('10_LPC'!F:F,'10_LPC'!H:H,$B101)+SUMIFS('11_SRC'!F:F,'11_SRC'!H:H,$B101)+SUMIFS('12_DSG'!F:F,'12_DSG'!H:H,$B101)+SUMIFS('13_CMA'!F:F,'13_CMA'!H:H,$B101)+SUMIFS('14_PER'!F:F,'14_PER'!H:H,$B101)+SUMIFS('15_FIN'!F:F,'15_FIN'!H:H,$B101)+SUMIFS('16_MRK'!F:F,'16_MRK'!H:H,$B101)+SUMIFS('17_ADM'!F:F,'17_ADM'!H:H,$B101)+SUMIFS('18_PER'!F:F,'18_PER'!H:H,$B101)+SUMIFS('19_SFT'!F:F,'19_SFT'!H:H,$B101)+SUMIFS('20_BRD'!F:F,'20_BRD'!H:H,$B101)+SUMIFS('21_PRF'!F:F,'21_PRF'!H:H,$B101)+SUMIFS('22_BDV'!F:F,'22_BDV'!H:H,$B101)</f>
        <v>#REF!</v>
      </c>
      <c r="H101" s="86" t="str">
        <f t="shared" si="3"/>
        <v>-</v>
      </c>
    </row>
    <row r="102" spans="2:8" ht="15" customHeight="1" outlineLevel="1" x14ac:dyDescent="0.25">
      <c r="B102" s="74" t="s">
        <v>362</v>
      </c>
      <c r="C102" s="65" t="s">
        <v>199</v>
      </c>
      <c r="D102" s="77" t="e">
        <f>SUMIFS(#REF!,#REF!,$B102)+SUMIFS('2.1_ERT'!G:G,'2.1_ERT'!#REF!,$B102)+SUMIFS('2.2_SUB'!G:G,'2.2_SUB'!N:N,$B102)+SUMIFS(#REF!,#REF!,$B102)+SUMIFS(#REF!,#REF!,$B102)+SUMIFS(#REF!,#REF!,$B102)+SUMIFS(#REF!,#REF!,$B102)+SUMIFS(#REF!,#REF!,$B102)+SUMIFS('4.1.1_HC'!G:G,'4.1.1_HC'!N:N,$B102)+SUMIFS('4.1.2_VN'!G:G,'4.1.2_VN'!N:N,$B102)+SUMIFS('4.2.1_HV'!G:G,'4.2.1_HV'!N:N,$B102)+SUMIFS('4.2.2_EL'!G:G,'4.2.2_EL'!N:N,$B102)+SUMIFS('4.2.3_GR'!G:G,'4.2.3_GR'!N:N,$B102)+SUMIFS('4.2.4_LN'!G:G,'4.2.4_LN'!N:N,$B102)+SUMIFS('4.2.5_LGT'!G:G,'4.2.5_LGT'!N:N,$B102)+SUMIFS('4.2.6_FA'!G:G,'4.2.6_FA'!N:N,$B102)+SUMIFS('4.2.7_CCTV'!G:G,'4.2.7_CCTV'!N:N,$B102)+SUMIFS('4.2.8_ITS'!G:G,'4.2.8_ITS'!N:N,$B102)+SUMIFS('4.2.9_PA'!G:G,'4.2.9_PA'!N:N,$B102)+SUMIFS('4.2.10_BMS'!G:G,'4.2.10_BMS'!N:N,$B102)+SUMIFS('4.2.11_TV'!G:G,'4.2.11_TV'!N:N,$B102)+SUMIFS('4.2.12_TEL'!G:G,'4.2.12_TEL'!N:N,$B102)+SUMIFS('4.2.13_LCK'!G:G,'4.2.13_LCK'!N:N,$B102)+SUMIFS('4.3.1_PL'!G:G,'4.3.1_PL'!N:N,$B102)+SUMIFS('4.3.2_SW'!G:G,'4.3.2_SW'!N:N,$B102)+SUMIFS('4.3.3_FF'!G:G,'4.3.3_FF'!N:N,$B102)+SUMIFS('4.3.4_DN'!G:G,'4.3.4_DN'!N:N,$B102)+SUMIFS('4.3.5_GAS'!G:G,'4.3.5_GAS'!N:N,$B102)+SUMIFS('4.4.1_VT'!G:G,'4.4.1_VT'!N:N,$B102)+SUMIFS('4.4.2_AC'!G:G,'4.4.2_AC'!N:N,$B102)+SUMIFS('5.1_FF'!G:G,'5.1_FF'!N:N,$B102)+SUMIFS('5.2_MF'!G:G,'5.2_MF'!N:N,$B102)+SUMIFS('5.3_FX'!G:G,'5.3_FX'!N:N,$B102)+SUMIFS('5.4_AL'!G:G,'5.4_AL'!N:N,$B102)+SUMIFS('5.5_EQ'!G:G,'5.5_EQ'!N:N,$B102)+SUMIFS('6.0_UT'!G:G,'6.0_UT'!N:N,$B102)+SUMIFS('7.1_HS'!G:G,'7.1_HS'!N:N,$B102)+SUMIFS('7.2_SS'!G:G,'7.2_SS'!N:N,$B102)+SUMIFS('8.0_CL'!G:G,'8.0_CL'!N:N,$B102)</f>
        <v>#REF!</v>
      </c>
      <c r="E102" s="77" t="e">
        <f>SUMIFS(#REF!,#REF!,$B102)+SUMIFS('2.1_ERT'!I:I,'2.1_ERT'!#REF!,$B102)+SUMIFS('2.2_SUB'!I:I,'2.2_SUB'!N:N,$B102)+SUMIFS(#REF!,#REF!,$B102)+SUMIFS(#REF!,#REF!,$B102)+SUMIFS(#REF!,#REF!,$B102)+SUMIFS(#REF!,#REF!,$B102)+SUMIFS(#REF!,#REF!,$B102)+SUMIFS('4.1.1_HC'!I:I,'4.1.1_HC'!N:N,$B102)+SUMIFS('4.1.2_VN'!I:I,'4.1.2_VN'!N:N,$B102)+SUMIFS('4.2.1_HV'!I:I,'4.2.1_HV'!N:N,$B102)+SUMIFS('4.2.2_EL'!I:I,'4.2.2_EL'!N:N,$B102)+SUMIFS('4.2.3_GR'!I:I,'4.2.3_GR'!N:N,$B102)+SUMIFS('4.2.4_LN'!I:I,'4.2.4_LN'!N:N,$B102)+SUMIFS('4.2.5_LGT'!I:I,'4.2.5_LGT'!N:N,$B102)+SUMIFS('4.2.6_FA'!I:I,'4.2.6_FA'!N:N,$B102)+SUMIFS('4.2.7_CCTV'!I:I,'4.2.7_CCTV'!N:N,$B102)+SUMIFS('4.2.8_ITS'!I:I,'4.2.8_ITS'!N:N,$B102)+SUMIFS('4.2.9_PA'!I:I,'4.2.9_PA'!N:N,$B102)+SUMIFS('4.2.10_BMS'!I:I,'4.2.10_BMS'!N:N,$B102)+SUMIFS('4.2.11_TV'!I:I,'4.2.11_TV'!N:N,$B102)+SUMIFS('4.2.12_TEL'!I:I,'4.2.12_TEL'!N:N,$B102)+SUMIFS('4.2.13_LCK'!I:I,'4.2.13_LCK'!N:N,$B102)+SUMIFS('4.3.1_PL'!I:I,'4.3.1_PL'!N:N,$B102)+SUMIFS('4.3.2_SW'!I:I,'4.3.2_SW'!N:N,$B102)+SUMIFS('4.3.3_FF'!I:I,'4.3.3_FF'!N:N,$B102)+SUMIFS('4.3.4_DN'!I:I,'4.3.4_DN'!N:N,$B102)+SUMIFS('4.3.5_GAS'!I:I,'4.3.5_GAS'!N:N,$B102)+SUMIFS('4.4.1_VT'!I:I,'4.4.1_VT'!N:N,$B102)+SUMIFS('4.4.2_AC'!I:I,'4.4.2_AC'!N:N,$B102)+SUMIFS('5.1_FF'!I:I,'5.1_FF'!N:N,$B102)+SUMIFS('5.2_MF'!I:I,'5.2_MF'!N:N,$B102)+SUMIFS('5.3_FX'!I:I,'5.3_FX'!N:N,$B102)+SUMIFS('5.4_AL'!I:I,'5.4_AL'!N:N,$B102)+SUMIFS('5.5_EQ'!I:I,'5.5_EQ'!N:N,$B102)+SUMIFS('6.0_UT'!I:I,'6.0_UT'!N:N,$B102)+SUMIFS('7.1_HS'!I:I,'7.1_HS'!N:N,$B102)+SUMIFS('7.2_SS'!I:I,'7.2_SS'!N:N,$B102)+SUMIFS('8.0_CL'!I:I,'8.0_CL'!N:N,$B102)</f>
        <v>#REF!</v>
      </c>
      <c r="F102" s="77" t="e">
        <f>SUMIFS(#REF!,#REF!,$B102)+SUMIFS('2.1_ERT'!K:K,'2.1_ERT'!#REF!,$B102)+SUMIFS('2.2_SUB'!K:K,'2.2_SUB'!N:N,$B102)+SUMIFS(#REF!,#REF!,$B102)+SUMIFS(#REF!,#REF!,$B102)+SUMIFS(#REF!,#REF!,$B102)+SUMIFS(#REF!,#REF!,$B102)+SUMIFS(#REF!,#REF!,$B102)+SUMIFS('4.1.1_HC'!K:K,'4.1.1_HC'!N:N,$B102)+SUMIFS('4.1.2_VN'!K:K,'4.1.2_VN'!N:N,$B102)+SUMIFS('4.2.1_HV'!K:K,'4.2.1_HV'!N:N,$B102)+SUMIFS('4.2.2_EL'!K:K,'4.2.2_EL'!N:N,$B102)+SUMIFS('4.2.3_GR'!K:K,'4.2.3_GR'!N:N,$B102)+SUMIFS('4.2.4_LN'!K:K,'4.2.4_LN'!N:N,$B102)+SUMIFS('4.2.5_LGT'!K:K,'4.2.5_LGT'!N:N,$B102)+SUMIFS('4.2.6_FA'!K:K,'4.2.6_FA'!N:N,$B102)+SUMIFS('4.2.7_CCTV'!K:K,'4.2.7_CCTV'!N:N,$B102)+SUMIFS('4.2.8_ITS'!K:K,'4.2.8_ITS'!N:N,$B102)+SUMIFS('4.2.9_PA'!K:K,'4.2.9_PA'!N:N,$B102)+SUMIFS('4.2.10_BMS'!K:K,'4.2.10_BMS'!N:N,$B102)+SUMIFS('4.2.11_TV'!K:K,'4.2.11_TV'!N:N,$B102)+SUMIFS('4.2.12_TEL'!K:K,'4.2.12_TEL'!N:N,$B102)+SUMIFS('4.2.13_LCK'!K:K,'4.2.13_LCK'!N:N,$B102)+SUMIFS('4.3.1_PL'!K:K,'4.3.1_PL'!N:N,$B102)+SUMIFS('4.3.2_SW'!K:K,'4.3.2_SW'!N:N,$B102)+SUMIFS('4.3.3_FF'!K:K,'4.3.3_FF'!N:N,$B102)+SUMIFS('4.3.4_DN'!K:K,'4.3.4_DN'!N:N,$B102)+SUMIFS('4.3.5_GAS'!K:K,'4.3.5_GAS'!N:N,$B102)+SUMIFS('4.4.1_VT'!K:K,'4.4.1_VT'!N:N,$B102)+SUMIFS('4.4.2_AC'!K:K,'4.4.2_AC'!N:N,$B102)+SUMIFS('5.1_FF'!K:K,'5.1_FF'!N:N,$B102)+SUMIFS('5.2_MF'!K:K,'5.2_MF'!N:N,$B102)+SUMIFS('5.3_FX'!K:K,'5.3_FX'!N:N,$B102)+SUMIFS('5.4_AL'!K:K,'5.4_AL'!N:N,$B102)+SUMIFS('5.5_EQ'!K:K,'5.5_EQ'!N:N,$B102)+SUMIFS('6.0_UT'!K:K,'6.0_UT'!N:N,$B102)+SUMIFS('7.1_HS'!K:K,'7.1_HS'!N:N,$B102)+SUMIFS('7.2_SS'!K:K,'7.2_SS'!N:N,$B102)+SUMIFS('8.0_CL'!K:K,'8.0_CL'!N:N,$B102)</f>
        <v>#REF!</v>
      </c>
      <c r="G102" s="77" t="e">
        <f>D102+E102+F102+SUMIFS('9.0_COH'!F:F,'9.0_COH'!H:H,$B102)+SUMIFS('10_LPC'!F:F,'10_LPC'!H:H,$B102)+SUMIFS('11_SRC'!F:F,'11_SRC'!H:H,$B102)+SUMIFS('12_DSG'!F:F,'12_DSG'!H:H,$B102)+SUMIFS('13_CMA'!F:F,'13_CMA'!H:H,$B102)+SUMIFS('14_PER'!F:F,'14_PER'!H:H,$B102)+SUMIFS('15_FIN'!F:F,'15_FIN'!H:H,$B102)+SUMIFS('16_MRK'!F:F,'16_MRK'!H:H,$B102)+SUMIFS('17_ADM'!F:F,'17_ADM'!H:H,$B102)+SUMIFS('18_PER'!F:F,'18_PER'!H:H,$B102)+SUMIFS('19_SFT'!F:F,'19_SFT'!H:H,$B102)+SUMIFS('20_BRD'!F:F,'20_BRD'!H:H,$B102)+SUMIFS('21_PRF'!F:F,'21_PRF'!H:H,$B102)+SUMIFS('22_BDV'!F:F,'22_BDV'!H:H,$B102)</f>
        <v>#REF!</v>
      </c>
      <c r="H102" s="86" t="str">
        <f t="shared" si="3"/>
        <v>-</v>
      </c>
    </row>
    <row r="103" spans="2:8" ht="15" customHeight="1" outlineLevel="1" x14ac:dyDescent="0.25">
      <c r="B103" s="74" t="s">
        <v>253</v>
      </c>
      <c r="C103" s="65" t="s">
        <v>200</v>
      </c>
      <c r="D103" s="77" t="e">
        <f>SUMIFS(#REF!,#REF!,$B103)+SUMIFS('2.1_ERT'!G:G,'2.1_ERT'!#REF!,$B103)+SUMIFS('2.2_SUB'!G:G,'2.2_SUB'!N:N,$B103)+SUMIFS(#REF!,#REF!,$B103)+SUMIFS(#REF!,#REF!,$B103)+SUMIFS(#REF!,#REF!,$B103)+SUMIFS(#REF!,#REF!,$B103)+SUMIFS(#REF!,#REF!,$B103)+SUMIFS('4.1.1_HC'!G:G,'4.1.1_HC'!N:N,$B103)+SUMIFS('4.1.2_VN'!G:G,'4.1.2_VN'!N:N,$B103)+SUMIFS('4.2.1_HV'!G:G,'4.2.1_HV'!N:N,$B103)+SUMIFS('4.2.2_EL'!G:G,'4.2.2_EL'!N:N,$B103)+SUMIFS('4.2.3_GR'!G:G,'4.2.3_GR'!N:N,$B103)+SUMIFS('4.2.4_LN'!G:G,'4.2.4_LN'!N:N,$B103)+SUMIFS('4.2.5_LGT'!G:G,'4.2.5_LGT'!N:N,$B103)+SUMIFS('4.2.6_FA'!G:G,'4.2.6_FA'!N:N,$B103)+SUMIFS('4.2.7_CCTV'!G:G,'4.2.7_CCTV'!N:N,$B103)+SUMIFS('4.2.8_ITS'!G:G,'4.2.8_ITS'!N:N,$B103)+SUMIFS('4.2.9_PA'!G:G,'4.2.9_PA'!N:N,$B103)+SUMIFS('4.2.10_BMS'!G:G,'4.2.10_BMS'!N:N,$B103)+SUMIFS('4.2.11_TV'!G:G,'4.2.11_TV'!N:N,$B103)+SUMIFS('4.2.12_TEL'!G:G,'4.2.12_TEL'!N:N,$B103)+SUMIFS('4.2.13_LCK'!G:G,'4.2.13_LCK'!N:N,$B103)+SUMIFS('4.3.1_PL'!G:G,'4.3.1_PL'!N:N,$B103)+SUMIFS('4.3.2_SW'!G:G,'4.3.2_SW'!N:N,$B103)+SUMIFS('4.3.3_FF'!G:G,'4.3.3_FF'!N:N,$B103)+SUMIFS('4.3.4_DN'!G:G,'4.3.4_DN'!N:N,$B103)+SUMIFS('4.3.5_GAS'!G:G,'4.3.5_GAS'!N:N,$B103)+SUMIFS('4.4.1_VT'!G:G,'4.4.1_VT'!N:N,$B103)+SUMIFS('4.4.2_AC'!G:G,'4.4.2_AC'!N:N,$B103)+SUMIFS('5.1_FF'!G:G,'5.1_FF'!N:N,$B103)+SUMIFS('5.2_MF'!G:G,'5.2_MF'!N:N,$B103)+SUMIFS('5.3_FX'!G:G,'5.3_FX'!N:N,$B103)+SUMIFS('5.4_AL'!G:G,'5.4_AL'!N:N,$B103)+SUMIFS('5.5_EQ'!G:G,'5.5_EQ'!N:N,$B103)+SUMIFS('6.0_UT'!G:G,'6.0_UT'!N:N,$B103)+SUMIFS('7.1_HS'!G:G,'7.1_HS'!N:N,$B103)+SUMIFS('7.2_SS'!G:G,'7.2_SS'!N:N,$B103)+SUMIFS('8.0_CL'!G:G,'8.0_CL'!N:N,$B103)</f>
        <v>#REF!</v>
      </c>
      <c r="E103" s="77" t="e">
        <f>SUMIFS(#REF!,#REF!,$B103)+SUMIFS('2.1_ERT'!I:I,'2.1_ERT'!#REF!,$B103)+SUMIFS('2.2_SUB'!I:I,'2.2_SUB'!N:N,$B103)+SUMIFS(#REF!,#REF!,$B103)+SUMIFS(#REF!,#REF!,$B103)+SUMIFS(#REF!,#REF!,$B103)+SUMIFS(#REF!,#REF!,$B103)+SUMIFS(#REF!,#REF!,$B103)+SUMIFS('4.1.1_HC'!I:I,'4.1.1_HC'!N:N,$B103)+SUMIFS('4.1.2_VN'!I:I,'4.1.2_VN'!N:N,$B103)+SUMIFS('4.2.1_HV'!I:I,'4.2.1_HV'!N:N,$B103)+SUMIFS('4.2.2_EL'!I:I,'4.2.2_EL'!N:N,$B103)+SUMIFS('4.2.3_GR'!I:I,'4.2.3_GR'!N:N,$B103)+SUMIFS('4.2.4_LN'!I:I,'4.2.4_LN'!N:N,$B103)+SUMIFS('4.2.5_LGT'!I:I,'4.2.5_LGT'!N:N,$B103)+SUMIFS('4.2.6_FA'!I:I,'4.2.6_FA'!N:N,$B103)+SUMIFS('4.2.7_CCTV'!I:I,'4.2.7_CCTV'!N:N,$B103)+SUMIFS('4.2.8_ITS'!I:I,'4.2.8_ITS'!N:N,$B103)+SUMIFS('4.2.9_PA'!I:I,'4.2.9_PA'!N:N,$B103)+SUMIFS('4.2.10_BMS'!I:I,'4.2.10_BMS'!N:N,$B103)+SUMIFS('4.2.11_TV'!I:I,'4.2.11_TV'!N:N,$B103)+SUMIFS('4.2.12_TEL'!I:I,'4.2.12_TEL'!N:N,$B103)+SUMIFS('4.2.13_LCK'!I:I,'4.2.13_LCK'!N:N,$B103)+SUMIFS('4.3.1_PL'!I:I,'4.3.1_PL'!N:N,$B103)+SUMIFS('4.3.2_SW'!I:I,'4.3.2_SW'!N:N,$B103)+SUMIFS('4.3.3_FF'!I:I,'4.3.3_FF'!N:N,$B103)+SUMIFS('4.3.4_DN'!I:I,'4.3.4_DN'!N:N,$B103)+SUMIFS('4.3.5_GAS'!I:I,'4.3.5_GAS'!N:N,$B103)+SUMIFS('4.4.1_VT'!I:I,'4.4.1_VT'!N:N,$B103)+SUMIFS('4.4.2_AC'!I:I,'4.4.2_AC'!N:N,$B103)+SUMIFS('5.1_FF'!I:I,'5.1_FF'!N:N,$B103)+SUMIFS('5.2_MF'!I:I,'5.2_MF'!N:N,$B103)+SUMIFS('5.3_FX'!I:I,'5.3_FX'!N:N,$B103)+SUMIFS('5.4_AL'!I:I,'5.4_AL'!N:N,$B103)+SUMIFS('5.5_EQ'!I:I,'5.5_EQ'!N:N,$B103)+SUMIFS('6.0_UT'!I:I,'6.0_UT'!N:N,$B103)+SUMIFS('7.1_HS'!I:I,'7.1_HS'!N:N,$B103)+SUMIFS('7.2_SS'!I:I,'7.2_SS'!N:N,$B103)+SUMIFS('8.0_CL'!I:I,'8.0_CL'!N:N,$B103)</f>
        <v>#REF!</v>
      </c>
      <c r="F103" s="77" t="e">
        <f>SUMIFS(#REF!,#REF!,$B103)+SUMIFS('2.1_ERT'!K:K,'2.1_ERT'!#REF!,$B103)+SUMIFS('2.2_SUB'!K:K,'2.2_SUB'!N:N,$B103)+SUMIFS(#REF!,#REF!,$B103)+SUMIFS(#REF!,#REF!,$B103)+SUMIFS(#REF!,#REF!,$B103)+SUMIFS(#REF!,#REF!,$B103)+SUMIFS(#REF!,#REF!,$B103)+SUMIFS('4.1.1_HC'!K:K,'4.1.1_HC'!N:N,$B103)+SUMIFS('4.1.2_VN'!K:K,'4.1.2_VN'!N:N,$B103)+SUMIFS('4.2.1_HV'!K:K,'4.2.1_HV'!N:N,$B103)+SUMIFS('4.2.2_EL'!K:K,'4.2.2_EL'!N:N,$B103)+SUMIFS('4.2.3_GR'!K:K,'4.2.3_GR'!N:N,$B103)+SUMIFS('4.2.4_LN'!K:K,'4.2.4_LN'!N:N,$B103)+SUMIFS('4.2.5_LGT'!K:K,'4.2.5_LGT'!N:N,$B103)+SUMIFS('4.2.6_FA'!K:K,'4.2.6_FA'!N:N,$B103)+SUMIFS('4.2.7_CCTV'!K:K,'4.2.7_CCTV'!N:N,$B103)+SUMIFS('4.2.8_ITS'!K:K,'4.2.8_ITS'!N:N,$B103)+SUMIFS('4.2.9_PA'!K:K,'4.2.9_PA'!N:N,$B103)+SUMIFS('4.2.10_BMS'!K:K,'4.2.10_BMS'!N:N,$B103)+SUMIFS('4.2.11_TV'!K:K,'4.2.11_TV'!N:N,$B103)+SUMIFS('4.2.12_TEL'!K:K,'4.2.12_TEL'!N:N,$B103)+SUMIFS('4.2.13_LCK'!K:K,'4.2.13_LCK'!N:N,$B103)+SUMIFS('4.3.1_PL'!K:K,'4.3.1_PL'!N:N,$B103)+SUMIFS('4.3.2_SW'!K:K,'4.3.2_SW'!N:N,$B103)+SUMIFS('4.3.3_FF'!K:K,'4.3.3_FF'!N:N,$B103)+SUMIFS('4.3.4_DN'!K:K,'4.3.4_DN'!N:N,$B103)+SUMIFS('4.3.5_GAS'!K:K,'4.3.5_GAS'!N:N,$B103)+SUMIFS('4.4.1_VT'!K:K,'4.4.1_VT'!N:N,$B103)+SUMIFS('4.4.2_AC'!K:K,'4.4.2_AC'!N:N,$B103)+SUMIFS('5.1_FF'!K:K,'5.1_FF'!N:N,$B103)+SUMIFS('5.2_MF'!K:K,'5.2_MF'!N:N,$B103)+SUMIFS('5.3_FX'!K:K,'5.3_FX'!N:N,$B103)+SUMIFS('5.4_AL'!K:K,'5.4_AL'!N:N,$B103)+SUMIFS('5.5_EQ'!K:K,'5.5_EQ'!N:N,$B103)+SUMIFS('6.0_UT'!K:K,'6.0_UT'!N:N,$B103)+SUMIFS('7.1_HS'!K:K,'7.1_HS'!N:N,$B103)+SUMIFS('7.2_SS'!K:K,'7.2_SS'!N:N,$B103)+SUMIFS('8.0_CL'!K:K,'8.0_CL'!N:N,$B103)</f>
        <v>#REF!</v>
      </c>
      <c r="G103" s="77" t="e">
        <f>D103+E103+F103+SUMIFS('9.0_COH'!F:F,'9.0_COH'!H:H,$B103)+SUMIFS('10_LPC'!F:F,'10_LPC'!H:H,$B103)+SUMIFS('11_SRC'!F:F,'11_SRC'!H:H,$B103)+SUMIFS('12_DSG'!F:F,'12_DSG'!H:H,$B103)+SUMIFS('13_CMA'!F:F,'13_CMA'!H:H,$B103)+SUMIFS('14_PER'!F:F,'14_PER'!H:H,$B103)+SUMIFS('15_FIN'!F:F,'15_FIN'!H:H,$B103)+SUMIFS('16_MRK'!F:F,'16_MRK'!H:H,$B103)+SUMIFS('17_ADM'!F:F,'17_ADM'!H:H,$B103)+SUMIFS('18_PER'!F:F,'18_PER'!H:H,$B103)+SUMIFS('19_SFT'!F:F,'19_SFT'!H:H,$B103)+SUMIFS('20_BRD'!F:F,'20_BRD'!H:H,$B103)+SUMIFS('21_PRF'!F:F,'21_PRF'!H:H,$B103)+SUMIFS('22_BDV'!F:F,'22_BDV'!H:H,$B103)</f>
        <v>#REF!</v>
      </c>
      <c r="H103" s="86" t="str">
        <f t="shared" si="3"/>
        <v>-</v>
      </c>
    </row>
    <row r="104" spans="2:8" ht="15" customHeight="1" outlineLevel="1" x14ac:dyDescent="0.25">
      <c r="B104" s="74" t="s">
        <v>254</v>
      </c>
      <c r="C104" s="65" t="s">
        <v>201</v>
      </c>
      <c r="D104" s="77" t="e">
        <f>SUMIFS(#REF!,#REF!,$B104)+SUMIFS('2.1_ERT'!G:G,'2.1_ERT'!#REF!,$B104)+SUMIFS('2.2_SUB'!G:G,'2.2_SUB'!N:N,$B104)+SUMIFS(#REF!,#REF!,$B104)+SUMIFS(#REF!,#REF!,$B104)+SUMIFS(#REF!,#REF!,$B104)+SUMIFS(#REF!,#REF!,$B104)+SUMIFS(#REF!,#REF!,$B104)+SUMIFS('4.1.1_HC'!G:G,'4.1.1_HC'!N:N,$B104)+SUMIFS('4.1.2_VN'!G:G,'4.1.2_VN'!N:N,$B104)+SUMIFS('4.2.1_HV'!G:G,'4.2.1_HV'!N:N,$B104)+SUMIFS('4.2.2_EL'!G:G,'4.2.2_EL'!N:N,$B104)+SUMIFS('4.2.3_GR'!G:G,'4.2.3_GR'!N:N,$B104)+SUMIFS('4.2.4_LN'!G:G,'4.2.4_LN'!N:N,$B104)+SUMIFS('4.2.5_LGT'!G:G,'4.2.5_LGT'!N:N,$B104)+SUMIFS('4.2.6_FA'!G:G,'4.2.6_FA'!N:N,$B104)+SUMIFS('4.2.7_CCTV'!G:G,'4.2.7_CCTV'!N:N,$B104)+SUMIFS('4.2.8_ITS'!G:G,'4.2.8_ITS'!N:N,$B104)+SUMIFS('4.2.9_PA'!G:G,'4.2.9_PA'!N:N,$B104)+SUMIFS('4.2.10_BMS'!G:G,'4.2.10_BMS'!N:N,$B104)+SUMIFS('4.2.11_TV'!G:G,'4.2.11_TV'!N:N,$B104)+SUMIFS('4.2.12_TEL'!G:G,'4.2.12_TEL'!N:N,$B104)+SUMIFS('4.2.13_LCK'!G:G,'4.2.13_LCK'!N:N,$B104)+SUMIFS('4.3.1_PL'!G:G,'4.3.1_PL'!N:N,$B104)+SUMIFS('4.3.2_SW'!G:G,'4.3.2_SW'!N:N,$B104)+SUMIFS('4.3.3_FF'!G:G,'4.3.3_FF'!N:N,$B104)+SUMIFS('4.3.4_DN'!G:G,'4.3.4_DN'!N:N,$B104)+SUMIFS('4.3.5_GAS'!G:G,'4.3.5_GAS'!N:N,$B104)+SUMIFS('4.4.1_VT'!G:G,'4.4.1_VT'!N:N,$B104)+SUMIFS('4.4.2_AC'!G:G,'4.4.2_AC'!N:N,$B104)+SUMIFS('5.1_FF'!G:G,'5.1_FF'!N:N,$B104)+SUMIFS('5.2_MF'!G:G,'5.2_MF'!N:N,$B104)+SUMIFS('5.3_FX'!G:G,'5.3_FX'!N:N,$B104)+SUMIFS('5.4_AL'!G:G,'5.4_AL'!N:N,$B104)+SUMIFS('5.5_EQ'!G:G,'5.5_EQ'!N:N,$B104)+SUMIFS('6.0_UT'!G:G,'6.0_UT'!N:N,$B104)+SUMIFS('7.1_HS'!G:G,'7.1_HS'!N:N,$B104)+SUMIFS('7.2_SS'!G:G,'7.2_SS'!N:N,$B104)+SUMIFS('8.0_CL'!G:G,'8.0_CL'!N:N,$B104)</f>
        <v>#REF!</v>
      </c>
      <c r="E104" s="77" t="e">
        <f>SUMIFS(#REF!,#REF!,$B104)+SUMIFS('2.1_ERT'!I:I,'2.1_ERT'!#REF!,$B104)+SUMIFS('2.2_SUB'!I:I,'2.2_SUB'!N:N,$B104)+SUMIFS(#REF!,#REF!,$B104)+SUMIFS(#REF!,#REF!,$B104)+SUMIFS(#REF!,#REF!,$B104)+SUMIFS(#REF!,#REF!,$B104)+SUMIFS(#REF!,#REF!,$B104)+SUMIFS('4.1.1_HC'!I:I,'4.1.1_HC'!N:N,$B104)+SUMIFS('4.1.2_VN'!I:I,'4.1.2_VN'!N:N,$B104)+SUMIFS('4.2.1_HV'!I:I,'4.2.1_HV'!N:N,$B104)+SUMIFS('4.2.2_EL'!I:I,'4.2.2_EL'!N:N,$B104)+SUMIFS('4.2.3_GR'!I:I,'4.2.3_GR'!N:N,$B104)+SUMIFS('4.2.4_LN'!I:I,'4.2.4_LN'!N:N,$B104)+SUMIFS('4.2.5_LGT'!I:I,'4.2.5_LGT'!N:N,$B104)+SUMIFS('4.2.6_FA'!I:I,'4.2.6_FA'!N:N,$B104)+SUMIFS('4.2.7_CCTV'!I:I,'4.2.7_CCTV'!N:N,$B104)+SUMIFS('4.2.8_ITS'!I:I,'4.2.8_ITS'!N:N,$B104)+SUMIFS('4.2.9_PA'!I:I,'4.2.9_PA'!N:N,$B104)+SUMIFS('4.2.10_BMS'!I:I,'4.2.10_BMS'!N:N,$B104)+SUMIFS('4.2.11_TV'!I:I,'4.2.11_TV'!N:N,$B104)+SUMIFS('4.2.12_TEL'!I:I,'4.2.12_TEL'!N:N,$B104)+SUMIFS('4.2.13_LCK'!I:I,'4.2.13_LCK'!N:N,$B104)+SUMIFS('4.3.1_PL'!I:I,'4.3.1_PL'!N:N,$B104)+SUMIFS('4.3.2_SW'!I:I,'4.3.2_SW'!N:N,$B104)+SUMIFS('4.3.3_FF'!I:I,'4.3.3_FF'!N:N,$B104)+SUMIFS('4.3.4_DN'!I:I,'4.3.4_DN'!N:N,$B104)+SUMIFS('4.3.5_GAS'!I:I,'4.3.5_GAS'!N:N,$B104)+SUMIFS('4.4.1_VT'!I:I,'4.4.1_VT'!N:N,$B104)+SUMIFS('4.4.2_AC'!I:I,'4.4.2_AC'!N:N,$B104)+SUMIFS('5.1_FF'!I:I,'5.1_FF'!N:N,$B104)+SUMIFS('5.2_MF'!I:I,'5.2_MF'!N:N,$B104)+SUMIFS('5.3_FX'!I:I,'5.3_FX'!N:N,$B104)+SUMIFS('5.4_AL'!I:I,'5.4_AL'!N:N,$B104)+SUMIFS('5.5_EQ'!I:I,'5.5_EQ'!N:N,$B104)+SUMIFS('6.0_UT'!I:I,'6.0_UT'!N:N,$B104)+SUMIFS('7.1_HS'!I:I,'7.1_HS'!N:N,$B104)+SUMIFS('7.2_SS'!I:I,'7.2_SS'!N:N,$B104)+SUMIFS('8.0_CL'!I:I,'8.0_CL'!N:N,$B104)</f>
        <v>#REF!</v>
      </c>
      <c r="F104" s="77" t="e">
        <f>SUMIFS(#REF!,#REF!,$B104)+SUMIFS('2.1_ERT'!K:K,'2.1_ERT'!#REF!,$B104)+SUMIFS('2.2_SUB'!K:K,'2.2_SUB'!N:N,$B104)+SUMIFS(#REF!,#REF!,$B104)+SUMIFS(#REF!,#REF!,$B104)+SUMIFS(#REF!,#REF!,$B104)+SUMIFS(#REF!,#REF!,$B104)+SUMIFS(#REF!,#REF!,$B104)+SUMIFS('4.1.1_HC'!K:K,'4.1.1_HC'!N:N,$B104)+SUMIFS('4.1.2_VN'!K:K,'4.1.2_VN'!N:N,$B104)+SUMIFS('4.2.1_HV'!K:K,'4.2.1_HV'!N:N,$B104)+SUMIFS('4.2.2_EL'!K:K,'4.2.2_EL'!N:N,$B104)+SUMIFS('4.2.3_GR'!K:K,'4.2.3_GR'!N:N,$B104)+SUMIFS('4.2.4_LN'!K:K,'4.2.4_LN'!N:N,$B104)+SUMIFS('4.2.5_LGT'!K:K,'4.2.5_LGT'!N:N,$B104)+SUMIFS('4.2.6_FA'!K:K,'4.2.6_FA'!N:N,$B104)+SUMIFS('4.2.7_CCTV'!K:K,'4.2.7_CCTV'!N:N,$B104)+SUMIFS('4.2.8_ITS'!K:K,'4.2.8_ITS'!N:N,$B104)+SUMIFS('4.2.9_PA'!K:K,'4.2.9_PA'!N:N,$B104)+SUMIFS('4.2.10_BMS'!K:K,'4.2.10_BMS'!N:N,$B104)+SUMIFS('4.2.11_TV'!K:K,'4.2.11_TV'!N:N,$B104)+SUMIFS('4.2.12_TEL'!K:K,'4.2.12_TEL'!N:N,$B104)+SUMIFS('4.2.13_LCK'!K:K,'4.2.13_LCK'!N:N,$B104)+SUMIFS('4.3.1_PL'!K:K,'4.3.1_PL'!N:N,$B104)+SUMIFS('4.3.2_SW'!K:K,'4.3.2_SW'!N:N,$B104)+SUMIFS('4.3.3_FF'!K:K,'4.3.3_FF'!N:N,$B104)+SUMIFS('4.3.4_DN'!K:K,'4.3.4_DN'!N:N,$B104)+SUMIFS('4.3.5_GAS'!K:K,'4.3.5_GAS'!N:N,$B104)+SUMIFS('4.4.1_VT'!K:K,'4.4.1_VT'!N:N,$B104)+SUMIFS('4.4.2_AC'!K:K,'4.4.2_AC'!N:N,$B104)+SUMIFS('5.1_FF'!K:K,'5.1_FF'!N:N,$B104)+SUMIFS('5.2_MF'!K:K,'5.2_MF'!N:N,$B104)+SUMIFS('5.3_FX'!K:K,'5.3_FX'!N:N,$B104)+SUMIFS('5.4_AL'!K:K,'5.4_AL'!N:N,$B104)+SUMIFS('5.5_EQ'!K:K,'5.5_EQ'!N:N,$B104)+SUMIFS('6.0_UT'!K:K,'6.0_UT'!N:N,$B104)+SUMIFS('7.1_HS'!K:K,'7.1_HS'!N:N,$B104)+SUMIFS('7.2_SS'!K:K,'7.2_SS'!N:N,$B104)+SUMIFS('8.0_CL'!K:K,'8.0_CL'!N:N,$B104)</f>
        <v>#REF!</v>
      </c>
      <c r="G104" s="77" t="e">
        <f>D104+E104+F104+SUMIFS('9.0_COH'!F:F,'9.0_COH'!H:H,$B104)+SUMIFS('10_LPC'!F:F,'10_LPC'!H:H,$B104)+SUMIFS('11_SRC'!F:F,'11_SRC'!H:H,$B104)+SUMIFS('12_DSG'!F:F,'12_DSG'!H:H,$B104)+SUMIFS('13_CMA'!F:F,'13_CMA'!H:H,$B104)+SUMIFS('14_PER'!F:F,'14_PER'!H:H,$B104)+SUMIFS('15_FIN'!F:F,'15_FIN'!H:H,$B104)+SUMIFS('16_MRK'!F:F,'16_MRK'!H:H,$B104)+SUMIFS('17_ADM'!F:F,'17_ADM'!H:H,$B104)+SUMIFS('18_PER'!F:F,'18_PER'!H:H,$B104)+SUMIFS('19_SFT'!F:F,'19_SFT'!H:H,$B104)+SUMIFS('20_BRD'!F:F,'20_BRD'!H:H,$B104)+SUMIFS('21_PRF'!F:F,'21_PRF'!H:H,$B104)+SUMIFS('22_BDV'!F:F,'22_BDV'!H:H,$B104)</f>
        <v>#REF!</v>
      </c>
      <c r="H104" s="86" t="str">
        <f t="shared" si="3"/>
        <v>-</v>
      </c>
    </row>
    <row r="105" spans="2:8" ht="15" customHeight="1" outlineLevel="1" x14ac:dyDescent="0.25">
      <c r="B105" s="74" t="s">
        <v>255</v>
      </c>
      <c r="C105" s="65" t="s">
        <v>202</v>
      </c>
      <c r="D105" s="77" t="e">
        <f>SUMIFS(#REF!,#REF!,$B105)+SUMIFS('2.1_ERT'!G:G,'2.1_ERT'!#REF!,$B105)+SUMIFS('2.2_SUB'!G:G,'2.2_SUB'!N:N,$B105)+SUMIFS(#REF!,#REF!,$B105)+SUMIFS(#REF!,#REF!,$B105)+SUMIFS(#REF!,#REF!,$B105)+SUMIFS(#REF!,#REF!,$B105)+SUMIFS(#REF!,#REF!,$B105)+SUMIFS('4.1.1_HC'!G:G,'4.1.1_HC'!N:N,$B105)+SUMIFS('4.1.2_VN'!G:G,'4.1.2_VN'!N:N,$B105)+SUMIFS('4.2.1_HV'!G:G,'4.2.1_HV'!N:N,$B105)+SUMIFS('4.2.2_EL'!G:G,'4.2.2_EL'!N:N,$B105)+SUMIFS('4.2.3_GR'!G:G,'4.2.3_GR'!N:N,$B105)+SUMIFS('4.2.4_LN'!G:G,'4.2.4_LN'!N:N,$B105)+SUMIFS('4.2.5_LGT'!G:G,'4.2.5_LGT'!N:N,$B105)+SUMIFS('4.2.6_FA'!G:G,'4.2.6_FA'!N:N,$B105)+SUMIFS('4.2.7_CCTV'!G:G,'4.2.7_CCTV'!N:N,$B105)+SUMIFS('4.2.8_ITS'!G:G,'4.2.8_ITS'!N:N,$B105)+SUMIFS('4.2.9_PA'!G:G,'4.2.9_PA'!N:N,$B105)+SUMIFS('4.2.10_BMS'!G:G,'4.2.10_BMS'!N:N,$B105)+SUMIFS('4.2.11_TV'!G:G,'4.2.11_TV'!N:N,$B105)+SUMIFS('4.2.12_TEL'!G:G,'4.2.12_TEL'!N:N,$B105)+SUMIFS('4.2.13_LCK'!G:G,'4.2.13_LCK'!N:N,$B105)+SUMIFS('4.3.1_PL'!G:G,'4.3.1_PL'!N:N,$B105)+SUMIFS('4.3.2_SW'!G:G,'4.3.2_SW'!N:N,$B105)+SUMIFS('4.3.3_FF'!G:G,'4.3.3_FF'!N:N,$B105)+SUMIFS('4.3.4_DN'!G:G,'4.3.4_DN'!N:N,$B105)+SUMIFS('4.3.5_GAS'!G:G,'4.3.5_GAS'!N:N,$B105)+SUMIFS('4.4.1_VT'!G:G,'4.4.1_VT'!N:N,$B105)+SUMIFS('4.4.2_AC'!G:G,'4.4.2_AC'!N:N,$B105)+SUMIFS('5.1_FF'!G:G,'5.1_FF'!N:N,$B105)+SUMIFS('5.2_MF'!G:G,'5.2_MF'!N:N,$B105)+SUMIFS('5.3_FX'!G:G,'5.3_FX'!N:N,$B105)+SUMIFS('5.4_AL'!G:G,'5.4_AL'!N:N,$B105)+SUMIFS('5.5_EQ'!G:G,'5.5_EQ'!N:N,$B105)+SUMIFS('6.0_UT'!G:G,'6.0_UT'!N:N,$B105)+SUMIFS('7.1_HS'!G:G,'7.1_HS'!N:N,$B105)+SUMIFS('7.2_SS'!G:G,'7.2_SS'!N:N,$B105)+SUMIFS('8.0_CL'!G:G,'8.0_CL'!N:N,$B105)</f>
        <v>#REF!</v>
      </c>
      <c r="E105" s="77" t="e">
        <f>SUMIFS(#REF!,#REF!,$B105)+SUMIFS('2.1_ERT'!I:I,'2.1_ERT'!#REF!,$B105)+SUMIFS('2.2_SUB'!I:I,'2.2_SUB'!N:N,$B105)+SUMIFS(#REF!,#REF!,$B105)+SUMIFS(#REF!,#REF!,$B105)+SUMIFS(#REF!,#REF!,$B105)+SUMIFS(#REF!,#REF!,$B105)+SUMIFS(#REF!,#REF!,$B105)+SUMIFS('4.1.1_HC'!I:I,'4.1.1_HC'!N:N,$B105)+SUMIFS('4.1.2_VN'!I:I,'4.1.2_VN'!N:N,$B105)+SUMIFS('4.2.1_HV'!I:I,'4.2.1_HV'!N:N,$B105)+SUMIFS('4.2.2_EL'!I:I,'4.2.2_EL'!N:N,$B105)+SUMIFS('4.2.3_GR'!I:I,'4.2.3_GR'!N:N,$B105)+SUMIFS('4.2.4_LN'!I:I,'4.2.4_LN'!N:N,$B105)+SUMIFS('4.2.5_LGT'!I:I,'4.2.5_LGT'!N:N,$B105)+SUMIFS('4.2.6_FA'!I:I,'4.2.6_FA'!N:N,$B105)+SUMIFS('4.2.7_CCTV'!I:I,'4.2.7_CCTV'!N:N,$B105)+SUMIFS('4.2.8_ITS'!I:I,'4.2.8_ITS'!N:N,$B105)+SUMIFS('4.2.9_PA'!I:I,'4.2.9_PA'!N:N,$B105)+SUMIFS('4.2.10_BMS'!I:I,'4.2.10_BMS'!N:N,$B105)+SUMIFS('4.2.11_TV'!I:I,'4.2.11_TV'!N:N,$B105)+SUMIFS('4.2.12_TEL'!I:I,'4.2.12_TEL'!N:N,$B105)+SUMIFS('4.2.13_LCK'!I:I,'4.2.13_LCK'!N:N,$B105)+SUMIFS('4.3.1_PL'!I:I,'4.3.1_PL'!N:N,$B105)+SUMIFS('4.3.2_SW'!I:I,'4.3.2_SW'!N:N,$B105)+SUMIFS('4.3.3_FF'!I:I,'4.3.3_FF'!N:N,$B105)+SUMIFS('4.3.4_DN'!I:I,'4.3.4_DN'!N:N,$B105)+SUMIFS('4.3.5_GAS'!I:I,'4.3.5_GAS'!N:N,$B105)+SUMIFS('4.4.1_VT'!I:I,'4.4.1_VT'!N:N,$B105)+SUMIFS('4.4.2_AC'!I:I,'4.4.2_AC'!N:N,$B105)+SUMIFS('5.1_FF'!I:I,'5.1_FF'!N:N,$B105)+SUMIFS('5.2_MF'!I:I,'5.2_MF'!N:N,$B105)+SUMIFS('5.3_FX'!I:I,'5.3_FX'!N:N,$B105)+SUMIFS('5.4_AL'!I:I,'5.4_AL'!N:N,$B105)+SUMIFS('5.5_EQ'!I:I,'5.5_EQ'!N:N,$B105)+SUMIFS('6.0_UT'!I:I,'6.0_UT'!N:N,$B105)+SUMIFS('7.1_HS'!I:I,'7.1_HS'!N:N,$B105)+SUMIFS('7.2_SS'!I:I,'7.2_SS'!N:N,$B105)+SUMIFS('8.0_CL'!I:I,'8.0_CL'!N:N,$B105)</f>
        <v>#REF!</v>
      </c>
      <c r="F105" s="77" t="e">
        <f>SUMIFS(#REF!,#REF!,$B105)+SUMIFS('2.1_ERT'!K:K,'2.1_ERT'!#REF!,$B105)+SUMIFS('2.2_SUB'!K:K,'2.2_SUB'!N:N,$B105)+SUMIFS(#REF!,#REF!,$B105)+SUMIFS(#REF!,#REF!,$B105)+SUMIFS(#REF!,#REF!,$B105)+SUMIFS(#REF!,#REF!,$B105)+SUMIFS(#REF!,#REF!,$B105)+SUMIFS('4.1.1_HC'!K:K,'4.1.1_HC'!N:N,$B105)+SUMIFS('4.1.2_VN'!K:K,'4.1.2_VN'!N:N,$B105)+SUMIFS('4.2.1_HV'!K:K,'4.2.1_HV'!N:N,$B105)+SUMIFS('4.2.2_EL'!K:K,'4.2.2_EL'!N:N,$B105)+SUMIFS('4.2.3_GR'!K:K,'4.2.3_GR'!N:N,$B105)+SUMIFS('4.2.4_LN'!K:K,'4.2.4_LN'!N:N,$B105)+SUMIFS('4.2.5_LGT'!K:K,'4.2.5_LGT'!N:N,$B105)+SUMIFS('4.2.6_FA'!K:K,'4.2.6_FA'!N:N,$B105)+SUMIFS('4.2.7_CCTV'!K:K,'4.2.7_CCTV'!N:N,$B105)+SUMIFS('4.2.8_ITS'!K:K,'4.2.8_ITS'!N:N,$B105)+SUMIFS('4.2.9_PA'!K:K,'4.2.9_PA'!N:N,$B105)+SUMIFS('4.2.10_BMS'!K:K,'4.2.10_BMS'!N:N,$B105)+SUMIFS('4.2.11_TV'!K:K,'4.2.11_TV'!N:N,$B105)+SUMIFS('4.2.12_TEL'!K:K,'4.2.12_TEL'!N:N,$B105)+SUMIFS('4.2.13_LCK'!K:K,'4.2.13_LCK'!N:N,$B105)+SUMIFS('4.3.1_PL'!K:K,'4.3.1_PL'!N:N,$B105)+SUMIFS('4.3.2_SW'!K:K,'4.3.2_SW'!N:N,$B105)+SUMIFS('4.3.3_FF'!K:K,'4.3.3_FF'!N:N,$B105)+SUMIFS('4.3.4_DN'!K:K,'4.3.4_DN'!N:N,$B105)+SUMIFS('4.3.5_GAS'!K:K,'4.3.5_GAS'!N:N,$B105)+SUMIFS('4.4.1_VT'!K:K,'4.4.1_VT'!N:N,$B105)+SUMIFS('4.4.2_AC'!K:K,'4.4.2_AC'!N:N,$B105)+SUMIFS('5.1_FF'!K:K,'5.1_FF'!N:N,$B105)+SUMIFS('5.2_MF'!K:K,'5.2_MF'!N:N,$B105)+SUMIFS('5.3_FX'!K:K,'5.3_FX'!N:N,$B105)+SUMIFS('5.4_AL'!K:K,'5.4_AL'!N:N,$B105)+SUMIFS('5.5_EQ'!K:K,'5.5_EQ'!N:N,$B105)+SUMIFS('6.0_UT'!K:K,'6.0_UT'!N:N,$B105)+SUMIFS('7.1_HS'!K:K,'7.1_HS'!N:N,$B105)+SUMIFS('7.2_SS'!K:K,'7.2_SS'!N:N,$B105)+SUMIFS('8.0_CL'!K:K,'8.0_CL'!N:N,$B105)</f>
        <v>#REF!</v>
      </c>
      <c r="G105" s="77" t="e">
        <f>D105+E105+F105+SUMIFS('9.0_COH'!F:F,'9.0_COH'!H:H,$B105)+SUMIFS('10_LPC'!F:F,'10_LPC'!H:H,$B105)+SUMIFS('11_SRC'!F:F,'11_SRC'!H:H,$B105)+SUMIFS('12_DSG'!F:F,'12_DSG'!H:H,$B105)+SUMIFS('13_CMA'!F:F,'13_CMA'!H:H,$B105)+SUMIFS('14_PER'!F:F,'14_PER'!H:H,$B105)+SUMIFS('15_FIN'!F:F,'15_FIN'!H:H,$B105)+SUMIFS('16_MRK'!F:F,'16_MRK'!H:H,$B105)+SUMIFS('17_ADM'!F:F,'17_ADM'!H:H,$B105)+SUMIFS('18_PER'!F:F,'18_PER'!H:H,$B105)+SUMIFS('19_SFT'!F:F,'19_SFT'!H:H,$B105)+SUMIFS('20_BRD'!F:F,'20_BRD'!H:H,$B105)+SUMIFS('21_PRF'!F:F,'21_PRF'!H:H,$B105)+SUMIFS('22_BDV'!F:F,'22_BDV'!H:H,$B105)</f>
        <v>#REF!</v>
      </c>
      <c r="H105" s="86" t="str">
        <f t="shared" si="3"/>
        <v>-</v>
      </c>
    </row>
    <row r="106" spans="2:8" ht="15" customHeight="1" outlineLevel="1" x14ac:dyDescent="0.25">
      <c r="B106" s="74" t="s">
        <v>256</v>
      </c>
      <c r="C106" s="65" t="s">
        <v>203</v>
      </c>
      <c r="D106" s="77" t="e">
        <f>SUMIFS(#REF!,#REF!,$B106)+SUMIFS('2.1_ERT'!G:G,'2.1_ERT'!#REF!,$B106)+SUMIFS('2.2_SUB'!G:G,'2.2_SUB'!N:N,$B106)+SUMIFS(#REF!,#REF!,$B106)+SUMIFS(#REF!,#REF!,$B106)+SUMIFS(#REF!,#REF!,$B106)+SUMIFS(#REF!,#REF!,$B106)+SUMIFS(#REF!,#REF!,$B106)+SUMIFS('4.1.1_HC'!G:G,'4.1.1_HC'!N:N,$B106)+SUMIFS('4.1.2_VN'!G:G,'4.1.2_VN'!N:N,$B106)+SUMIFS('4.2.1_HV'!G:G,'4.2.1_HV'!N:N,$B106)+SUMIFS('4.2.2_EL'!G:G,'4.2.2_EL'!N:N,$B106)+SUMIFS('4.2.3_GR'!G:G,'4.2.3_GR'!N:N,$B106)+SUMIFS('4.2.4_LN'!G:G,'4.2.4_LN'!N:N,$B106)+SUMIFS('4.2.5_LGT'!G:G,'4.2.5_LGT'!N:N,$B106)+SUMIFS('4.2.6_FA'!G:G,'4.2.6_FA'!N:N,$B106)+SUMIFS('4.2.7_CCTV'!G:G,'4.2.7_CCTV'!N:N,$B106)+SUMIFS('4.2.8_ITS'!G:G,'4.2.8_ITS'!N:N,$B106)+SUMIFS('4.2.9_PA'!G:G,'4.2.9_PA'!N:N,$B106)+SUMIFS('4.2.10_BMS'!G:G,'4.2.10_BMS'!N:N,$B106)+SUMIFS('4.2.11_TV'!G:G,'4.2.11_TV'!N:N,$B106)+SUMIFS('4.2.12_TEL'!G:G,'4.2.12_TEL'!N:N,$B106)+SUMIFS('4.2.13_LCK'!G:G,'4.2.13_LCK'!N:N,$B106)+SUMIFS('4.3.1_PL'!G:G,'4.3.1_PL'!N:N,$B106)+SUMIFS('4.3.2_SW'!G:G,'4.3.2_SW'!N:N,$B106)+SUMIFS('4.3.3_FF'!G:G,'4.3.3_FF'!N:N,$B106)+SUMIFS('4.3.4_DN'!G:G,'4.3.4_DN'!N:N,$B106)+SUMIFS('4.3.5_GAS'!G:G,'4.3.5_GAS'!N:N,$B106)+SUMIFS('4.4.1_VT'!G:G,'4.4.1_VT'!N:N,$B106)+SUMIFS('4.4.2_AC'!G:G,'4.4.2_AC'!N:N,$B106)+SUMIFS('5.1_FF'!G:G,'5.1_FF'!N:N,$B106)+SUMIFS('5.2_MF'!G:G,'5.2_MF'!N:N,$B106)+SUMIFS('5.3_FX'!G:G,'5.3_FX'!N:N,$B106)+SUMIFS('5.4_AL'!G:G,'5.4_AL'!N:N,$B106)+SUMIFS('5.5_EQ'!G:G,'5.5_EQ'!N:N,$B106)+SUMIFS('6.0_UT'!G:G,'6.0_UT'!N:N,$B106)+SUMIFS('7.1_HS'!G:G,'7.1_HS'!N:N,$B106)+SUMIFS('7.2_SS'!G:G,'7.2_SS'!N:N,$B106)+SUMIFS('8.0_CL'!G:G,'8.0_CL'!N:N,$B106)</f>
        <v>#REF!</v>
      </c>
      <c r="E106" s="77" t="e">
        <f>SUMIFS(#REF!,#REF!,$B106)+SUMIFS('2.1_ERT'!I:I,'2.1_ERT'!#REF!,$B106)+SUMIFS('2.2_SUB'!I:I,'2.2_SUB'!N:N,$B106)+SUMIFS(#REF!,#REF!,$B106)+SUMIFS(#REF!,#REF!,$B106)+SUMIFS(#REF!,#REF!,$B106)+SUMIFS(#REF!,#REF!,$B106)+SUMIFS(#REF!,#REF!,$B106)+SUMIFS('4.1.1_HC'!I:I,'4.1.1_HC'!N:N,$B106)+SUMIFS('4.1.2_VN'!I:I,'4.1.2_VN'!N:N,$B106)+SUMIFS('4.2.1_HV'!I:I,'4.2.1_HV'!N:N,$B106)+SUMIFS('4.2.2_EL'!I:I,'4.2.2_EL'!N:N,$B106)+SUMIFS('4.2.3_GR'!I:I,'4.2.3_GR'!N:N,$B106)+SUMIFS('4.2.4_LN'!I:I,'4.2.4_LN'!N:N,$B106)+SUMIFS('4.2.5_LGT'!I:I,'4.2.5_LGT'!N:N,$B106)+SUMIFS('4.2.6_FA'!I:I,'4.2.6_FA'!N:N,$B106)+SUMIFS('4.2.7_CCTV'!I:I,'4.2.7_CCTV'!N:N,$B106)+SUMIFS('4.2.8_ITS'!I:I,'4.2.8_ITS'!N:N,$B106)+SUMIFS('4.2.9_PA'!I:I,'4.2.9_PA'!N:N,$B106)+SUMIFS('4.2.10_BMS'!I:I,'4.2.10_BMS'!N:N,$B106)+SUMIFS('4.2.11_TV'!I:I,'4.2.11_TV'!N:N,$B106)+SUMIFS('4.2.12_TEL'!I:I,'4.2.12_TEL'!N:N,$B106)+SUMIFS('4.2.13_LCK'!I:I,'4.2.13_LCK'!N:N,$B106)+SUMIFS('4.3.1_PL'!I:I,'4.3.1_PL'!N:N,$B106)+SUMIFS('4.3.2_SW'!I:I,'4.3.2_SW'!N:N,$B106)+SUMIFS('4.3.3_FF'!I:I,'4.3.3_FF'!N:N,$B106)+SUMIFS('4.3.4_DN'!I:I,'4.3.4_DN'!N:N,$B106)+SUMIFS('4.3.5_GAS'!I:I,'4.3.5_GAS'!N:N,$B106)+SUMIFS('4.4.1_VT'!I:I,'4.4.1_VT'!N:N,$B106)+SUMIFS('4.4.2_AC'!I:I,'4.4.2_AC'!N:N,$B106)+SUMIFS('5.1_FF'!I:I,'5.1_FF'!N:N,$B106)+SUMIFS('5.2_MF'!I:I,'5.2_MF'!N:N,$B106)+SUMIFS('5.3_FX'!I:I,'5.3_FX'!N:N,$B106)+SUMIFS('5.4_AL'!I:I,'5.4_AL'!N:N,$B106)+SUMIFS('5.5_EQ'!I:I,'5.5_EQ'!N:N,$B106)+SUMIFS('6.0_UT'!I:I,'6.0_UT'!N:N,$B106)+SUMIFS('7.1_HS'!I:I,'7.1_HS'!N:N,$B106)+SUMIFS('7.2_SS'!I:I,'7.2_SS'!N:N,$B106)+SUMIFS('8.0_CL'!I:I,'8.0_CL'!N:N,$B106)</f>
        <v>#REF!</v>
      </c>
      <c r="F106" s="77" t="e">
        <f>SUMIFS(#REF!,#REF!,$B106)+SUMIFS('2.1_ERT'!K:K,'2.1_ERT'!#REF!,$B106)+SUMIFS('2.2_SUB'!K:K,'2.2_SUB'!N:N,$B106)+SUMIFS(#REF!,#REF!,$B106)+SUMIFS(#REF!,#REF!,$B106)+SUMIFS(#REF!,#REF!,$B106)+SUMIFS(#REF!,#REF!,$B106)+SUMIFS(#REF!,#REF!,$B106)+SUMIFS('4.1.1_HC'!K:K,'4.1.1_HC'!N:N,$B106)+SUMIFS('4.1.2_VN'!K:K,'4.1.2_VN'!N:N,$B106)+SUMIFS('4.2.1_HV'!K:K,'4.2.1_HV'!N:N,$B106)+SUMIFS('4.2.2_EL'!K:K,'4.2.2_EL'!N:N,$B106)+SUMIFS('4.2.3_GR'!K:K,'4.2.3_GR'!N:N,$B106)+SUMIFS('4.2.4_LN'!K:K,'4.2.4_LN'!N:N,$B106)+SUMIFS('4.2.5_LGT'!K:K,'4.2.5_LGT'!N:N,$B106)+SUMIFS('4.2.6_FA'!K:K,'4.2.6_FA'!N:N,$B106)+SUMIFS('4.2.7_CCTV'!K:K,'4.2.7_CCTV'!N:N,$B106)+SUMIFS('4.2.8_ITS'!K:K,'4.2.8_ITS'!N:N,$B106)+SUMIFS('4.2.9_PA'!K:K,'4.2.9_PA'!N:N,$B106)+SUMIFS('4.2.10_BMS'!K:K,'4.2.10_BMS'!N:N,$B106)+SUMIFS('4.2.11_TV'!K:K,'4.2.11_TV'!N:N,$B106)+SUMIFS('4.2.12_TEL'!K:K,'4.2.12_TEL'!N:N,$B106)+SUMIFS('4.2.13_LCK'!K:K,'4.2.13_LCK'!N:N,$B106)+SUMIFS('4.3.1_PL'!K:K,'4.3.1_PL'!N:N,$B106)+SUMIFS('4.3.2_SW'!K:K,'4.3.2_SW'!N:N,$B106)+SUMIFS('4.3.3_FF'!K:K,'4.3.3_FF'!N:N,$B106)+SUMIFS('4.3.4_DN'!K:K,'4.3.4_DN'!N:N,$B106)+SUMIFS('4.3.5_GAS'!K:K,'4.3.5_GAS'!N:N,$B106)+SUMIFS('4.4.1_VT'!K:K,'4.4.1_VT'!N:N,$B106)+SUMIFS('4.4.2_AC'!K:K,'4.4.2_AC'!N:N,$B106)+SUMIFS('5.1_FF'!K:K,'5.1_FF'!N:N,$B106)+SUMIFS('5.2_MF'!K:K,'5.2_MF'!N:N,$B106)+SUMIFS('5.3_FX'!K:K,'5.3_FX'!N:N,$B106)+SUMIFS('5.4_AL'!K:K,'5.4_AL'!N:N,$B106)+SUMIFS('5.5_EQ'!K:K,'5.5_EQ'!N:N,$B106)+SUMIFS('6.0_UT'!K:K,'6.0_UT'!N:N,$B106)+SUMIFS('7.1_HS'!K:K,'7.1_HS'!N:N,$B106)+SUMIFS('7.2_SS'!K:K,'7.2_SS'!N:N,$B106)+SUMIFS('8.0_CL'!K:K,'8.0_CL'!N:N,$B106)</f>
        <v>#REF!</v>
      </c>
      <c r="G106" s="77" t="e">
        <f>D106+E106+F106+SUMIFS('9.0_COH'!F:F,'9.0_COH'!H:H,$B106)+SUMIFS('10_LPC'!F:F,'10_LPC'!H:H,$B106)+SUMIFS('11_SRC'!F:F,'11_SRC'!H:H,$B106)+SUMIFS('12_DSG'!F:F,'12_DSG'!H:H,$B106)+SUMIFS('13_CMA'!F:F,'13_CMA'!H:H,$B106)+SUMIFS('14_PER'!F:F,'14_PER'!H:H,$B106)+SUMIFS('15_FIN'!F:F,'15_FIN'!H:H,$B106)+SUMIFS('16_MRK'!F:F,'16_MRK'!H:H,$B106)+SUMIFS('17_ADM'!F:F,'17_ADM'!H:H,$B106)+SUMIFS('18_PER'!F:F,'18_PER'!H:H,$B106)+SUMIFS('19_SFT'!F:F,'19_SFT'!H:H,$B106)+SUMIFS('20_BRD'!F:F,'20_BRD'!H:H,$B106)+SUMIFS('21_PRF'!F:F,'21_PRF'!H:H,$B106)+SUMIFS('22_BDV'!F:F,'22_BDV'!H:H,$B106)</f>
        <v>#REF!</v>
      </c>
      <c r="H106" s="86" t="str">
        <f t="shared" si="3"/>
        <v>-</v>
      </c>
    </row>
    <row r="107" spans="2:8" ht="15" customHeight="1" outlineLevel="1" x14ac:dyDescent="0.25">
      <c r="B107" s="66" t="s">
        <v>257</v>
      </c>
      <c r="C107" s="65" t="s">
        <v>204</v>
      </c>
      <c r="D107" s="77" t="e">
        <f>SUMIFS(#REF!,#REF!,$B107)+SUMIFS('2.1_ERT'!G:G,'2.1_ERT'!#REF!,$B107)+SUMIFS('2.2_SUB'!G:G,'2.2_SUB'!N:N,$B107)+SUMIFS(#REF!,#REF!,$B107)+SUMIFS(#REF!,#REF!,$B107)+SUMIFS(#REF!,#REF!,$B107)+SUMIFS(#REF!,#REF!,$B107)+SUMIFS(#REF!,#REF!,$B107)+SUMIFS('4.1.1_HC'!G:G,'4.1.1_HC'!N:N,$B107)+SUMIFS('4.1.2_VN'!G:G,'4.1.2_VN'!N:N,$B107)+SUMIFS('4.2.1_HV'!G:G,'4.2.1_HV'!N:N,$B107)+SUMIFS('4.2.2_EL'!G:G,'4.2.2_EL'!N:N,$B107)+SUMIFS('4.2.3_GR'!G:G,'4.2.3_GR'!N:N,$B107)+SUMIFS('4.2.4_LN'!G:G,'4.2.4_LN'!N:N,$B107)+SUMIFS('4.2.5_LGT'!G:G,'4.2.5_LGT'!N:N,$B107)+SUMIFS('4.2.6_FA'!G:G,'4.2.6_FA'!N:N,$B107)+SUMIFS('4.2.7_CCTV'!G:G,'4.2.7_CCTV'!N:N,$B107)+SUMIFS('4.2.8_ITS'!G:G,'4.2.8_ITS'!N:N,$B107)+SUMIFS('4.2.9_PA'!G:G,'4.2.9_PA'!N:N,$B107)+SUMIFS('4.2.10_BMS'!G:G,'4.2.10_BMS'!N:N,$B107)+SUMIFS('4.2.11_TV'!G:G,'4.2.11_TV'!N:N,$B107)+SUMIFS('4.2.12_TEL'!G:G,'4.2.12_TEL'!N:N,$B107)+SUMIFS('4.2.13_LCK'!G:G,'4.2.13_LCK'!N:N,$B107)+SUMIFS('4.3.1_PL'!G:G,'4.3.1_PL'!N:N,$B107)+SUMIFS('4.3.2_SW'!G:G,'4.3.2_SW'!N:N,$B107)+SUMIFS('4.3.3_FF'!G:G,'4.3.3_FF'!N:N,$B107)+SUMIFS('4.3.4_DN'!G:G,'4.3.4_DN'!N:N,$B107)+SUMIFS('4.3.5_GAS'!G:G,'4.3.5_GAS'!N:N,$B107)+SUMIFS('4.4.1_VT'!G:G,'4.4.1_VT'!N:N,$B107)+SUMIFS('4.4.2_AC'!G:G,'4.4.2_AC'!N:N,$B107)+SUMIFS('5.1_FF'!G:G,'5.1_FF'!N:N,$B107)+SUMIFS('5.2_MF'!G:G,'5.2_MF'!N:N,$B107)+SUMIFS('5.3_FX'!G:G,'5.3_FX'!N:N,$B107)+SUMIFS('5.4_AL'!G:G,'5.4_AL'!N:N,$B107)+SUMIFS('5.5_EQ'!G:G,'5.5_EQ'!N:N,$B107)+SUMIFS('6.0_UT'!G:G,'6.0_UT'!N:N,$B107)+SUMIFS('7.1_HS'!G:G,'7.1_HS'!N:N,$B107)+SUMIFS('7.2_SS'!G:G,'7.2_SS'!N:N,$B107)+SUMIFS('8.0_CL'!G:G,'8.0_CL'!N:N,$B107)</f>
        <v>#REF!</v>
      </c>
      <c r="E107" s="77" t="e">
        <f>SUMIFS(#REF!,#REF!,$B107)+SUMIFS('2.1_ERT'!I:I,'2.1_ERT'!#REF!,$B107)+SUMIFS('2.2_SUB'!I:I,'2.2_SUB'!N:N,$B107)+SUMIFS(#REF!,#REF!,$B107)+SUMIFS(#REF!,#REF!,$B107)+SUMIFS(#REF!,#REF!,$B107)+SUMIFS(#REF!,#REF!,$B107)+SUMIFS(#REF!,#REF!,$B107)+SUMIFS('4.1.1_HC'!I:I,'4.1.1_HC'!N:N,$B107)+SUMIFS('4.1.2_VN'!I:I,'4.1.2_VN'!N:N,$B107)+SUMIFS('4.2.1_HV'!I:I,'4.2.1_HV'!N:N,$B107)+SUMIFS('4.2.2_EL'!I:I,'4.2.2_EL'!N:N,$B107)+SUMIFS('4.2.3_GR'!I:I,'4.2.3_GR'!N:N,$B107)+SUMIFS('4.2.4_LN'!I:I,'4.2.4_LN'!N:N,$B107)+SUMIFS('4.2.5_LGT'!I:I,'4.2.5_LGT'!N:N,$B107)+SUMIFS('4.2.6_FA'!I:I,'4.2.6_FA'!N:N,$B107)+SUMIFS('4.2.7_CCTV'!I:I,'4.2.7_CCTV'!N:N,$B107)+SUMIFS('4.2.8_ITS'!I:I,'4.2.8_ITS'!N:N,$B107)+SUMIFS('4.2.9_PA'!I:I,'4.2.9_PA'!N:N,$B107)+SUMIFS('4.2.10_BMS'!I:I,'4.2.10_BMS'!N:N,$B107)+SUMIFS('4.2.11_TV'!I:I,'4.2.11_TV'!N:N,$B107)+SUMIFS('4.2.12_TEL'!I:I,'4.2.12_TEL'!N:N,$B107)+SUMIFS('4.2.13_LCK'!I:I,'4.2.13_LCK'!N:N,$B107)+SUMIFS('4.3.1_PL'!I:I,'4.3.1_PL'!N:N,$B107)+SUMIFS('4.3.2_SW'!I:I,'4.3.2_SW'!N:N,$B107)+SUMIFS('4.3.3_FF'!I:I,'4.3.3_FF'!N:N,$B107)+SUMIFS('4.3.4_DN'!I:I,'4.3.4_DN'!N:N,$B107)+SUMIFS('4.3.5_GAS'!I:I,'4.3.5_GAS'!N:N,$B107)+SUMIFS('4.4.1_VT'!I:I,'4.4.1_VT'!N:N,$B107)+SUMIFS('4.4.2_AC'!I:I,'4.4.2_AC'!N:N,$B107)+SUMIFS('5.1_FF'!I:I,'5.1_FF'!N:N,$B107)+SUMIFS('5.2_MF'!I:I,'5.2_MF'!N:N,$B107)+SUMIFS('5.3_FX'!I:I,'5.3_FX'!N:N,$B107)+SUMIFS('5.4_AL'!I:I,'5.4_AL'!N:N,$B107)+SUMIFS('5.5_EQ'!I:I,'5.5_EQ'!N:N,$B107)+SUMIFS('6.0_UT'!I:I,'6.0_UT'!N:N,$B107)+SUMIFS('7.1_HS'!I:I,'7.1_HS'!N:N,$B107)+SUMIFS('7.2_SS'!I:I,'7.2_SS'!N:N,$B107)+SUMIFS('8.0_CL'!I:I,'8.0_CL'!N:N,$B107)</f>
        <v>#REF!</v>
      </c>
      <c r="F107" s="77" t="e">
        <f>SUMIFS(#REF!,#REF!,$B107)+SUMIFS('2.1_ERT'!K:K,'2.1_ERT'!#REF!,$B107)+SUMIFS('2.2_SUB'!K:K,'2.2_SUB'!N:N,$B107)+SUMIFS(#REF!,#REF!,$B107)+SUMIFS(#REF!,#REF!,$B107)+SUMIFS(#REF!,#REF!,$B107)+SUMIFS(#REF!,#REF!,$B107)+SUMIFS(#REF!,#REF!,$B107)+SUMIFS('4.1.1_HC'!K:K,'4.1.1_HC'!N:N,$B107)+SUMIFS('4.1.2_VN'!K:K,'4.1.2_VN'!N:N,$B107)+SUMIFS('4.2.1_HV'!K:K,'4.2.1_HV'!N:N,$B107)+SUMIFS('4.2.2_EL'!K:K,'4.2.2_EL'!N:N,$B107)+SUMIFS('4.2.3_GR'!K:K,'4.2.3_GR'!N:N,$B107)+SUMIFS('4.2.4_LN'!K:K,'4.2.4_LN'!N:N,$B107)+SUMIFS('4.2.5_LGT'!K:K,'4.2.5_LGT'!N:N,$B107)+SUMIFS('4.2.6_FA'!K:K,'4.2.6_FA'!N:N,$B107)+SUMIFS('4.2.7_CCTV'!K:K,'4.2.7_CCTV'!N:N,$B107)+SUMIFS('4.2.8_ITS'!K:K,'4.2.8_ITS'!N:N,$B107)+SUMIFS('4.2.9_PA'!K:K,'4.2.9_PA'!N:N,$B107)+SUMIFS('4.2.10_BMS'!K:K,'4.2.10_BMS'!N:N,$B107)+SUMIFS('4.2.11_TV'!K:K,'4.2.11_TV'!N:N,$B107)+SUMIFS('4.2.12_TEL'!K:K,'4.2.12_TEL'!N:N,$B107)+SUMIFS('4.2.13_LCK'!K:K,'4.2.13_LCK'!N:N,$B107)+SUMIFS('4.3.1_PL'!K:K,'4.3.1_PL'!N:N,$B107)+SUMIFS('4.3.2_SW'!K:K,'4.3.2_SW'!N:N,$B107)+SUMIFS('4.3.3_FF'!K:K,'4.3.3_FF'!N:N,$B107)+SUMIFS('4.3.4_DN'!K:K,'4.3.4_DN'!N:N,$B107)+SUMIFS('4.3.5_GAS'!K:K,'4.3.5_GAS'!N:N,$B107)+SUMIFS('4.4.1_VT'!K:K,'4.4.1_VT'!N:N,$B107)+SUMIFS('4.4.2_AC'!K:K,'4.4.2_AC'!N:N,$B107)+SUMIFS('5.1_FF'!K:K,'5.1_FF'!N:N,$B107)+SUMIFS('5.2_MF'!K:K,'5.2_MF'!N:N,$B107)+SUMIFS('5.3_FX'!K:K,'5.3_FX'!N:N,$B107)+SUMIFS('5.4_AL'!K:K,'5.4_AL'!N:N,$B107)+SUMIFS('5.5_EQ'!K:K,'5.5_EQ'!N:N,$B107)+SUMIFS('6.0_UT'!K:K,'6.0_UT'!N:N,$B107)+SUMIFS('7.1_HS'!K:K,'7.1_HS'!N:N,$B107)+SUMIFS('7.2_SS'!K:K,'7.2_SS'!N:N,$B107)+SUMIFS('8.0_CL'!K:K,'8.0_CL'!N:N,$B107)</f>
        <v>#REF!</v>
      </c>
      <c r="G107" s="77" t="e">
        <f>D107+E107+F107+SUMIFS('9.0_COH'!F:F,'9.0_COH'!H:H,$B107)+SUMIFS('10_LPC'!F:F,'10_LPC'!H:H,$B107)+SUMIFS('11_SRC'!F:F,'11_SRC'!H:H,$B107)+SUMIFS('12_DSG'!F:F,'12_DSG'!H:H,$B107)+SUMIFS('13_CMA'!F:F,'13_CMA'!H:H,$B107)+SUMIFS('14_PER'!F:F,'14_PER'!H:H,$B107)+SUMIFS('15_FIN'!F:F,'15_FIN'!H:H,$B107)+SUMIFS('16_MRK'!F:F,'16_MRK'!H:H,$B107)+SUMIFS('17_ADM'!F:F,'17_ADM'!H:H,$B107)+SUMIFS('18_PER'!F:F,'18_PER'!H:H,$B107)+SUMIFS('19_SFT'!F:F,'19_SFT'!H:H,$B107)+SUMIFS('20_BRD'!F:F,'20_BRD'!H:H,$B107)+SUMIFS('21_PRF'!F:F,'21_PRF'!H:H,$B107)+SUMIFS('22_BDV'!F:F,'22_BDV'!H:H,$B107)</f>
        <v>#REF!</v>
      </c>
      <c r="H107" s="86" t="str">
        <f t="shared" si="3"/>
        <v>-</v>
      </c>
    </row>
    <row r="108" spans="2:8" ht="15" customHeight="1" outlineLevel="1" x14ac:dyDescent="0.25">
      <c r="B108" s="66" t="s">
        <v>258</v>
      </c>
      <c r="C108" s="65" t="s">
        <v>205</v>
      </c>
      <c r="D108" s="77" t="e">
        <f>SUMIFS(#REF!,#REF!,$B108)+SUMIFS('2.1_ERT'!G:G,'2.1_ERT'!#REF!,$B108)+SUMIFS('2.2_SUB'!G:G,'2.2_SUB'!N:N,$B108)+SUMIFS(#REF!,#REF!,$B108)+SUMIFS(#REF!,#REF!,$B108)+SUMIFS(#REF!,#REF!,$B108)+SUMIFS(#REF!,#REF!,$B108)+SUMIFS(#REF!,#REF!,$B108)+SUMIFS('4.1.1_HC'!G:G,'4.1.1_HC'!N:N,$B108)+SUMIFS('4.1.2_VN'!G:G,'4.1.2_VN'!N:N,$B108)+SUMIFS('4.2.1_HV'!G:G,'4.2.1_HV'!N:N,$B108)+SUMIFS('4.2.2_EL'!G:G,'4.2.2_EL'!N:N,$B108)+SUMIFS('4.2.3_GR'!G:G,'4.2.3_GR'!N:N,$B108)+SUMIFS('4.2.4_LN'!G:G,'4.2.4_LN'!N:N,$B108)+SUMIFS('4.2.5_LGT'!G:G,'4.2.5_LGT'!N:N,$B108)+SUMIFS('4.2.6_FA'!G:G,'4.2.6_FA'!N:N,$B108)+SUMIFS('4.2.7_CCTV'!G:G,'4.2.7_CCTV'!N:N,$B108)+SUMIFS('4.2.8_ITS'!G:G,'4.2.8_ITS'!N:N,$B108)+SUMIFS('4.2.9_PA'!G:G,'4.2.9_PA'!N:N,$B108)+SUMIFS('4.2.10_BMS'!G:G,'4.2.10_BMS'!N:N,$B108)+SUMIFS('4.2.11_TV'!G:G,'4.2.11_TV'!N:N,$B108)+SUMIFS('4.2.12_TEL'!G:G,'4.2.12_TEL'!N:N,$B108)+SUMIFS('4.2.13_LCK'!G:G,'4.2.13_LCK'!N:N,$B108)+SUMIFS('4.3.1_PL'!G:G,'4.3.1_PL'!N:N,$B108)+SUMIFS('4.3.2_SW'!G:G,'4.3.2_SW'!N:N,$B108)+SUMIFS('4.3.3_FF'!G:G,'4.3.3_FF'!N:N,$B108)+SUMIFS('4.3.4_DN'!G:G,'4.3.4_DN'!N:N,$B108)+SUMIFS('4.3.5_GAS'!G:G,'4.3.5_GAS'!N:N,$B108)+SUMIFS('4.4.1_VT'!G:G,'4.4.1_VT'!N:N,$B108)+SUMIFS('4.4.2_AC'!G:G,'4.4.2_AC'!N:N,$B108)+SUMIFS('5.1_FF'!G:G,'5.1_FF'!N:N,$B108)+SUMIFS('5.2_MF'!G:G,'5.2_MF'!N:N,$B108)+SUMIFS('5.3_FX'!G:G,'5.3_FX'!N:N,$B108)+SUMIFS('5.4_AL'!G:G,'5.4_AL'!N:N,$B108)+SUMIFS('5.5_EQ'!G:G,'5.5_EQ'!N:N,$B108)+SUMIFS('6.0_UT'!G:G,'6.0_UT'!N:N,$B108)+SUMIFS('7.1_HS'!G:G,'7.1_HS'!N:N,$B108)+SUMIFS('7.2_SS'!G:G,'7.2_SS'!N:N,$B108)+SUMIFS('8.0_CL'!G:G,'8.0_CL'!N:N,$B108)</f>
        <v>#REF!</v>
      </c>
      <c r="E108" s="77" t="e">
        <f>SUMIFS(#REF!,#REF!,$B108)+SUMIFS('2.1_ERT'!I:I,'2.1_ERT'!#REF!,$B108)+SUMIFS('2.2_SUB'!I:I,'2.2_SUB'!N:N,$B108)+SUMIFS(#REF!,#REF!,$B108)+SUMIFS(#REF!,#REF!,$B108)+SUMIFS(#REF!,#REF!,$B108)+SUMIFS(#REF!,#REF!,$B108)+SUMIFS(#REF!,#REF!,$B108)+SUMIFS('4.1.1_HC'!I:I,'4.1.1_HC'!N:N,$B108)+SUMIFS('4.1.2_VN'!I:I,'4.1.2_VN'!N:N,$B108)+SUMIFS('4.2.1_HV'!I:I,'4.2.1_HV'!N:N,$B108)+SUMIFS('4.2.2_EL'!I:I,'4.2.2_EL'!N:N,$B108)+SUMIFS('4.2.3_GR'!I:I,'4.2.3_GR'!N:N,$B108)+SUMIFS('4.2.4_LN'!I:I,'4.2.4_LN'!N:N,$B108)+SUMIFS('4.2.5_LGT'!I:I,'4.2.5_LGT'!N:N,$B108)+SUMIFS('4.2.6_FA'!I:I,'4.2.6_FA'!N:N,$B108)+SUMIFS('4.2.7_CCTV'!I:I,'4.2.7_CCTV'!N:N,$B108)+SUMIFS('4.2.8_ITS'!I:I,'4.2.8_ITS'!N:N,$B108)+SUMIFS('4.2.9_PA'!I:I,'4.2.9_PA'!N:N,$B108)+SUMIFS('4.2.10_BMS'!I:I,'4.2.10_BMS'!N:N,$B108)+SUMIFS('4.2.11_TV'!I:I,'4.2.11_TV'!N:N,$B108)+SUMIFS('4.2.12_TEL'!I:I,'4.2.12_TEL'!N:N,$B108)+SUMIFS('4.2.13_LCK'!I:I,'4.2.13_LCK'!N:N,$B108)+SUMIFS('4.3.1_PL'!I:I,'4.3.1_PL'!N:N,$B108)+SUMIFS('4.3.2_SW'!I:I,'4.3.2_SW'!N:N,$B108)+SUMIFS('4.3.3_FF'!I:I,'4.3.3_FF'!N:N,$B108)+SUMIFS('4.3.4_DN'!I:I,'4.3.4_DN'!N:N,$B108)+SUMIFS('4.3.5_GAS'!I:I,'4.3.5_GAS'!N:N,$B108)+SUMIFS('4.4.1_VT'!I:I,'4.4.1_VT'!N:N,$B108)+SUMIFS('4.4.2_AC'!I:I,'4.4.2_AC'!N:N,$B108)+SUMIFS('5.1_FF'!I:I,'5.1_FF'!N:N,$B108)+SUMIFS('5.2_MF'!I:I,'5.2_MF'!N:N,$B108)+SUMIFS('5.3_FX'!I:I,'5.3_FX'!N:N,$B108)+SUMIFS('5.4_AL'!I:I,'5.4_AL'!N:N,$B108)+SUMIFS('5.5_EQ'!I:I,'5.5_EQ'!N:N,$B108)+SUMIFS('6.0_UT'!I:I,'6.0_UT'!N:N,$B108)+SUMIFS('7.1_HS'!I:I,'7.1_HS'!N:N,$B108)+SUMIFS('7.2_SS'!I:I,'7.2_SS'!N:N,$B108)+SUMIFS('8.0_CL'!I:I,'8.0_CL'!N:N,$B108)</f>
        <v>#REF!</v>
      </c>
      <c r="F108" s="77" t="e">
        <f>SUMIFS(#REF!,#REF!,$B108)+SUMIFS('2.1_ERT'!K:K,'2.1_ERT'!#REF!,$B108)+SUMIFS('2.2_SUB'!K:K,'2.2_SUB'!N:N,$B108)+SUMIFS(#REF!,#REF!,$B108)+SUMIFS(#REF!,#REF!,$B108)+SUMIFS(#REF!,#REF!,$B108)+SUMIFS(#REF!,#REF!,$B108)+SUMIFS(#REF!,#REF!,$B108)+SUMIFS('4.1.1_HC'!K:K,'4.1.1_HC'!N:N,$B108)+SUMIFS('4.1.2_VN'!K:K,'4.1.2_VN'!N:N,$B108)+SUMIFS('4.2.1_HV'!K:K,'4.2.1_HV'!N:N,$B108)+SUMIFS('4.2.2_EL'!K:K,'4.2.2_EL'!N:N,$B108)+SUMIFS('4.2.3_GR'!K:K,'4.2.3_GR'!N:N,$B108)+SUMIFS('4.2.4_LN'!K:K,'4.2.4_LN'!N:N,$B108)+SUMIFS('4.2.5_LGT'!K:K,'4.2.5_LGT'!N:N,$B108)+SUMIFS('4.2.6_FA'!K:K,'4.2.6_FA'!N:N,$B108)+SUMIFS('4.2.7_CCTV'!K:K,'4.2.7_CCTV'!N:N,$B108)+SUMIFS('4.2.8_ITS'!K:K,'4.2.8_ITS'!N:N,$B108)+SUMIFS('4.2.9_PA'!K:K,'4.2.9_PA'!N:N,$B108)+SUMIFS('4.2.10_BMS'!K:K,'4.2.10_BMS'!N:N,$B108)+SUMIFS('4.2.11_TV'!K:K,'4.2.11_TV'!N:N,$B108)+SUMIFS('4.2.12_TEL'!K:K,'4.2.12_TEL'!N:N,$B108)+SUMIFS('4.2.13_LCK'!K:K,'4.2.13_LCK'!N:N,$B108)+SUMIFS('4.3.1_PL'!K:K,'4.3.1_PL'!N:N,$B108)+SUMIFS('4.3.2_SW'!K:K,'4.3.2_SW'!N:N,$B108)+SUMIFS('4.3.3_FF'!K:K,'4.3.3_FF'!N:N,$B108)+SUMIFS('4.3.4_DN'!K:K,'4.3.4_DN'!N:N,$B108)+SUMIFS('4.3.5_GAS'!K:K,'4.3.5_GAS'!N:N,$B108)+SUMIFS('4.4.1_VT'!K:K,'4.4.1_VT'!N:N,$B108)+SUMIFS('4.4.2_AC'!K:K,'4.4.2_AC'!N:N,$B108)+SUMIFS('5.1_FF'!K:K,'5.1_FF'!N:N,$B108)+SUMIFS('5.2_MF'!K:K,'5.2_MF'!N:N,$B108)+SUMIFS('5.3_FX'!K:K,'5.3_FX'!N:N,$B108)+SUMIFS('5.4_AL'!K:K,'5.4_AL'!N:N,$B108)+SUMIFS('5.5_EQ'!K:K,'5.5_EQ'!N:N,$B108)+SUMIFS('6.0_UT'!K:K,'6.0_UT'!N:N,$B108)+SUMIFS('7.1_HS'!K:K,'7.1_HS'!N:N,$B108)+SUMIFS('7.2_SS'!K:K,'7.2_SS'!N:N,$B108)+SUMIFS('8.0_CL'!K:K,'8.0_CL'!N:N,$B108)</f>
        <v>#REF!</v>
      </c>
      <c r="G108" s="77" t="e">
        <f>D108+E108+F108+SUMIFS('9.0_COH'!F:F,'9.0_COH'!H:H,$B108)+SUMIFS('10_LPC'!F:F,'10_LPC'!H:H,$B108)+SUMIFS('11_SRC'!F:F,'11_SRC'!H:H,$B108)+SUMIFS('12_DSG'!F:F,'12_DSG'!H:H,$B108)+SUMIFS('13_CMA'!F:F,'13_CMA'!H:H,$B108)+SUMIFS('14_PER'!F:F,'14_PER'!H:H,$B108)+SUMIFS('15_FIN'!F:F,'15_FIN'!H:H,$B108)+SUMIFS('16_MRK'!F:F,'16_MRK'!H:H,$B108)+SUMIFS('17_ADM'!F:F,'17_ADM'!H:H,$B108)+SUMIFS('18_PER'!F:F,'18_PER'!H:H,$B108)+SUMIFS('19_SFT'!F:F,'19_SFT'!H:H,$B108)+SUMIFS('20_BRD'!F:F,'20_BRD'!H:H,$B108)+SUMIFS('21_PRF'!F:F,'21_PRF'!H:H,$B108)+SUMIFS('22_BDV'!F:F,'22_BDV'!H:H,$B108)</f>
        <v>#REF!</v>
      </c>
      <c r="H108" s="86" t="str">
        <f t="shared" si="3"/>
        <v>-</v>
      </c>
    </row>
    <row r="109" spans="2:8" ht="15" customHeight="1" outlineLevel="1" x14ac:dyDescent="0.25">
      <c r="B109" s="66" t="s">
        <v>259</v>
      </c>
      <c r="C109" s="65" t="s">
        <v>111</v>
      </c>
      <c r="D109" s="77" t="e">
        <f>SUMIFS(#REF!,#REF!,$B109)+SUMIFS('2.1_ERT'!G:G,'2.1_ERT'!#REF!,$B109)+SUMIFS('2.2_SUB'!G:G,'2.2_SUB'!N:N,$B109)+SUMIFS(#REF!,#REF!,$B109)+SUMIFS(#REF!,#REF!,$B109)+SUMIFS(#REF!,#REF!,$B109)+SUMIFS(#REF!,#REF!,$B109)+SUMIFS(#REF!,#REF!,$B109)+SUMIFS('4.1.1_HC'!G:G,'4.1.1_HC'!N:N,$B109)+SUMIFS('4.1.2_VN'!G:G,'4.1.2_VN'!N:N,$B109)+SUMIFS('4.2.1_HV'!G:G,'4.2.1_HV'!N:N,$B109)+SUMIFS('4.2.2_EL'!G:G,'4.2.2_EL'!N:N,$B109)+SUMIFS('4.2.3_GR'!G:G,'4.2.3_GR'!N:N,$B109)+SUMIFS('4.2.4_LN'!G:G,'4.2.4_LN'!N:N,$B109)+SUMIFS('4.2.5_LGT'!G:G,'4.2.5_LGT'!N:N,$B109)+SUMIFS('4.2.6_FA'!G:G,'4.2.6_FA'!N:N,$B109)+SUMIFS('4.2.7_CCTV'!G:G,'4.2.7_CCTV'!N:N,$B109)+SUMIFS('4.2.8_ITS'!G:G,'4.2.8_ITS'!N:N,$B109)+SUMIFS('4.2.9_PA'!G:G,'4.2.9_PA'!N:N,$B109)+SUMIFS('4.2.10_BMS'!G:G,'4.2.10_BMS'!N:N,$B109)+SUMIFS('4.2.11_TV'!G:G,'4.2.11_TV'!N:N,$B109)+SUMIFS('4.2.12_TEL'!G:G,'4.2.12_TEL'!N:N,$B109)+SUMIFS('4.2.13_LCK'!G:G,'4.2.13_LCK'!N:N,$B109)+SUMIFS('4.3.1_PL'!G:G,'4.3.1_PL'!N:N,$B109)+SUMIFS('4.3.2_SW'!G:G,'4.3.2_SW'!N:N,$B109)+SUMIFS('4.3.3_FF'!G:G,'4.3.3_FF'!N:N,$B109)+SUMIFS('4.3.4_DN'!G:G,'4.3.4_DN'!N:N,$B109)+SUMIFS('4.3.5_GAS'!G:G,'4.3.5_GAS'!N:N,$B109)+SUMIFS('4.4.1_VT'!G:G,'4.4.1_VT'!N:N,$B109)+SUMIFS('4.4.2_AC'!G:G,'4.4.2_AC'!N:N,$B109)+SUMIFS('5.1_FF'!G:G,'5.1_FF'!N:N,$B109)+SUMIFS('5.2_MF'!G:G,'5.2_MF'!N:N,$B109)+SUMIFS('5.3_FX'!G:G,'5.3_FX'!N:N,$B109)+SUMIFS('5.4_AL'!G:G,'5.4_AL'!N:N,$B109)+SUMIFS('5.5_EQ'!G:G,'5.5_EQ'!N:N,$B109)+SUMIFS('6.0_UT'!G:G,'6.0_UT'!N:N,$B109)+SUMIFS('7.1_HS'!G:G,'7.1_HS'!N:N,$B109)+SUMIFS('7.2_SS'!G:G,'7.2_SS'!N:N,$B109)+SUMIFS('8.0_CL'!G:G,'8.0_CL'!N:N,$B109)</f>
        <v>#REF!</v>
      </c>
      <c r="E109" s="77" t="e">
        <f>SUMIFS(#REF!,#REF!,$B109)+SUMIFS('2.1_ERT'!I:I,'2.1_ERT'!#REF!,$B109)+SUMIFS('2.2_SUB'!I:I,'2.2_SUB'!N:N,$B109)+SUMIFS(#REF!,#REF!,$B109)+SUMIFS(#REF!,#REF!,$B109)+SUMIFS(#REF!,#REF!,$B109)+SUMIFS(#REF!,#REF!,$B109)+SUMIFS(#REF!,#REF!,$B109)+SUMIFS('4.1.1_HC'!I:I,'4.1.1_HC'!N:N,$B109)+SUMIFS('4.1.2_VN'!I:I,'4.1.2_VN'!N:N,$B109)+SUMIFS('4.2.1_HV'!I:I,'4.2.1_HV'!N:N,$B109)+SUMIFS('4.2.2_EL'!I:I,'4.2.2_EL'!N:N,$B109)+SUMIFS('4.2.3_GR'!I:I,'4.2.3_GR'!N:N,$B109)+SUMIFS('4.2.4_LN'!I:I,'4.2.4_LN'!N:N,$B109)+SUMIFS('4.2.5_LGT'!I:I,'4.2.5_LGT'!N:N,$B109)+SUMIFS('4.2.6_FA'!I:I,'4.2.6_FA'!N:N,$B109)+SUMIFS('4.2.7_CCTV'!I:I,'4.2.7_CCTV'!N:N,$B109)+SUMIFS('4.2.8_ITS'!I:I,'4.2.8_ITS'!N:N,$B109)+SUMIFS('4.2.9_PA'!I:I,'4.2.9_PA'!N:N,$B109)+SUMIFS('4.2.10_BMS'!I:I,'4.2.10_BMS'!N:N,$B109)+SUMIFS('4.2.11_TV'!I:I,'4.2.11_TV'!N:N,$B109)+SUMIFS('4.2.12_TEL'!I:I,'4.2.12_TEL'!N:N,$B109)+SUMIFS('4.2.13_LCK'!I:I,'4.2.13_LCK'!N:N,$B109)+SUMIFS('4.3.1_PL'!I:I,'4.3.1_PL'!N:N,$B109)+SUMIFS('4.3.2_SW'!I:I,'4.3.2_SW'!N:N,$B109)+SUMIFS('4.3.3_FF'!I:I,'4.3.3_FF'!N:N,$B109)+SUMIFS('4.3.4_DN'!I:I,'4.3.4_DN'!N:N,$B109)+SUMIFS('4.3.5_GAS'!I:I,'4.3.5_GAS'!N:N,$B109)+SUMIFS('4.4.1_VT'!I:I,'4.4.1_VT'!N:N,$B109)+SUMIFS('4.4.2_AC'!I:I,'4.4.2_AC'!N:N,$B109)+SUMIFS('5.1_FF'!I:I,'5.1_FF'!N:N,$B109)+SUMIFS('5.2_MF'!I:I,'5.2_MF'!N:N,$B109)+SUMIFS('5.3_FX'!I:I,'5.3_FX'!N:N,$B109)+SUMIFS('5.4_AL'!I:I,'5.4_AL'!N:N,$B109)+SUMIFS('5.5_EQ'!I:I,'5.5_EQ'!N:N,$B109)+SUMIFS('6.0_UT'!I:I,'6.0_UT'!N:N,$B109)+SUMIFS('7.1_HS'!I:I,'7.1_HS'!N:N,$B109)+SUMIFS('7.2_SS'!I:I,'7.2_SS'!N:N,$B109)+SUMIFS('8.0_CL'!I:I,'8.0_CL'!N:N,$B109)</f>
        <v>#REF!</v>
      </c>
      <c r="F109" s="77" t="e">
        <f>SUMIFS(#REF!,#REF!,$B109)+SUMIFS('2.1_ERT'!K:K,'2.1_ERT'!#REF!,$B109)+SUMIFS('2.2_SUB'!K:K,'2.2_SUB'!N:N,$B109)+SUMIFS(#REF!,#REF!,$B109)+SUMIFS(#REF!,#REF!,$B109)+SUMIFS(#REF!,#REF!,$B109)+SUMIFS(#REF!,#REF!,$B109)+SUMIFS(#REF!,#REF!,$B109)+SUMIFS('4.1.1_HC'!K:K,'4.1.1_HC'!N:N,$B109)+SUMIFS('4.1.2_VN'!K:K,'4.1.2_VN'!N:N,$B109)+SUMIFS('4.2.1_HV'!K:K,'4.2.1_HV'!N:N,$B109)+SUMIFS('4.2.2_EL'!K:K,'4.2.2_EL'!N:N,$B109)+SUMIFS('4.2.3_GR'!K:K,'4.2.3_GR'!N:N,$B109)+SUMIFS('4.2.4_LN'!K:K,'4.2.4_LN'!N:N,$B109)+SUMIFS('4.2.5_LGT'!K:K,'4.2.5_LGT'!N:N,$B109)+SUMIFS('4.2.6_FA'!K:K,'4.2.6_FA'!N:N,$B109)+SUMIFS('4.2.7_CCTV'!K:K,'4.2.7_CCTV'!N:N,$B109)+SUMIFS('4.2.8_ITS'!K:K,'4.2.8_ITS'!N:N,$B109)+SUMIFS('4.2.9_PA'!K:K,'4.2.9_PA'!N:N,$B109)+SUMIFS('4.2.10_BMS'!K:K,'4.2.10_BMS'!N:N,$B109)+SUMIFS('4.2.11_TV'!K:K,'4.2.11_TV'!N:N,$B109)+SUMIFS('4.2.12_TEL'!K:K,'4.2.12_TEL'!N:N,$B109)+SUMIFS('4.2.13_LCK'!K:K,'4.2.13_LCK'!N:N,$B109)+SUMIFS('4.3.1_PL'!K:K,'4.3.1_PL'!N:N,$B109)+SUMIFS('4.3.2_SW'!K:K,'4.3.2_SW'!N:N,$B109)+SUMIFS('4.3.3_FF'!K:K,'4.3.3_FF'!N:N,$B109)+SUMIFS('4.3.4_DN'!K:K,'4.3.4_DN'!N:N,$B109)+SUMIFS('4.3.5_GAS'!K:K,'4.3.5_GAS'!N:N,$B109)+SUMIFS('4.4.1_VT'!K:K,'4.4.1_VT'!N:N,$B109)+SUMIFS('4.4.2_AC'!K:K,'4.4.2_AC'!N:N,$B109)+SUMIFS('5.1_FF'!K:K,'5.1_FF'!N:N,$B109)+SUMIFS('5.2_MF'!K:K,'5.2_MF'!N:N,$B109)+SUMIFS('5.3_FX'!K:K,'5.3_FX'!N:N,$B109)+SUMIFS('5.4_AL'!K:K,'5.4_AL'!N:N,$B109)+SUMIFS('5.5_EQ'!K:K,'5.5_EQ'!N:N,$B109)+SUMIFS('6.0_UT'!K:K,'6.0_UT'!N:N,$B109)+SUMIFS('7.1_HS'!K:K,'7.1_HS'!N:N,$B109)+SUMIFS('7.2_SS'!K:K,'7.2_SS'!N:N,$B109)+SUMIFS('8.0_CL'!K:K,'8.0_CL'!N:N,$B109)</f>
        <v>#REF!</v>
      </c>
      <c r="G109" s="77" t="e">
        <f>D109+E109+F109+SUMIFS('9.0_COH'!F:F,'9.0_COH'!H:H,$B109)+SUMIFS('10_LPC'!F:F,'10_LPC'!H:H,$B109)+SUMIFS('11_SRC'!F:F,'11_SRC'!H:H,$B109)+SUMIFS('12_DSG'!F:F,'12_DSG'!H:H,$B109)+SUMIFS('13_CMA'!F:F,'13_CMA'!H:H,$B109)+SUMIFS('14_PER'!F:F,'14_PER'!H:H,$B109)+SUMIFS('15_FIN'!F:F,'15_FIN'!H:H,$B109)+SUMIFS('16_MRK'!F:F,'16_MRK'!H:H,$B109)+SUMIFS('17_ADM'!F:F,'17_ADM'!H:H,$B109)+SUMIFS('18_PER'!F:F,'18_PER'!H:H,$B109)+SUMIFS('19_SFT'!F:F,'19_SFT'!H:H,$B109)+SUMIFS('20_BRD'!F:F,'20_BRD'!H:H,$B109)+SUMIFS('21_PRF'!F:F,'21_PRF'!H:H,$B109)+SUMIFS('22_BDV'!F:F,'22_BDV'!H:H,$B109)</f>
        <v>#REF!</v>
      </c>
      <c r="H109" s="86" t="str">
        <f t="shared" ref="H109:H140" si="4">IFERROR(G109/$G$180,"-")</f>
        <v>-</v>
      </c>
    </row>
    <row r="110" spans="2:8" ht="15" customHeight="1" outlineLevel="1" x14ac:dyDescent="0.25">
      <c r="B110" s="66" t="s">
        <v>260</v>
      </c>
      <c r="C110" s="65" t="s">
        <v>112</v>
      </c>
      <c r="D110" s="77" t="e">
        <f>SUMIFS(#REF!,#REF!,$B110)+SUMIFS('2.1_ERT'!G:G,'2.1_ERT'!#REF!,$B110)+SUMIFS('2.2_SUB'!G:G,'2.2_SUB'!N:N,$B110)+SUMIFS(#REF!,#REF!,$B110)+SUMIFS(#REF!,#REF!,$B110)+SUMIFS(#REF!,#REF!,$B110)+SUMIFS(#REF!,#REF!,$B110)+SUMIFS(#REF!,#REF!,$B110)+SUMIFS('4.1.1_HC'!G:G,'4.1.1_HC'!N:N,$B110)+SUMIFS('4.1.2_VN'!G:G,'4.1.2_VN'!N:N,$B110)+SUMIFS('4.2.1_HV'!G:G,'4.2.1_HV'!N:N,$B110)+SUMIFS('4.2.2_EL'!G:G,'4.2.2_EL'!N:N,$B110)+SUMIFS('4.2.3_GR'!G:G,'4.2.3_GR'!N:N,$B110)+SUMIFS('4.2.4_LN'!G:G,'4.2.4_LN'!N:N,$B110)+SUMIFS('4.2.5_LGT'!G:G,'4.2.5_LGT'!N:N,$B110)+SUMIFS('4.2.6_FA'!G:G,'4.2.6_FA'!N:N,$B110)+SUMIFS('4.2.7_CCTV'!G:G,'4.2.7_CCTV'!N:N,$B110)+SUMIFS('4.2.8_ITS'!G:G,'4.2.8_ITS'!N:N,$B110)+SUMIFS('4.2.9_PA'!G:G,'4.2.9_PA'!N:N,$B110)+SUMIFS('4.2.10_BMS'!G:G,'4.2.10_BMS'!N:N,$B110)+SUMIFS('4.2.11_TV'!G:G,'4.2.11_TV'!N:N,$B110)+SUMIFS('4.2.12_TEL'!G:G,'4.2.12_TEL'!N:N,$B110)+SUMIFS('4.2.13_LCK'!G:G,'4.2.13_LCK'!N:N,$B110)+SUMIFS('4.3.1_PL'!G:G,'4.3.1_PL'!N:N,$B110)+SUMIFS('4.3.2_SW'!G:G,'4.3.2_SW'!N:N,$B110)+SUMIFS('4.3.3_FF'!G:G,'4.3.3_FF'!N:N,$B110)+SUMIFS('4.3.4_DN'!G:G,'4.3.4_DN'!N:N,$B110)+SUMIFS('4.3.5_GAS'!G:G,'4.3.5_GAS'!N:N,$B110)+SUMIFS('4.4.1_VT'!G:G,'4.4.1_VT'!N:N,$B110)+SUMIFS('4.4.2_AC'!G:G,'4.4.2_AC'!N:N,$B110)+SUMIFS('5.1_FF'!G:G,'5.1_FF'!N:N,$B110)+SUMIFS('5.2_MF'!G:G,'5.2_MF'!N:N,$B110)+SUMIFS('5.3_FX'!G:G,'5.3_FX'!N:N,$B110)+SUMIFS('5.4_AL'!G:G,'5.4_AL'!N:N,$B110)+SUMIFS('5.5_EQ'!G:G,'5.5_EQ'!N:N,$B110)+SUMIFS('6.0_UT'!G:G,'6.0_UT'!N:N,$B110)+SUMIFS('7.1_HS'!G:G,'7.1_HS'!N:N,$B110)+SUMIFS('7.2_SS'!G:G,'7.2_SS'!N:N,$B110)+SUMIFS('8.0_CL'!G:G,'8.0_CL'!N:N,$B110)</f>
        <v>#REF!</v>
      </c>
      <c r="E110" s="77" t="e">
        <f>SUMIFS(#REF!,#REF!,$B110)+SUMIFS('2.1_ERT'!I:I,'2.1_ERT'!#REF!,$B110)+SUMIFS('2.2_SUB'!I:I,'2.2_SUB'!N:N,$B110)+SUMIFS(#REF!,#REF!,$B110)+SUMIFS(#REF!,#REF!,$B110)+SUMIFS(#REF!,#REF!,$B110)+SUMIFS(#REF!,#REF!,$B110)+SUMIFS(#REF!,#REF!,$B110)+SUMIFS('4.1.1_HC'!I:I,'4.1.1_HC'!N:N,$B110)+SUMIFS('4.1.2_VN'!I:I,'4.1.2_VN'!N:N,$B110)+SUMIFS('4.2.1_HV'!I:I,'4.2.1_HV'!N:N,$B110)+SUMIFS('4.2.2_EL'!I:I,'4.2.2_EL'!N:N,$B110)+SUMIFS('4.2.3_GR'!I:I,'4.2.3_GR'!N:N,$B110)+SUMIFS('4.2.4_LN'!I:I,'4.2.4_LN'!N:N,$B110)+SUMIFS('4.2.5_LGT'!I:I,'4.2.5_LGT'!N:N,$B110)+SUMIFS('4.2.6_FA'!I:I,'4.2.6_FA'!N:N,$B110)+SUMIFS('4.2.7_CCTV'!I:I,'4.2.7_CCTV'!N:N,$B110)+SUMIFS('4.2.8_ITS'!I:I,'4.2.8_ITS'!N:N,$B110)+SUMIFS('4.2.9_PA'!I:I,'4.2.9_PA'!N:N,$B110)+SUMIFS('4.2.10_BMS'!I:I,'4.2.10_BMS'!N:N,$B110)+SUMIFS('4.2.11_TV'!I:I,'4.2.11_TV'!N:N,$B110)+SUMIFS('4.2.12_TEL'!I:I,'4.2.12_TEL'!N:N,$B110)+SUMIFS('4.2.13_LCK'!I:I,'4.2.13_LCK'!N:N,$B110)+SUMIFS('4.3.1_PL'!I:I,'4.3.1_PL'!N:N,$B110)+SUMIFS('4.3.2_SW'!I:I,'4.3.2_SW'!N:N,$B110)+SUMIFS('4.3.3_FF'!I:I,'4.3.3_FF'!N:N,$B110)+SUMIFS('4.3.4_DN'!I:I,'4.3.4_DN'!N:N,$B110)+SUMIFS('4.3.5_GAS'!I:I,'4.3.5_GAS'!N:N,$B110)+SUMIFS('4.4.1_VT'!I:I,'4.4.1_VT'!N:N,$B110)+SUMIFS('4.4.2_AC'!I:I,'4.4.2_AC'!N:N,$B110)+SUMIFS('5.1_FF'!I:I,'5.1_FF'!N:N,$B110)+SUMIFS('5.2_MF'!I:I,'5.2_MF'!N:N,$B110)+SUMIFS('5.3_FX'!I:I,'5.3_FX'!N:N,$B110)+SUMIFS('5.4_AL'!I:I,'5.4_AL'!N:N,$B110)+SUMIFS('5.5_EQ'!I:I,'5.5_EQ'!N:N,$B110)+SUMIFS('6.0_UT'!I:I,'6.0_UT'!N:N,$B110)+SUMIFS('7.1_HS'!I:I,'7.1_HS'!N:N,$B110)+SUMIFS('7.2_SS'!I:I,'7.2_SS'!N:N,$B110)+SUMIFS('8.0_CL'!I:I,'8.0_CL'!N:N,$B110)</f>
        <v>#REF!</v>
      </c>
      <c r="F110" s="77" t="e">
        <f>SUMIFS(#REF!,#REF!,$B110)+SUMIFS('2.1_ERT'!K:K,'2.1_ERT'!#REF!,$B110)+SUMIFS('2.2_SUB'!K:K,'2.2_SUB'!N:N,$B110)+SUMIFS(#REF!,#REF!,$B110)+SUMIFS(#REF!,#REF!,$B110)+SUMIFS(#REF!,#REF!,$B110)+SUMIFS(#REF!,#REF!,$B110)+SUMIFS(#REF!,#REF!,$B110)+SUMIFS('4.1.1_HC'!K:K,'4.1.1_HC'!N:N,$B110)+SUMIFS('4.1.2_VN'!K:K,'4.1.2_VN'!N:N,$B110)+SUMIFS('4.2.1_HV'!K:K,'4.2.1_HV'!N:N,$B110)+SUMIFS('4.2.2_EL'!K:K,'4.2.2_EL'!N:N,$B110)+SUMIFS('4.2.3_GR'!K:K,'4.2.3_GR'!N:N,$B110)+SUMIFS('4.2.4_LN'!K:K,'4.2.4_LN'!N:N,$B110)+SUMIFS('4.2.5_LGT'!K:K,'4.2.5_LGT'!N:N,$B110)+SUMIFS('4.2.6_FA'!K:K,'4.2.6_FA'!N:N,$B110)+SUMIFS('4.2.7_CCTV'!K:K,'4.2.7_CCTV'!N:N,$B110)+SUMIFS('4.2.8_ITS'!K:K,'4.2.8_ITS'!N:N,$B110)+SUMIFS('4.2.9_PA'!K:K,'4.2.9_PA'!N:N,$B110)+SUMIFS('4.2.10_BMS'!K:K,'4.2.10_BMS'!N:N,$B110)+SUMIFS('4.2.11_TV'!K:K,'4.2.11_TV'!N:N,$B110)+SUMIFS('4.2.12_TEL'!K:K,'4.2.12_TEL'!N:N,$B110)+SUMIFS('4.2.13_LCK'!K:K,'4.2.13_LCK'!N:N,$B110)+SUMIFS('4.3.1_PL'!K:K,'4.3.1_PL'!N:N,$B110)+SUMIFS('4.3.2_SW'!K:K,'4.3.2_SW'!N:N,$B110)+SUMIFS('4.3.3_FF'!K:K,'4.3.3_FF'!N:N,$B110)+SUMIFS('4.3.4_DN'!K:K,'4.3.4_DN'!N:N,$B110)+SUMIFS('4.3.5_GAS'!K:K,'4.3.5_GAS'!N:N,$B110)+SUMIFS('4.4.1_VT'!K:K,'4.4.1_VT'!N:N,$B110)+SUMIFS('4.4.2_AC'!K:K,'4.4.2_AC'!N:N,$B110)+SUMIFS('5.1_FF'!K:K,'5.1_FF'!N:N,$B110)+SUMIFS('5.2_MF'!K:K,'5.2_MF'!N:N,$B110)+SUMIFS('5.3_FX'!K:K,'5.3_FX'!N:N,$B110)+SUMIFS('5.4_AL'!K:K,'5.4_AL'!N:N,$B110)+SUMIFS('5.5_EQ'!K:K,'5.5_EQ'!N:N,$B110)+SUMIFS('6.0_UT'!K:K,'6.0_UT'!N:N,$B110)+SUMIFS('7.1_HS'!K:K,'7.1_HS'!N:N,$B110)+SUMIFS('7.2_SS'!K:K,'7.2_SS'!N:N,$B110)+SUMIFS('8.0_CL'!K:K,'8.0_CL'!N:N,$B110)</f>
        <v>#REF!</v>
      </c>
      <c r="G110" s="77" t="e">
        <f>D110+E110+F110+SUMIFS('9.0_COH'!F:F,'9.0_COH'!H:H,$B110)+SUMIFS('10_LPC'!F:F,'10_LPC'!H:H,$B110)+SUMIFS('11_SRC'!F:F,'11_SRC'!H:H,$B110)+SUMIFS('12_DSG'!F:F,'12_DSG'!H:H,$B110)+SUMIFS('13_CMA'!F:F,'13_CMA'!H:H,$B110)+SUMIFS('14_PER'!F:F,'14_PER'!H:H,$B110)+SUMIFS('15_FIN'!F:F,'15_FIN'!H:H,$B110)+SUMIFS('16_MRK'!F:F,'16_MRK'!H:H,$B110)+SUMIFS('17_ADM'!F:F,'17_ADM'!H:H,$B110)+SUMIFS('18_PER'!F:F,'18_PER'!H:H,$B110)+SUMIFS('19_SFT'!F:F,'19_SFT'!H:H,$B110)+SUMIFS('20_BRD'!F:F,'20_BRD'!H:H,$B110)+SUMIFS('21_PRF'!F:F,'21_PRF'!H:H,$B110)+SUMIFS('22_BDV'!F:F,'22_BDV'!H:H,$B110)</f>
        <v>#REF!</v>
      </c>
      <c r="H110" s="86" t="str">
        <f t="shared" si="4"/>
        <v>-</v>
      </c>
    </row>
    <row r="111" spans="2:8" ht="15" customHeight="1" outlineLevel="1" x14ac:dyDescent="0.25">
      <c r="B111" s="66" t="s">
        <v>261</v>
      </c>
      <c r="C111" s="65" t="s">
        <v>113</v>
      </c>
      <c r="D111" s="77" t="e">
        <f>SUMIFS(#REF!,#REF!,$B111)+SUMIFS('2.1_ERT'!G:G,'2.1_ERT'!#REF!,$B111)+SUMIFS('2.2_SUB'!G:G,'2.2_SUB'!N:N,$B111)+SUMIFS(#REF!,#REF!,$B111)+SUMIFS(#REF!,#REF!,$B111)+SUMIFS(#REF!,#REF!,$B111)+SUMIFS(#REF!,#REF!,$B111)+SUMIFS(#REF!,#REF!,$B111)+SUMIFS('4.1.1_HC'!G:G,'4.1.1_HC'!N:N,$B111)+SUMIFS('4.1.2_VN'!G:G,'4.1.2_VN'!N:N,$B111)+SUMIFS('4.2.1_HV'!G:G,'4.2.1_HV'!N:N,$B111)+SUMIFS('4.2.2_EL'!G:G,'4.2.2_EL'!N:N,$B111)+SUMIFS('4.2.3_GR'!G:G,'4.2.3_GR'!N:N,$B111)+SUMIFS('4.2.4_LN'!G:G,'4.2.4_LN'!N:N,$B111)+SUMIFS('4.2.5_LGT'!G:G,'4.2.5_LGT'!N:N,$B111)+SUMIFS('4.2.6_FA'!G:G,'4.2.6_FA'!N:N,$B111)+SUMIFS('4.2.7_CCTV'!G:G,'4.2.7_CCTV'!N:N,$B111)+SUMIFS('4.2.8_ITS'!G:G,'4.2.8_ITS'!N:N,$B111)+SUMIFS('4.2.9_PA'!G:G,'4.2.9_PA'!N:N,$B111)+SUMIFS('4.2.10_BMS'!G:G,'4.2.10_BMS'!N:N,$B111)+SUMIFS('4.2.11_TV'!G:G,'4.2.11_TV'!N:N,$B111)+SUMIFS('4.2.12_TEL'!G:G,'4.2.12_TEL'!N:N,$B111)+SUMIFS('4.2.13_LCK'!G:G,'4.2.13_LCK'!N:N,$B111)+SUMIFS('4.3.1_PL'!G:G,'4.3.1_PL'!N:N,$B111)+SUMIFS('4.3.2_SW'!G:G,'4.3.2_SW'!N:N,$B111)+SUMIFS('4.3.3_FF'!G:G,'4.3.3_FF'!N:N,$B111)+SUMIFS('4.3.4_DN'!G:G,'4.3.4_DN'!N:N,$B111)+SUMIFS('4.3.5_GAS'!G:G,'4.3.5_GAS'!N:N,$B111)+SUMIFS('4.4.1_VT'!G:G,'4.4.1_VT'!N:N,$B111)+SUMIFS('4.4.2_AC'!G:G,'4.4.2_AC'!N:N,$B111)+SUMIFS('5.1_FF'!G:G,'5.1_FF'!N:N,$B111)+SUMIFS('5.2_MF'!G:G,'5.2_MF'!N:N,$B111)+SUMIFS('5.3_FX'!G:G,'5.3_FX'!N:N,$B111)+SUMIFS('5.4_AL'!G:G,'5.4_AL'!N:N,$B111)+SUMIFS('5.5_EQ'!G:G,'5.5_EQ'!N:N,$B111)+SUMIFS('6.0_UT'!G:G,'6.0_UT'!N:N,$B111)+SUMIFS('7.1_HS'!G:G,'7.1_HS'!N:N,$B111)+SUMIFS('7.2_SS'!G:G,'7.2_SS'!N:N,$B111)+SUMIFS('8.0_CL'!G:G,'8.0_CL'!N:N,$B111)</f>
        <v>#REF!</v>
      </c>
      <c r="E111" s="77" t="e">
        <f>SUMIFS(#REF!,#REF!,$B111)+SUMIFS('2.1_ERT'!I:I,'2.1_ERT'!#REF!,$B111)+SUMIFS('2.2_SUB'!I:I,'2.2_SUB'!N:N,$B111)+SUMIFS(#REF!,#REF!,$B111)+SUMIFS(#REF!,#REF!,$B111)+SUMIFS(#REF!,#REF!,$B111)+SUMIFS(#REF!,#REF!,$B111)+SUMIFS(#REF!,#REF!,$B111)+SUMIFS('4.1.1_HC'!I:I,'4.1.1_HC'!N:N,$B111)+SUMIFS('4.1.2_VN'!I:I,'4.1.2_VN'!N:N,$B111)+SUMIFS('4.2.1_HV'!I:I,'4.2.1_HV'!N:N,$B111)+SUMIFS('4.2.2_EL'!I:I,'4.2.2_EL'!N:N,$B111)+SUMIFS('4.2.3_GR'!I:I,'4.2.3_GR'!N:N,$B111)+SUMIFS('4.2.4_LN'!I:I,'4.2.4_LN'!N:N,$B111)+SUMIFS('4.2.5_LGT'!I:I,'4.2.5_LGT'!N:N,$B111)+SUMIFS('4.2.6_FA'!I:I,'4.2.6_FA'!N:N,$B111)+SUMIFS('4.2.7_CCTV'!I:I,'4.2.7_CCTV'!N:N,$B111)+SUMIFS('4.2.8_ITS'!I:I,'4.2.8_ITS'!N:N,$B111)+SUMIFS('4.2.9_PA'!I:I,'4.2.9_PA'!N:N,$B111)+SUMIFS('4.2.10_BMS'!I:I,'4.2.10_BMS'!N:N,$B111)+SUMIFS('4.2.11_TV'!I:I,'4.2.11_TV'!N:N,$B111)+SUMIFS('4.2.12_TEL'!I:I,'4.2.12_TEL'!N:N,$B111)+SUMIFS('4.2.13_LCK'!I:I,'4.2.13_LCK'!N:N,$B111)+SUMIFS('4.3.1_PL'!I:I,'4.3.1_PL'!N:N,$B111)+SUMIFS('4.3.2_SW'!I:I,'4.3.2_SW'!N:N,$B111)+SUMIFS('4.3.3_FF'!I:I,'4.3.3_FF'!N:N,$B111)+SUMIFS('4.3.4_DN'!I:I,'4.3.4_DN'!N:N,$B111)+SUMIFS('4.3.5_GAS'!I:I,'4.3.5_GAS'!N:N,$B111)+SUMIFS('4.4.1_VT'!I:I,'4.4.1_VT'!N:N,$B111)+SUMIFS('4.4.2_AC'!I:I,'4.4.2_AC'!N:N,$B111)+SUMIFS('5.1_FF'!I:I,'5.1_FF'!N:N,$B111)+SUMIFS('5.2_MF'!I:I,'5.2_MF'!N:N,$B111)+SUMIFS('5.3_FX'!I:I,'5.3_FX'!N:N,$B111)+SUMIFS('5.4_AL'!I:I,'5.4_AL'!N:N,$B111)+SUMIFS('5.5_EQ'!I:I,'5.5_EQ'!N:N,$B111)+SUMIFS('6.0_UT'!I:I,'6.0_UT'!N:N,$B111)+SUMIFS('7.1_HS'!I:I,'7.1_HS'!N:N,$B111)+SUMIFS('7.2_SS'!I:I,'7.2_SS'!N:N,$B111)+SUMIFS('8.0_CL'!I:I,'8.0_CL'!N:N,$B111)</f>
        <v>#REF!</v>
      </c>
      <c r="F111" s="77" t="e">
        <f>SUMIFS(#REF!,#REF!,$B111)+SUMIFS('2.1_ERT'!K:K,'2.1_ERT'!#REF!,$B111)+SUMIFS('2.2_SUB'!K:K,'2.2_SUB'!N:N,$B111)+SUMIFS(#REF!,#REF!,$B111)+SUMIFS(#REF!,#REF!,$B111)+SUMIFS(#REF!,#REF!,$B111)+SUMIFS(#REF!,#REF!,$B111)+SUMIFS(#REF!,#REF!,$B111)+SUMIFS('4.1.1_HC'!K:K,'4.1.1_HC'!N:N,$B111)+SUMIFS('4.1.2_VN'!K:K,'4.1.2_VN'!N:N,$B111)+SUMIFS('4.2.1_HV'!K:K,'4.2.1_HV'!N:N,$B111)+SUMIFS('4.2.2_EL'!K:K,'4.2.2_EL'!N:N,$B111)+SUMIFS('4.2.3_GR'!K:K,'4.2.3_GR'!N:N,$B111)+SUMIFS('4.2.4_LN'!K:K,'4.2.4_LN'!N:N,$B111)+SUMIFS('4.2.5_LGT'!K:K,'4.2.5_LGT'!N:N,$B111)+SUMIFS('4.2.6_FA'!K:K,'4.2.6_FA'!N:N,$B111)+SUMIFS('4.2.7_CCTV'!K:K,'4.2.7_CCTV'!N:N,$B111)+SUMIFS('4.2.8_ITS'!K:K,'4.2.8_ITS'!N:N,$B111)+SUMIFS('4.2.9_PA'!K:K,'4.2.9_PA'!N:N,$B111)+SUMIFS('4.2.10_BMS'!K:K,'4.2.10_BMS'!N:N,$B111)+SUMIFS('4.2.11_TV'!K:K,'4.2.11_TV'!N:N,$B111)+SUMIFS('4.2.12_TEL'!K:K,'4.2.12_TEL'!N:N,$B111)+SUMIFS('4.2.13_LCK'!K:K,'4.2.13_LCK'!N:N,$B111)+SUMIFS('4.3.1_PL'!K:K,'4.3.1_PL'!N:N,$B111)+SUMIFS('4.3.2_SW'!K:K,'4.3.2_SW'!N:N,$B111)+SUMIFS('4.3.3_FF'!K:K,'4.3.3_FF'!N:N,$B111)+SUMIFS('4.3.4_DN'!K:K,'4.3.4_DN'!N:N,$B111)+SUMIFS('4.3.5_GAS'!K:K,'4.3.5_GAS'!N:N,$B111)+SUMIFS('4.4.1_VT'!K:K,'4.4.1_VT'!N:N,$B111)+SUMIFS('4.4.2_AC'!K:K,'4.4.2_AC'!N:N,$B111)+SUMIFS('5.1_FF'!K:K,'5.1_FF'!N:N,$B111)+SUMIFS('5.2_MF'!K:K,'5.2_MF'!N:N,$B111)+SUMIFS('5.3_FX'!K:K,'5.3_FX'!N:N,$B111)+SUMIFS('5.4_AL'!K:K,'5.4_AL'!N:N,$B111)+SUMIFS('5.5_EQ'!K:K,'5.5_EQ'!N:N,$B111)+SUMIFS('6.0_UT'!K:K,'6.0_UT'!N:N,$B111)+SUMIFS('7.1_HS'!K:K,'7.1_HS'!N:N,$B111)+SUMIFS('7.2_SS'!K:K,'7.2_SS'!N:N,$B111)+SUMIFS('8.0_CL'!K:K,'8.0_CL'!N:N,$B111)</f>
        <v>#REF!</v>
      </c>
      <c r="G111" s="77" t="e">
        <f>D111+E111+F111+SUMIFS('9.0_COH'!F:F,'9.0_COH'!H:H,$B111)+SUMIFS('10_LPC'!F:F,'10_LPC'!H:H,$B111)+SUMIFS('11_SRC'!F:F,'11_SRC'!H:H,$B111)+SUMIFS('12_DSG'!F:F,'12_DSG'!H:H,$B111)+SUMIFS('13_CMA'!F:F,'13_CMA'!H:H,$B111)+SUMIFS('14_PER'!F:F,'14_PER'!H:H,$B111)+SUMIFS('15_FIN'!F:F,'15_FIN'!H:H,$B111)+SUMIFS('16_MRK'!F:F,'16_MRK'!H:H,$B111)+SUMIFS('17_ADM'!F:F,'17_ADM'!H:H,$B111)+SUMIFS('18_PER'!F:F,'18_PER'!H:H,$B111)+SUMIFS('19_SFT'!F:F,'19_SFT'!H:H,$B111)+SUMIFS('20_BRD'!F:F,'20_BRD'!H:H,$B111)+SUMIFS('21_PRF'!F:F,'21_PRF'!H:H,$B111)+SUMIFS('22_BDV'!F:F,'22_BDV'!H:H,$B111)</f>
        <v>#REF!</v>
      </c>
      <c r="H111" s="86" t="str">
        <f t="shared" si="4"/>
        <v>-</v>
      </c>
    </row>
    <row r="112" spans="2:8" ht="15" customHeight="1" outlineLevel="1" x14ac:dyDescent="0.25">
      <c r="B112" s="66" t="s">
        <v>262</v>
      </c>
      <c r="C112" s="65" t="s">
        <v>114</v>
      </c>
      <c r="D112" s="77" t="e">
        <f>SUMIFS(#REF!,#REF!,$B112)+SUMIFS('2.1_ERT'!G:G,'2.1_ERT'!#REF!,$B112)+SUMIFS('2.2_SUB'!G:G,'2.2_SUB'!N:N,$B112)+SUMIFS(#REF!,#REF!,$B112)+SUMIFS(#REF!,#REF!,$B112)+SUMIFS(#REF!,#REF!,$B112)+SUMIFS(#REF!,#REF!,$B112)+SUMIFS(#REF!,#REF!,$B112)+SUMIFS('4.1.1_HC'!G:G,'4.1.1_HC'!N:N,$B112)+SUMIFS('4.1.2_VN'!G:G,'4.1.2_VN'!N:N,$B112)+SUMIFS('4.2.1_HV'!G:G,'4.2.1_HV'!N:N,$B112)+SUMIFS('4.2.2_EL'!G:G,'4.2.2_EL'!N:N,$B112)+SUMIFS('4.2.3_GR'!G:G,'4.2.3_GR'!N:N,$B112)+SUMIFS('4.2.4_LN'!G:G,'4.2.4_LN'!N:N,$B112)+SUMIFS('4.2.5_LGT'!G:G,'4.2.5_LGT'!N:N,$B112)+SUMIFS('4.2.6_FA'!G:G,'4.2.6_FA'!N:N,$B112)+SUMIFS('4.2.7_CCTV'!G:G,'4.2.7_CCTV'!N:N,$B112)+SUMIFS('4.2.8_ITS'!G:G,'4.2.8_ITS'!N:N,$B112)+SUMIFS('4.2.9_PA'!G:G,'4.2.9_PA'!N:N,$B112)+SUMIFS('4.2.10_BMS'!G:G,'4.2.10_BMS'!N:N,$B112)+SUMIFS('4.2.11_TV'!G:G,'4.2.11_TV'!N:N,$B112)+SUMIFS('4.2.12_TEL'!G:G,'4.2.12_TEL'!N:N,$B112)+SUMIFS('4.2.13_LCK'!G:G,'4.2.13_LCK'!N:N,$B112)+SUMIFS('4.3.1_PL'!G:G,'4.3.1_PL'!N:N,$B112)+SUMIFS('4.3.2_SW'!G:G,'4.3.2_SW'!N:N,$B112)+SUMIFS('4.3.3_FF'!G:G,'4.3.3_FF'!N:N,$B112)+SUMIFS('4.3.4_DN'!G:G,'4.3.4_DN'!N:N,$B112)+SUMIFS('4.3.5_GAS'!G:G,'4.3.5_GAS'!N:N,$B112)+SUMIFS('4.4.1_VT'!G:G,'4.4.1_VT'!N:N,$B112)+SUMIFS('4.4.2_AC'!G:G,'4.4.2_AC'!N:N,$B112)+SUMIFS('5.1_FF'!G:G,'5.1_FF'!N:N,$B112)+SUMIFS('5.2_MF'!G:G,'5.2_MF'!N:N,$B112)+SUMIFS('5.3_FX'!G:G,'5.3_FX'!N:N,$B112)+SUMIFS('5.4_AL'!G:G,'5.4_AL'!N:N,$B112)+SUMIFS('5.5_EQ'!G:G,'5.5_EQ'!N:N,$B112)+SUMIFS('6.0_UT'!G:G,'6.0_UT'!N:N,$B112)+SUMIFS('7.1_HS'!G:G,'7.1_HS'!N:N,$B112)+SUMIFS('7.2_SS'!G:G,'7.2_SS'!N:N,$B112)+SUMIFS('8.0_CL'!G:G,'8.0_CL'!N:N,$B112)</f>
        <v>#REF!</v>
      </c>
      <c r="E112" s="77" t="e">
        <f>SUMIFS(#REF!,#REF!,$B112)+SUMIFS('2.1_ERT'!I:I,'2.1_ERT'!#REF!,$B112)+SUMIFS('2.2_SUB'!I:I,'2.2_SUB'!N:N,$B112)+SUMIFS(#REF!,#REF!,$B112)+SUMIFS(#REF!,#REF!,$B112)+SUMIFS(#REF!,#REF!,$B112)+SUMIFS(#REF!,#REF!,$B112)+SUMIFS(#REF!,#REF!,$B112)+SUMIFS('4.1.1_HC'!I:I,'4.1.1_HC'!N:N,$B112)+SUMIFS('4.1.2_VN'!I:I,'4.1.2_VN'!N:N,$B112)+SUMIFS('4.2.1_HV'!I:I,'4.2.1_HV'!N:N,$B112)+SUMIFS('4.2.2_EL'!I:I,'4.2.2_EL'!N:N,$B112)+SUMIFS('4.2.3_GR'!I:I,'4.2.3_GR'!N:N,$B112)+SUMIFS('4.2.4_LN'!I:I,'4.2.4_LN'!N:N,$B112)+SUMIFS('4.2.5_LGT'!I:I,'4.2.5_LGT'!N:N,$B112)+SUMIFS('4.2.6_FA'!I:I,'4.2.6_FA'!N:N,$B112)+SUMIFS('4.2.7_CCTV'!I:I,'4.2.7_CCTV'!N:N,$B112)+SUMIFS('4.2.8_ITS'!I:I,'4.2.8_ITS'!N:N,$B112)+SUMIFS('4.2.9_PA'!I:I,'4.2.9_PA'!N:N,$B112)+SUMIFS('4.2.10_BMS'!I:I,'4.2.10_BMS'!N:N,$B112)+SUMIFS('4.2.11_TV'!I:I,'4.2.11_TV'!N:N,$B112)+SUMIFS('4.2.12_TEL'!I:I,'4.2.12_TEL'!N:N,$B112)+SUMIFS('4.2.13_LCK'!I:I,'4.2.13_LCK'!N:N,$B112)+SUMIFS('4.3.1_PL'!I:I,'4.3.1_PL'!N:N,$B112)+SUMIFS('4.3.2_SW'!I:I,'4.3.2_SW'!N:N,$B112)+SUMIFS('4.3.3_FF'!I:I,'4.3.3_FF'!N:N,$B112)+SUMIFS('4.3.4_DN'!I:I,'4.3.4_DN'!N:N,$B112)+SUMIFS('4.3.5_GAS'!I:I,'4.3.5_GAS'!N:N,$B112)+SUMIFS('4.4.1_VT'!I:I,'4.4.1_VT'!N:N,$B112)+SUMIFS('4.4.2_AC'!I:I,'4.4.2_AC'!N:N,$B112)+SUMIFS('5.1_FF'!I:I,'5.1_FF'!N:N,$B112)+SUMIFS('5.2_MF'!I:I,'5.2_MF'!N:N,$B112)+SUMIFS('5.3_FX'!I:I,'5.3_FX'!N:N,$B112)+SUMIFS('5.4_AL'!I:I,'5.4_AL'!N:N,$B112)+SUMIFS('5.5_EQ'!I:I,'5.5_EQ'!N:N,$B112)+SUMIFS('6.0_UT'!I:I,'6.0_UT'!N:N,$B112)+SUMIFS('7.1_HS'!I:I,'7.1_HS'!N:N,$B112)+SUMIFS('7.2_SS'!I:I,'7.2_SS'!N:N,$B112)+SUMIFS('8.0_CL'!I:I,'8.0_CL'!N:N,$B112)</f>
        <v>#REF!</v>
      </c>
      <c r="F112" s="77" t="e">
        <f>SUMIFS(#REF!,#REF!,$B112)+SUMIFS('2.1_ERT'!K:K,'2.1_ERT'!#REF!,$B112)+SUMIFS('2.2_SUB'!K:K,'2.2_SUB'!N:N,$B112)+SUMIFS(#REF!,#REF!,$B112)+SUMIFS(#REF!,#REF!,$B112)+SUMIFS(#REF!,#REF!,$B112)+SUMIFS(#REF!,#REF!,$B112)+SUMIFS(#REF!,#REF!,$B112)+SUMIFS('4.1.1_HC'!K:K,'4.1.1_HC'!N:N,$B112)+SUMIFS('4.1.2_VN'!K:K,'4.1.2_VN'!N:N,$B112)+SUMIFS('4.2.1_HV'!K:K,'4.2.1_HV'!N:N,$B112)+SUMIFS('4.2.2_EL'!K:K,'4.2.2_EL'!N:N,$B112)+SUMIFS('4.2.3_GR'!K:K,'4.2.3_GR'!N:N,$B112)+SUMIFS('4.2.4_LN'!K:K,'4.2.4_LN'!N:N,$B112)+SUMIFS('4.2.5_LGT'!K:K,'4.2.5_LGT'!N:N,$B112)+SUMIFS('4.2.6_FA'!K:K,'4.2.6_FA'!N:N,$B112)+SUMIFS('4.2.7_CCTV'!K:K,'4.2.7_CCTV'!N:N,$B112)+SUMIFS('4.2.8_ITS'!K:K,'4.2.8_ITS'!N:N,$B112)+SUMIFS('4.2.9_PA'!K:K,'4.2.9_PA'!N:N,$B112)+SUMIFS('4.2.10_BMS'!K:K,'4.2.10_BMS'!N:N,$B112)+SUMIFS('4.2.11_TV'!K:K,'4.2.11_TV'!N:N,$B112)+SUMIFS('4.2.12_TEL'!K:K,'4.2.12_TEL'!N:N,$B112)+SUMIFS('4.2.13_LCK'!K:K,'4.2.13_LCK'!N:N,$B112)+SUMIFS('4.3.1_PL'!K:K,'4.3.1_PL'!N:N,$B112)+SUMIFS('4.3.2_SW'!K:K,'4.3.2_SW'!N:N,$B112)+SUMIFS('4.3.3_FF'!K:K,'4.3.3_FF'!N:N,$B112)+SUMIFS('4.3.4_DN'!K:K,'4.3.4_DN'!N:N,$B112)+SUMIFS('4.3.5_GAS'!K:K,'4.3.5_GAS'!N:N,$B112)+SUMIFS('4.4.1_VT'!K:K,'4.4.1_VT'!N:N,$B112)+SUMIFS('4.4.2_AC'!K:K,'4.4.2_AC'!N:N,$B112)+SUMIFS('5.1_FF'!K:K,'5.1_FF'!N:N,$B112)+SUMIFS('5.2_MF'!K:K,'5.2_MF'!N:N,$B112)+SUMIFS('5.3_FX'!K:K,'5.3_FX'!N:N,$B112)+SUMIFS('5.4_AL'!K:K,'5.4_AL'!N:N,$B112)+SUMIFS('5.5_EQ'!K:K,'5.5_EQ'!N:N,$B112)+SUMIFS('6.0_UT'!K:K,'6.0_UT'!N:N,$B112)+SUMIFS('7.1_HS'!K:K,'7.1_HS'!N:N,$B112)+SUMIFS('7.2_SS'!K:K,'7.2_SS'!N:N,$B112)+SUMIFS('8.0_CL'!K:K,'8.0_CL'!N:N,$B112)</f>
        <v>#REF!</v>
      </c>
      <c r="G112" s="77" t="e">
        <f>D112+E112+F112+SUMIFS('9.0_COH'!F:F,'9.0_COH'!H:H,$B112)+SUMIFS('10_LPC'!F:F,'10_LPC'!H:H,$B112)+SUMIFS('11_SRC'!F:F,'11_SRC'!H:H,$B112)+SUMIFS('12_DSG'!F:F,'12_DSG'!H:H,$B112)+SUMIFS('13_CMA'!F:F,'13_CMA'!H:H,$B112)+SUMIFS('14_PER'!F:F,'14_PER'!H:H,$B112)+SUMIFS('15_FIN'!F:F,'15_FIN'!H:H,$B112)+SUMIFS('16_MRK'!F:F,'16_MRK'!H:H,$B112)+SUMIFS('17_ADM'!F:F,'17_ADM'!H:H,$B112)+SUMIFS('18_PER'!F:F,'18_PER'!H:H,$B112)+SUMIFS('19_SFT'!F:F,'19_SFT'!H:H,$B112)+SUMIFS('20_BRD'!F:F,'20_BRD'!H:H,$B112)+SUMIFS('21_PRF'!F:F,'21_PRF'!H:H,$B112)+SUMIFS('22_BDV'!F:F,'22_BDV'!H:H,$B112)</f>
        <v>#REF!</v>
      </c>
      <c r="H112" s="86" t="str">
        <f t="shared" si="4"/>
        <v>-</v>
      </c>
    </row>
    <row r="113" spans="1:170" ht="15" customHeight="1" outlineLevel="1" x14ac:dyDescent="0.25">
      <c r="B113" s="66" t="s">
        <v>263</v>
      </c>
      <c r="C113" s="65" t="s">
        <v>115</v>
      </c>
      <c r="D113" s="77" t="e">
        <f>SUMIFS(#REF!,#REF!,$B113)+SUMIFS('2.1_ERT'!G:G,'2.1_ERT'!#REF!,$B113)+SUMIFS('2.2_SUB'!G:G,'2.2_SUB'!N:N,$B113)+SUMIFS(#REF!,#REF!,$B113)+SUMIFS(#REF!,#REF!,$B113)+SUMIFS(#REF!,#REF!,$B113)+SUMIFS(#REF!,#REF!,$B113)+SUMIFS(#REF!,#REF!,$B113)+SUMIFS('4.1.1_HC'!G:G,'4.1.1_HC'!N:N,$B113)+SUMIFS('4.1.2_VN'!G:G,'4.1.2_VN'!N:N,$B113)+SUMIFS('4.2.1_HV'!G:G,'4.2.1_HV'!N:N,$B113)+SUMIFS('4.2.2_EL'!G:G,'4.2.2_EL'!N:N,$B113)+SUMIFS('4.2.3_GR'!G:G,'4.2.3_GR'!N:N,$B113)+SUMIFS('4.2.4_LN'!G:G,'4.2.4_LN'!N:N,$B113)+SUMIFS('4.2.5_LGT'!G:G,'4.2.5_LGT'!N:N,$B113)+SUMIFS('4.2.6_FA'!G:G,'4.2.6_FA'!N:N,$B113)+SUMIFS('4.2.7_CCTV'!G:G,'4.2.7_CCTV'!N:N,$B113)+SUMIFS('4.2.8_ITS'!G:G,'4.2.8_ITS'!N:N,$B113)+SUMIFS('4.2.9_PA'!G:G,'4.2.9_PA'!N:N,$B113)+SUMIFS('4.2.10_BMS'!G:G,'4.2.10_BMS'!N:N,$B113)+SUMIFS('4.2.11_TV'!G:G,'4.2.11_TV'!N:N,$B113)+SUMIFS('4.2.12_TEL'!G:G,'4.2.12_TEL'!N:N,$B113)+SUMIFS('4.2.13_LCK'!G:G,'4.2.13_LCK'!N:N,$B113)+SUMIFS('4.3.1_PL'!G:G,'4.3.1_PL'!N:N,$B113)+SUMIFS('4.3.2_SW'!G:G,'4.3.2_SW'!N:N,$B113)+SUMIFS('4.3.3_FF'!G:G,'4.3.3_FF'!N:N,$B113)+SUMIFS('4.3.4_DN'!G:G,'4.3.4_DN'!N:N,$B113)+SUMIFS('4.3.5_GAS'!G:G,'4.3.5_GAS'!N:N,$B113)+SUMIFS('4.4.1_VT'!G:G,'4.4.1_VT'!N:N,$B113)+SUMIFS('4.4.2_AC'!G:G,'4.4.2_AC'!N:N,$B113)+SUMIFS('5.1_FF'!G:G,'5.1_FF'!N:N,$B113)+SUMIFS('5.2_MF'!G:G,'5.2_MF'!N:N,$B113)+SUMIFS('5.3_FX'!G:G,'5.3_FX'!N:N,$B113)+SUMIFS('5.4_AL'!G:G,'5.4_AL'!N:N,$B113)+SUMIFS('5.5_EQ'!G:G,'5.5_EQ'!N:N,$B113)+SUMIFS('6.0_UT'!G:G,'6.0_UT'!N:N,$B113)+SUMIFS('7.1_HS'!G:G,'7.1_HS'!N:N,$B113)+SUMIFS('7.2_SS'!G:G,'7.2_SS'!N:N,$B113)+SUMIFS('8.0_CL'!G:G,'8.0_CL'!N:N,$B113)</f>
        <v>#REF!</v>
      </c>
      <c r="E113" s="77" t="e">
        <f>SUMIFS(#REF!,#REF!,$B113)+SUMIFS('2.1_ERT'!I:I,'2.1_ERT'!#REF!,$B113)+SUMIFS('2.2_SUB'!I:I,'2.2_SUB'!N:N,$B113)+SUMIFS(#REF!,#REF!,$B113)+SUMIFS(#REF!,#REF!,$B113)+SUMIFS(#REF!,#REF!,$B113)+SUMIFS(#REF!,#REF!,$B113)+SUMIFS(#REF!,#REF!,$B113)+SUMIFS('4.1.1_HC'!I:I,'4.1.1_HC'!N:N,$B113)+SUMIFS('4.1.2_VN'!I:I,'4.1.2_VN'!N:N,$B113)+SUMIFS('4.2.1_HV'!I:I,'4.2.1_HV'!N:N,$B113)+SUMIFS('4.2.2_EL'!I:I,'4.2.2_EL'!N:N,$B113)+SUMIFS('4.2.3_GR'!I:I,'4.2.3_GR'!N:N,$B113)+SUMIFS('4.2.4_LN'!I:I,'4.2.4_LN'!N:N,$B113)+SUMIFS('4.2.5_LGT'!I:I,'4.2.5_LGT'!N:N,$B113)+SUMIFS('4.2.6_FA'!I:I,'4.2.6_FA'!N:N,$B113)+SUMIFS('4.2.7_CCTV'!I:I,'4.2.7_CCTV'!N:N,$B113)+SUMIFS('4.2.8_ITS'!I:I,'4.2.8_ITS'!N:N,$B113)+SUMIFS('4.2.9_PA'!I:I,'4.2.9_PA'!N:N,$B113)+SUMIFS('4.2.10_BMS'!I:I,'4.2.10_BMS'!N:N,$B113)+SUMIFS('4.2.11_TV'!I:I,'4.2.11_TV'!N:N,$B113)+SUMIFS('4.2.12_TEL'!I:I,'4.2.12_TEL'!N:N,$B113)+SUMIFS('4.2.13_LCK'!I:I,'4.2.13_LCK'!N:N,$B113)+SUMIFS('4.3.1_PL'!I:I,'4.3.1_PL'!N:N,$B113)+SUMIFS('4.3.2_SW'!I:I,'4.3.2_SW'!N:N,$B113)+SUMIFS('4.3.3_FF'!I:I,'4.3.3_FF'!N:N,$B113)+SUMIFS('4.3.4_DN'!I:I,'4.3.4_DN'!N:N,$B113)+SUMIFS('4.3.5_GAS'!I:I,'4.3.5_GAS'!N:N,$B113)+SUMIFS('4.4.1_VT'!I:I,'4.4.1_VT'!N:N,$B113)+SUMIFS('4.4.2_AC'!I:I,'4.4.2_AC'!N:N,$B113)+SUMIFS('5.1_FF'!I:I,'5.1_FF'!N:N,$B113)+SUMIFS('5.2_MF'!I:I,'5.2_MF'!N:N,$B113)+SUMIFS('5.3_FX'!I:I,'5.3_FX'!N:N,$B113)+SUMIFS('5.4_AL'!I:I,'5.4_AL'!N:N,$B113)+SUMIFS('5.5_EQ'!I:I,'5.5_EQ'!N:N,$B113)+SUMIFS('6.0_UT'!I:I,'6.0_UT'!N:N,$B113)+SUMIFS('7.1_HS'!I:I,'7.1_HS'!N:N,$B113)+SUMIFS('7.2_SS'!I:I,'7.2_SS'!N:N,$B113)+SUMIFS('8.0_CL'!I:I,'8.0_CL'!N:N,$B113)</f>
        <v>#REF!</v>
      </c>
      <c r="F113" s="77" t="e">
        <f>SUMIFS(#REF!,#REF!,$B113)+SUMIFS('2.1_ERT'!K:K,'2.1_ERT'!#REF!,$B113)+SUMIFS('2.2_SUB'!K:K,'2.2_SUB'!N:N,$B113)+SUMIFS(#REF!,#REF!,$B113)+SUMIFS(#REF!,#REF!,$B113)+SUMIFS(#REF!,#REF!,$B113)+SUMIFS(#REF!,#REF!,$B113)+SUMIFS(#REF!,#REF!,$B113)+SUMIFS('4.1.1_HC'!K:K,'4.1.1_HC'!N:N,$B113)+SUMIFS('4.1.2_VN'!K:K,'4.1.2_VN'!N:N,$B113)+SUMIFS('4.2.1_HV'!K:K,'4.2.1_HV'!N:N,$B113)+SUMIFS('4.2.2_EL'!K:K,'4.2.2_EL'!N:N,$B113)+SUMIFS('4.2.3_GR'!K:K,'4.2.3_GR'!N:N,$B113)+SUMIFS('4.2.4_LN'!K:K,'4.2.4_LN'!N:N,$B113)+SUMIFS('4.2.5_LGT'!K:K,'4.2.5_LGT'!N:N,$B113)+SUMIFS('4.2.6_FA'!K:K,'4.2.6_FA'!N:N,$B113)+SUMIFS('4.2.7_CCTV'!K:K,'4.2.7_CCTV'!N:N,$B113)+SUMIFS('4.2.8_ITS'!K:K,'4.2.8_ITS'!N:N,$B113)+SUMIFS('4.2.9_PA'!K:K,'4.2.9_PA'!N:N,$B113)+SUMIFS('4.2.10_BMS'!K:K,'4.2.10_BMS'!N:N,$B113)+SUMIFS('4.2.11_TV'!K:K,'4.2.11_TV'!N:N,$B113)+SUMIFS('4.2.12_TEL'!K:K,'4.2.12_TEL'!N:N,$B113)+SUMIFS('4.2.13_LCK'!K:K,'4.2.13_LCK'!N:N,$B113)+SUMIFS('4.3.1_PL'!K:K,'4.3.1_PL'!N:N,$B113)+SUMIFS('4.3.2_SW'!K:K,'4.3.2_SW'!N:N,$B113)+SUMIFS('4.3.3_FF'!K:K,'4.3.3_FF'!N:N,$B113)+SUMIFS('4.3.4_DN'!K:K,'4.3.4_DN'!N:N,$B113)+SUMIFS('4.3.5_GAS'!K:K,'4.3.5_GAS'!N:N,$B113)+SUMIFS('4.4.1_VT'!K:K,'4.4.1_VT'!N:N,$B113)+SUMIFS('4.4.2_AC'!K:K,'4.4.2_AC'!N:N,$B113)+SUMIFS('5.1_FF'!K:K,'5.1_FF'!N:N,$B113)+SUMIFS('5.2_MF'!K:K,'5.2_MF'!N:N,$B113)+SUMIFS('5.3_FX'!K:K,'5.3_FX'!N:N,$B113)+SUMIFS('5.4_AL'!K:K,'5.4_AL'!N:N,$B113)+SUMIFS('5.5_EQ'!K:K,'5.5_EQ'!N:N,$B113)+SUMIFS('6.0_UT'!K:K,'6.0_UT'!N:N,$B113)+SUMIFS('7.1_HS'!K:K,'7.1_HS'!N:N,$B113)+SUMIFS('7.2_SS'!K:K,'7.2_SS'!N:N,$B113)+SUMIFS('8.0_CL'!K:K,'8.0_CL'!N:N,$B113)</f>
        <v>#REF!</v>
      </c>
      <c r="G113" s="77" t="e">
        <f>D113+E113+F113+SUMIFS('9.0_COH'!F:F,'9.0_COH'!H:H,$B113)+SUMIFS('10_LPC'!F:F,'10_LPC'!H:H,$B113)+SUMIFS('11_SRC'!F:F,'11_SRC'!H:H,$B113)+SUMIFS('12_DSG'!F:F,'12_DSG'!H:H,$B113)+SUMIFS('13_CMA'!F:F,'13_CMA'!H:H,$B113)+SUMIFS('14_PER'!F:F,'14_PER'!H:H,$B113)+SUMIFS('15_FIN'!F:F,'15_FIN'!H:H,$B113)+SUMIFS('16_MRK'!F:F,'16_MRK'!H:H,$B113)+SUMIFS('17_ADM'!F:F,'17_ADM'!H:H,$B113)+SUMIFS('18_PER'!F:F,'18_PER'!H:H,$B113)+SUMIFS('19_SFT'!F:F,'19_SFT'!H:H,$B113)+SUMIFS('20_BRD'!F:F,'20_BRD'!H:H,$B113)+SUMIFS('21_PRF'!F:F,'21_PRF'!H:H,$B113)+SUMIFS('22_BDV'!F:F,'22_BDV'!H:H,$B113)</f>
        <v>#REF!</v>
      </c>
      <c r="H113" s="86" t="str">
        <f t="shared" si="4"/>
        <v>-</v>
      </c>
    </row>
    <row r="114" spans="1:170" ht="15" customHeight="1" outlineLevel="1" x14ac:dyDescent="0.25">
      <c r="B114" s="74" t="s">
        <v>264</v>
      </c>
      <c r="C114" s="65" t="s">
        <v>116</v>
      </c>
      <c r="D114" s="77" t="e">
        <f>SUMIFS(#REF!,#REF!,$B114)+SUMIFS('2.1_ERT'!G:G,'2.1_ERT'!#REF!,$B114)+SUMIFS('2.2_SUB'!G:G,'2.2_SUB'!N:N,$B114)+SUMIFS(#REF!,#REF!,$B114)+SUMIFS(#REF!,#REF!,$B114)+SUMIFS(#REF!,#REF!,$B114)+SUMIFS(#REF!,#REF!,$B114)+SUMIFS(#REF!,#REF!,$B114)+SUMIFS('4.1.1_HC'!G:G,'4.1.1_HC'!N:N,$B114)+SUMIFS('4.1.2_VN'!G:G,'4.1.2_VN'!N:N,$B114)+SUMIFS('4.2.1_HV'!G:G,'4.2.1_HV'!N:N,$B114)+SUMIFS('4.2.2_EL'!G:G,'4.2.2_EL'!N:N,$B114)+SUMIFS('4.2.3_GR'!G:G,'4.2.3_GR'!N:N,$B114)+SUMIFS('4.2.4_LN'!G:G,'4.2.4_LN'!N:N,$B114)+SUMIFS('4.2.5_LGT'!G:G,'4.2.5_LGT'!N:N,$B114)+SUMIFS('4.2.6_FA'!G:G,'4.2.6_FA'!N:N,$B114)+SUMIFS('4.2.7_CCTV'!G:G,'4.2.7_CCTV'!N:N,$B114)+SUMIFS('4.2.8_ITS'!G:G,'4.2.8_ITS'!N:N,$B114)+SUMIFS('4.2.9_PA'!G:G,'4.2.9_PA'!N:N,$B114)+SUMIFS('4.2.10_BMS'!G:G,'4.2.10_BMS'!N:N,$B114)+SUMIFS('4.2.11_TV'!G:G,'4.2.11_TV'!N:N,$B114)+SUMIFS('4.2.12_TEL'!G:G,'4.2.12_TEL'!N:N,$B114)+SUMIFS('4.2.13_LCK'!G:G,'4.2.13_LCK'!N:N,$B114)+SUMIFS('4.3.1_PL'!G:G,'4.3.1_PL'!N:N,$B114)+SUMIFS('4.3.2_SW'!G:G,'4.3.2_SW'!N:N,$B114)+SUMIFS('4.3.3_FF'!G:G,'4.3.3_FF'!N:N,$B114)+SUMIFS('4.3.4_DN'!G:G,'4.3.4_DN'!N:N,$B114)+SUMIFS('4.3.5_GAS'!G:G,'4.3.5_GAS'!N:N,$B114)+SUMIFS('4.4.1_VT'!G:G,'4.4.1_VT'!N:N,$B114)+SUMIFS('4.4.2_AC'!G:G,'4.4.2_AC'!N:N,$B114)+SUMIFS('5.1_FF'!G:G,'5.1_FF'!N:N,$B114)+SUMIFS('5.2_MF'!G:G,'5.2_MF'!N:N,$B114)+SUMIFS('5.3_FX'!G:G,'5.3_FX'!N:N,$B114)+SUMIFS('5.4_AL'!G:G,'5.4_AL'!N:N,$B114)+SUMIFS('5.5_EQ'!G:G,'5.5_EQ'!N:N,$B114)+SUMIFS('6.0_UT'!G:G,'6.0_UT'!N:N,$B114)+SUMIFS('7.1_HS'!G:G,'7.1_HS'!N:N,$B114)+SUMIFS('7.2_SS'!G:G,'7.2_SS'!N:N,$B114)+SUMIFS('8.0_CL'!G:G,'8.0_CL'!N:N,$B114)</f>
        <v>#REF!</v>
      </c>
      <c r="E114" s="77" t="e">
        <f>SUMIFS(#REF!,#REF!,$B114)+SUMIFS('2.1_ERT'!I:I,'2.1_ERT'!#REF!,$B114)+SUMIFS('2.2_SUB'!I:I,'2.2_SUB'!N:N,$B114)+SUMIFS(#REF!,#REF!,$B114)+SUMIFS(#REF!,#REF!,$B114)+SUMIFS(#REF!,#REF!,$B114)+SUMIFS(#REF!,#REF!,$B114)+SUMIFS(#REF!,#REF!,$B114)+SUMIFS('4.1.1_HC'!I:I,'4.1.1_HC'!N:N,$B114)+SUMIFS('4.1.2_VN'!I:I,'4.1.2_VN'!N:N,$B114)+SUMIFS('4.2.1_HV'!I:I,'4.2.1_HV'!N:N,$B114)+SUMIFS('4.2.2_EL'!I:I,'4.2.2_EL'!N:N,$B114)+SUMIFS('4.2.3_GR'!I:I,'4.2.3_GR'!N:N,$B114)+SUMIFS('4.2.4_LN'!I:I,'4.2.4_LN'!N:N,$B114)+SUMIFS('4.2.5_LGT'!I:I,'4.2.5_LGT'!N:N,$B114)+SUMIFS('4.2.6_FA'!I:I,'4.2.6_FA'!N:N,$B114)+SUMIFS('4.2.7_CCTV'!I:I,'4.2.7_CCTV'!N:N,$B114)+SUMIFS('4.2.8_ITS'!I:I,'4.2.8_ITS'!N:N,$B114)+SUMIFS('4.2.9_PA'!I:I,'4.2.9_PA'!N:N,$B114)+SUMIFS('4.2.10_BMS'!I:I,'4.2.10_BMS'!N:N,$B114)+SUMIFS('4.2.11_TV'!I:I,'4.2.11_TV'!N:N,$B114)+SUMIFS('4.2.12_TEL'!I:I,'4.2.12_TEL'!N:N,$B114)+SUMIFS('4.2.13_LCK'!I:I,'4.2.13_LCK'!N:N,$B114)+SUMIFS('4.3.1_PL'!I:I,'4.3.1_PL'!N:N,$B114)+SUMIFS('4.3.2_SW'!I:I,'4.3.2_SW'!N:N,$B114)+SUMIFS('4.3.3_FF'!I:I,'4.3.3_FF'!N:N,$B114)+SUMIFS('4.3.4_DN'!I:I,'4.3.4_DN'!N:N,$B114)+SUMIFS('4.3.5_GAS'!I:I,'4.3.5_GAS'!N:N,$B114)+SUMIFS('4.4.1_VT'!I:I,'4.4.1_VT'!N:N,$B114)+SUMIFS('4.4.2_AC'!I:I,'4.4.2_AC'!N:N,$B114)+SUMIFS('5.1_FF'!I:I,'5.1_FF'!N:N,$B114)+SUMIFS('5.2_MF'!I:I,'5.2_MF'!N:N,$B114)+SUMIFS('5.3_FX'!I:I,'5.3_FX'!N:N,$B114)+SUMIFS('5.4_AL'!I:I,'5.4_AL'!N:N,$B114)+SUMIFS('5.5_EQ'!I:I,'5.5_EQ'!N:N,$B114)+SUMIFS('6.0_UT'!I:I,'6.0_UT'!N:N,$B114)+SUMIFS('7.1_HS'!I:I,'7.1_HS'!N:N,$B114)+SUMIFS('7.2_SS'!I:I,'7.2_SS'!N:N,$B114)+SUMIFS('8.0_CL'!I:I,'8.0_CL'!N:N,$B114)</f>
        <v>#REF!</v>
      </c>
      <c r="F114" s="77" t="e">
        <f>SUMIFS(#REF!,#REF!,$B114)+SUMIFS('2.1_ERT'!K:K,'2.1_ERT'!#REF!,$B114)+SUMIFS('2.2_SUB'!K:K,'2.2_SUB'!N:N,$B114)+SUMIFS(#REF!,#REF!,$B114)+SUMIFS(#REF!,#REF!,$B114)+SUMIFS(#REF!,#REF!,$B114)+SUMIFS(#REF!,#REF!,$B114)+SUMIFS(#REF!,#REF!,$B114)+SUMIFS('4.1.1_HC'!K:K,'4.1.1_HC'!N:N,$B114)+SUMIFS('4.1.2_VN'!K:K,'4.1.2_VN'!N:N,$B114)+SUMIFS('4.2.1_HV'!K:K,'4.2.1_HV'!N:N,$B114)+SUMIFS('4.2.2_EL'!K:K,'4.2.2_EL'!N:N,$B114)+SUMIFS('4.2.3_GR'!K:K,'4.2.3_GR'!N:N,$B114)+SUMIFS('4.2.4_LN'!K:K,'4.2.4_LN'!N:N,$B114)+SUMIFS('4.2.5_LGT'!K:K,'4.2.5_LGT'!N:N,$B114)+SUMIFS('4.2.6_FA'!K:K,'4.2.6_FA'!N:N,$B114)+SUMIFS('4.2.7_CCTV'!K:K,'4.2.7_CCTV'!N:N,$B114)+SUMIFS('4.2.8_ITS'!K:K,'4.2.8_ITS'!N:N,$B114)+SUMIFS('4.2.9_PA'!K:K,'4.2.9_PA'!N:N,$B114)+SUMIFS('4.2.10_BMS'!K:K,'4.2.10_BMS'!N:N,$B114)+SUMIFS('4.2.11_TV'!K:K,'4.2.11_TV'!N:N,$B114)+SUMIFS('4.2.12_TEL'!K:K,'4.2.12_TEL'!N:N,$B114)+SUMIFS('4.2.13_LCK'!K:K,'4.2.13_LCK'!N:N,$B114)+SUMIFS('4.3.1_PL'!K:K,'4.3.1_PL'!N:N,$B114)+SUMIFS('4.3.2_SW'!K:K,'4.3.2_SW'!N:N,$B114)+SUMIFS('4.3.3_FF'!K:K,'4.3.3_FF'!N:N,$B114)+SUMIFS('4.3.4_DN'!K:K,'4.3.4_DN'!N:N,$B114)+SUMIFS('4.3.5_GAS'!K:K,'4.3.5_GAS'!N:N,$B114)+SUMIFS('4.4.1_VT'!K:K,'4.4.1_VT'!N:N,$B114)+SUMIFS('4.4.2_AC'!K:K,'4.4.2_AC'!N:N,$B114)+SUMIFS('5.1_FF'!K:K,'5.1_FF'!N:N,$B114)+SUMIFS('5.2_MF'!K:K,'5.2_MF'!N:N,$B114)+SUMIFS('5.3_FX'!K:K,'5.3_FX'!N:N,$B114)+SUMIFS('5.4_AL'!K:K,'5.4_AL'!N:N,$B114)+SUMIFS('5.5_EQ'!K:K,'5.5_EQ'!N:N,$B114)+SUMIFS('6.0_UT'!K:K,'6.0_UT'!N:N,$B114)+SUMIFS('7.1_HS'!K:K,'7.1_HS'!N:N,$B114)+SUMIFS('7.2_SS'!K:K,'7.2_SS'!N:N,$B114)+SUMIFS('8.0_CL'!K:K,'8.0_CL'!N:N,$B114)</f>
        <v>#REF!</v>
      </c>
      <c r="G114" s="77" t="e">
        <f>D114+E114+F114+SUMIFS('9.0_COH'!F:F,'9.0_COH'!H:H,$B114)+SUMIFS('10_LPC'!F:F,'10_LPC'!H:H,$B114)+SUMIFS('11_SRC'!F:F,'11_SRC'!H:H,$B114)+SUMIFS('12_DSG'!F:F,'12_DSG'!H:H,$B114)+SUMIFS('13_CMA'!F:F,'13_CMA'!H:H,$B114)+SUMIFS('14_PER'!F:F,'14_PER'!H:H,$B114)+SUMIFS('15_FIN'!F:F,'15_FIN'!H:H,$B114)+SUMIFS('16_MRK'!F:F,'16_MRK'!H:H,$B114)+SUMIFS('17_ADM'!F:F,'17_ADM'!H:H,$B114)+SUMIFS('18_PER'!F:F,'18_PER'!H:H,$B114)+SUMIFS('19_SFT'!F:F,'19_SFT'!H:H,$B114)+SUMIFS('20_BRD'!F:F,'20_BRD'!H:H,$B114)+SUMIFS('21_PRF'!F:F,'21_PRF'!H:H,$B114)+SUMIFS('22_BDV'!F:F,'22_BDV'!H:H,$B114)</f>
        <v>#REF!</v>
      </c>
      <c r="H114" s="86" t="str">
        <f t="shared" si="4"/>
        <v>-</v>
      </c>
    </row>
    <row r="115" spans="1:170" ht="15" customHeight="1" outlineLevel="1" x14ac:dyDescent="0.25">
      <c r="B115" s="74" t="s">
        <v>363</v>
      </c>
      <c r="C115" s="65" t="s">
        <v>145</v>
      </c>
      <c r="D115" s="77" t="e">
        <f>SUMIFS(#REF!,#REF!,$B115)+SUMIFS('2.1_ERT'!G:G,'2.1_ERT'!#REF!,$B115)+SUMIFS('2.2_SUB'!G:G,'2.2_SUB'!N:N,$B115)+SUMIFS(#REF!,#REF!,$B115)+SUMIFS(#REF!,#REF!,$B115)+SUMIFS(#REF!,#REF!,$B115)+SUMIFS(#REF!,#REF!,$B115)+SUMIFS(#REF!,#REF!,$B115)+SUMIFS('4.1.1_HC'!G:G,'4.1.1_HC'!N:N,$B115)+SUMIFS('4.1.2_VN'!G:G,'4.1.2_VN'!N:N,$B115)+SUMIFS('4.2.1_HV'!G:G,'4.2.1_HV'!N:N,$B115)+SUMIFS('4.2.2_EL'!G:G,'4.2.2_EL'!N:N,$B115)+SUMIFS('4.2.3_GR'!G:G,'4.2.3_GR'!N:N,$B115)+SUMIFS('4.2.4_LN'!G:G,'4.2.4_LN'!N:N,$B115)+SUMIFS('4.2.5_LGT'!G:G,'4.2.5_LGT'!N:N,$B115)+SUMIFS('4.2.6_FA'!G:G,'4.2.6_FA'!N:N,$B115)+SUMIFS('4.2.7_CCTV'!G:G,'4.2.7_CCTV'!N:N,$B115)+SUMIFS('4.2.8_ITS'!G:G,'4.2.8_ITS'!N:N,$B115)+SUMIFS('4.2.9_PA'!G:G,'4.2.9_PA'!N:N,$B115)+SUMIFS('4.2.10_BMS'!G:G,'4.2.10_BMS'!N:N,$B115)+SUMIFS('4.2.11_TV'!G:G,'4.2.11_TV'!N:N,$B115)+SUMIFS('4.2.12_TEL'!G:G,'4.2.12_TEL'!N:N,$B115)+SUMIFS('4.2.13_LCK'!G:G,'4.2.13_LCK'!N:N,$B115)+SUMIFS('4.3.1_PL'!G:G,'4.3.1_PL'!N:N,$B115)+SUMIFS('4.3.2_SW'!G:G,'4.3.2_SW'!N:N,$B115)+SUMIFS('4.3.3_FF'!G:G,'4.3.3_FF'!N:N,$B115)+SUMIFS('4.3.4_DN'!G:G,'4.3.4_DN'!N:N,$B115)+SUMIFS('4.3.5_GAS'!G:G,'4.3.5_GAS'!N:N,$B115)+SUMIFS('4.4.1_VT'!G:G,'4.4.1_VT'!N:N,$B115)+SUMIFS('4.4.2_AC'!G:G,'4.4.2_AC'!N:N,$B115)+SUMIFS('5.1_FF'!G:G,'5.1_FF'!N:N,$B115)+SUMIFS('5.2_MF'!G:G,'5.2_MF'!N:N,$B115)+SUMIFS('5.3_FX'!G:G,'5.3_FX'!N:N,$B115)+SUMIFS('5.4_AL'!G:G,'5.4_AL'!N:N,$B115)+SUMIFS('5.5_EQ'!G:G,'5.5_EQ'!N:N,$B115)+SUMIFS('6.0_UT'!G:G,'6.0_UT'!N:N,$B115)+SUMIFS('7.1_HS'!G:G,'7.1_HS'!N:N,$B115)+SUMIFS('7.2_SS'!G:G,'7.2_SS'!N:N,$B115)+SUMIFS('8.0_CL'!G:G,'8.0_CL'!N:N,$B115)</f>
        <v>#REF!</v>
      </c>
      <c r="E115" s="77" t="e">
        <f>SUMIFS(#REF!,#REF!,$B115)+SUMIFS('2.1_ERT'!I:I,'2.1_ERT'!#REF!,$B115)+SUMIFS('2.2_SUB'!I:I,'2.2_SUB'!N:N,$B115)+SUMIFS(#REF!,#REF!,$B115)+SUMIFS(#REF!,#REF!,$B115)+SUMIFS(#REF!,#REF!,$B115)+SUMIFS(#REF!,#REF!,$B115)+SUMIFS(#REF!,#REF!,$B115)+SUMIFS('4.1.1_HC'!I:I,'4.1.1_HC'!N:N,$B115)+SUMIFS('4.1.2_VN'!I:I,'4.1.2_VN'!N:N,$B115)+SUMIFS('4.2.1_HV'!I:I,'4.2.1_HV'!N:N,$B115)+SUMIFS('4.2.2_EL'!I:I,'4.2.2_EL'!N:N,$B115)+SUMIFS('4.2.3_GR'!I:I,'4.2.3_GR'!N:N,$B115)+SUMIFS('4.2.4_LN'!I:I,'4.2.4_LN'!N:N,$B115)+SUMIFS('4.2.5_LGT'!I:I,'4.2.5_LGT'!N:N,$B115)+SUMIFS('4.2.6_FA'!I:I,'4.2.6_FA'!N:N,$B115)+SUMIFS('4.2.7_CCTV'!I:I,'4.2.7_CCTV'!N:N,$B115)+SUMIFS('4.2.8_ITS'!I:I,'4.2.8_ITS'!N:N,$B115)+SUMIFS('4.2.9_PA'!I:I,'4.2.9_PA'!N:N,$B115)+SUMIFS('4.2.10_BMS'!I:I,'4.2.10_BMS'!N:N,$B115)+SUMIFS('4.2.11_TV'!I:I,'4.2.11_TV'!N:N,$B115)+SUMIFS('4.2.12_TEL'!I:I,'4.2.12_TEL'!N:N,$B115)+SUMIFS('4.2.13_LCK'!I:I,'4.2.13_LCK'!N:N,$B115)+SUMIFS('4.3.1_PL'!I:I,'4.3.1_PL'!N:N,$B115)+SUMIFS('4.3.2_SW'!I:I,'4.3.2_SW'!N:N,$B115)+SUMIFS('4.3.3_FF'!I:I,'4.3.3_FF'!N:N,$B115)+SUMIFS('4.3.4_DN'!I:I,'4.3.4_DN'!N:N,$B115)+SUMIFS('4.3.5_GAS'!I:I,'4.3.5_GAS'!N:N,$B115)+SUMIFS('4.4.1_VT'!I:I,'4.4.1_VT'!N:N,$B115)+SUMIFS('4.4.2_AC'!I:I,'4.4.2_AC'!N:N,$B115)+SUMIFS('5.1_FF'!I:I,'5.1_FF'!N:N,$B115)+SUMIFS('5.2_MF'!I:I,'5.2_MF'!N:N,$B115)+SUMIFS('5.3_FX'!I:I,'5.3_FX'!N:N,$B115)+SUMIFS('5.4_AL'!I:I,'5.4_AL'!N:N,$B115)+SUMIFS('5.5_EQ'!I:I,'5.5_EQ'!N:N,$B115)+SUMIFS('6.0_UT'!I:I,'6.0_UT'!N:N,$B115)+SUMIFS('7.1_HS'!I:I,'7.1_HS'!N:N,$B115)+SUMIFS('7.2_SS'!I:I,'7.2_SS'!N:N,$B115)+SUMIFS('8.0_CL'!I:I,'8.0_CL'!N:N,$B115)</f>
        <v>#REF!</v>
      </c>
      <c r="F115" s="77" t="e">
        <f>SUMIFS(#REF!,#REF!,$B115)+SUMIFS('2.1_ERT'!K:K,'2.1_ERT'!#REF!,$B115)+SUMIFS('2.2_SUB'!K:K,'2.2_SUB'!N:N,$B115)+SUMIFS(#REF!,#REF!,$B115)+SUMIFS(#REF!,#REF!,$B115)+SUMIFS(#REF!,#REF!,$B115)+SUMIFS(#REF!,#REF!,$B115)+SUMIFS(#REF!,#REF!,$B115)+SUMIFS('4.1.1_HC'!K:K,'4.1.1_HC'!N:N,$B115)+SUMIFS('4.1.2_VN'!K:K,'4.1.2_VN'!N:N,$B115)+SUMIFS('4.2.1_HV'!K:K,'4.2.1_HV'!N:N,$B115)+SUMIFS('4.2.2_EL'!K:K,'4.2.2_EL'!N:N,$B115)+SUMIFS('4.2.3_GR'!K:K,'4.2.3_GR'!N:N,$B115)+SUMIFS('4.2.4_LN'!K:K,'4.2.4_LN'!N:N,$B115)+SUMIFS('4.2.5_LGT'!K:K,'4.2.5_LGT'!N:N,$B115)+SUMIFS('4.2.6_FA'!K:K,'4.2.6_FA'!N:N,$B115)+SUMIFS('4.2.7_CCTV'!K:K,'4.2.7_CCTV'!N:N,$B115)+SUMIFS('4.2.8_ITS'!K:K,'4.2.8_ITS'!N:N,$B115)+SUMIFS('4.2.9_PA'!K:K,'4.2.9_PA'!N:N,$B115)+SUMIFS('4.2.10_BMS'!K:K,'4.2.10_BMS'!N:N,$B115)+SUMIFS('4.2.11_TV'!K:K,'4.2.11_TV'!N:N,$B115)+SUMIFS('4.2.12_TEL'!K:K,'4.2.12_TEL'!N:N,$B115)+SUMIFS('4.2.13_LCK'!K:K,'4.2.13_LCK'!N:N,$B115)+SUMIFS('4.3.1_PL'!K:K,'4.3.1_PL'!N:N,$B115)+SUMIFS('4.3.2_SW'!K:K,'4.3.2_SW'!N:N,$B115)+SUMIFS('4.3.3_FF'!K:K,'4.3.3_FF'!N:N,$B115)+SUMIFS('4.3.4_DN'!K:K,'4.3.4_DN'!N:N,$B115)+SUMIFS('4.3.5_GAS'!K:K,'4.3.5_GAS'!N:N,$B115)+SUMIFS('4.4.1_VT'!K:K,'4.4.1_VT'!N:N,$B115)+SUMIFS('4.4.2_AC'!K:K,'4.4.2_AC'!N:N,$B115)+SUMIFS('5.1_FF'!K:K,'5.1_FF'!N:N,$B115)+SUMIFS('5.2_MF'!K:K,'5.2_MF'!N:N,$B115)+SUMIFS('5.3_FX'!K:K,'5.3_FX'!N:N,$B115)+SUMIFS('5.4_AL'!K:K,'5.4_AL'!N:N,$B115)+SUMIFS('5.5_EQ'!K:K,'5.5_EQ'!N:N,$B115)+SUMIFS('6.0_UT'!K:K,'6.0_UT'!N:N,$B115)+SUMIFS('7.1_HS'!K:K,'7.1_HS'!N:N,$B115)+SUMIFS('7.2_SS'!K:K,'7.2_SS'!N:N,$B115)+SUMIFS('8.0_CL'!K:K,'8.0_CL'!N:N,$B115)</f>
        <v>#REF!</v>
      </c>
      <c r="G115" s="77" t="e">
        <f>D115+E115+F115+SUMIFS('9.0_COH'!F:F,'9.0_COH'!H:H,$B115)+SUMIFS('10_LPC'!F:F,'10_LPC'!H:H,$B115)+SUMIFS('11_SRC'!F:F,'11_SRC'!H:H,$B115)+SUMIFS('12_DSG'!F:F,'12_DSG'!H:H,$B115)+SUMIFS('13_CMA'!F:F,'13_CMA'!H:H,$B115)+SUMIFS('14_PER'!F:F,'14_PER'!H:H,$B115)+SUMIFS('15_FIN'!F:F,'15_FIN'!H:H,$B115)+SUMIFS('16_MRK'!F:F,'16_MRK'!H:H,$B115)+SUMIFS('17_ADM'!F:F,'17_ADM'!H:H,$B115)+SUMIFS('18_PER'!F:F,'18_PER'!H:H,$B115)+SUMIFS('19_SFT'!F:F,'19_SFT'!H:H,$B115)+SUMIFS('20_BRD'!F:F,'20_BRD'!H:H,$B115)+SUMIFS('21_PRF'!F:F,'21_PRF'!H:H,$B115)+SUMIFS('22_BDV'!F:F,'22_BDV'!H:H,$B115)</f>
        <v>#REF!</v>
      </c>
      <c r="H115" s="86" t="str">
        <f t="shared" si="4"/>
        <v>-</v>
      </c>
    </row>
    <row r="116" spans="1:170" s="21" customFormat="1" ht="15" customHeight="1" x14ac:dyDescent="0.25">
      <c r="A116" s="22"/>
      <c r="B116" s="75" t="s">
        <v>364</v>
      </c>
      <c r="C116" s="63" t="s">
        <v>206</v>
      </c>
      <c r="D116" s="78" t="e">
        <f>SUBTOTAL(9,D117:D126)</f>
        <v>#REF!</v>
      </c>
      <c r="E116" s="78" t="e">
        <f>SUBTOTAL(9,E117:E126)</f>
        <v>#REF!</v>
      </c>
      <c r="F116" s="78" t="e">
        <f>SUBTOTAL(9,F117:F126)</f>
        <v>#REF!</v>
      </c>
      <c r="G116" s="78" t="e">
        <f>SUBTOTAL(9,G117:G126)</f>
        <v>#REF!</v>
      </c>
      <c r="H116" s="88" t="str">
        <f t="shared" si="4"/>
        <v>-</v>
      </c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</row>
    <row r="117" spans="1:170" ht="15" customHeight="1" outlineLevel="1" x14ac:dyDescent="0.25">
      <c r="B117" s="74" t="s">
        <v>365</v>
      </c>
      <c r="C117" s="65" t="s">
        <v>303</v>
      </c>
      <c r="D117" s="77" t="e">
        <f>SUMIFS(#REF!,#REF!,$B117)+SUMIFS('2.1_ERT'!G:G,'2.1_ERT'!#REF!,$B117)+SUMIFS('2.2_SUB'!G:G,'2.2_SUB'!N:N,$B117)+SUMIFS(#REF!,#REF!,$B117)+SUMIFS(#REF!,#REF!,$B117)+SUMIFS(#REF!,#REF!,$B117)+SUMIFS(#REF!,#REF!,$B117)+SUMIFS(#REF!,#REF!,$B117)+SUMIFS('4.1.1_HC'!G:G,'4.1.1_HC'!N:N,$B117)+SUMIFS('4.1.2_VN'!G:G,'4.1.2_VN'!N:N,$B117)+SUMIFS('4.2.1_HV'!G:G,'4.2.1_HV'!N:N,$B117)+SUMIFS('4.2.2_EL'!G:G,'4.2.2_EL'!N:N,$B117)+SUMIFS('4.2.3_GR'!G:G,'4.2.3_GR'!N:N,$B117)+SUMIFS('4.2.4_LN'!G:G,'4.2.4_LN'!N:N,$B117)+SUMIFS('4.2.5_LGT'!G:G,'4.2.5_LGT'!N:N,$B117)+SUMIFS('4.2.6_FA'!G:G,'4.2.6_FA'!N:N,$B117)+SUMIFS('4.2.7_CCTV'!G:G,'4.2.7_CCTV'!N:N,$B117)+SUMIFS('4.2.8_ITS'!G:G,'4.2.8_ITS'!N:N,$B117)+SUMIFS('4.2.9_PA'!G:G,'4.2.9_PA'!N:N,$B117)+SUMIFS('4.2.10_BMS'!G:G,'4.2.10_BMS'!N:N,$B117)+SUMIFS('4.2.11_TV'!G:G,'4.2.11_TV'!N:N,$B117)+SUMIFS('4.2.12_TEL'!G:G,'4.2.12_TEL'!N:N,$B117)+SUMIFS('4.2.13_LCK'!G:G,'4.2.13_LCK'!N:N,$B117)+SUMIFS('4.3.1_PL'!G:G,'4.3.1_PL'!N:N,$B117)+SUMIFS('4.3.2_SW'!G:G,'4.3.2_SW'!N:N,$B117)+SUMIFS('4.3.3_FF'!G:G,'4.3.3_FF'!N:N,$B117)+SUMIFS('4.3.4_DN'!G:G,'4.3.4_DN'!N:N,$B117)+SUMIFS('4.3.5_GAS'!G:G,'4.3.5_GAS'!N:N,$B117)+SUMIFS('4.4.1_VT'!G:G,'4.4.1_VT'!N:N,$B117)+SUMIFS('4.4.2_AC'!G:G,'4.4.2_AC'!N:N,$B117)+SUMIFS('5.1_FF'!G:G,'5.1_FF'!N:N,$B117)+SUMIFS('5.2_MF'!G:G,'5.2_MF'!N:N,$B117)+SUMIFS('5.3_FX'!G:G,'5.3_FX'!N:N,$B117)+SUMIFS('5.4_AL'!G:G,'5.4_AL'!N:N,$B117)+SUMIFS('5.5_EQ'!G:G,'5.5_EQ'!N:N,$B117)+SUMIFS('6.0_UT'!G:G,'6.0_UT'!N:N,$B117)+SUMIFS('7.1_HS'!G:G,'7.1_HS'!N:N,$B117)+SUMIFS('7.2_SS'!G:G,'7.2_SS'!N:N,$B117)+SUMIFS('8.0_CL'!G:G,'8.0_CL'!N:N,$B117)</f>
        <v>#REF!</v>
      </c>
      <c r="E117" s="77" t="e">
        <f>SUMIFS(#REF!,#REF!,$B117)+SUMIFS('2.1_ERT'!I:I,'2.1_ERT'!#REF!,$B117)+SUMIFS('2.2_SUB'!I:I,'2.2_SUB'!N:N,$B117)+SUMIFS(#REF!,#REF!,$B117)+SUMIFS(#REF!,#REF!,$B117)+SUMIFS(#REF!,#REF!,$B117)+SUMIFS(#REF!,#REF!,$B117)+SUMIFS(#REF!,#REF!,$B117)+SUMIFS('4.1.1_HC'!I:I,'4.1.1_HC'!N:N,$B117)+SUMIFS('4.1.2_VN'!I:I,'4.1.2_VN'!N:N,$B117)+SUMIFS('4.2.1_HV'!I:I,'4.2.1_HV'!N:N,$B117)+SUMIFS('4.2.2_EL'!I:I,'4.2.2_EL'!N:N,$B117)+SUMIFS('4.2.3_GR'!I:I,'4.2.3_GR'!N:N,$B117)+SUMIFS('4.2.4_LN'!I:I,'4.2.4_LN'!N:N,$B117)+SUMIFS('4.2.5_LGT'!I:I,'4.2.5_LGT'!N:N,$B117)+SUMIFS('4.2.6_FA'!I:I,'4.2.6_FA'!N:N,$B117)+SUMIFS('4.2.7_CCTV'!I:I,'4.2.7_CCTV'!N:N,$B117)+SUMIFS('4.2.8_ITS'!I:I,'4.2.8_ITS'!N:N,$B117)+SUMIFS('4.2.9_PA'!I:I,'4.2.9_PA'!N:N,$B117)+SUMIFS('4.2.10_BMS'!I:I,'4.2.10_BMS'!N:N,$B117)+SUMIFS('4.2.11_TV'!I:I,'4.2.11_TV'!N:N,$B117)+SUMIFS('4.2.12_TEL'!I:I,'4.2.12_TEL'!N:N,$B117)+SUMIFS('4.2.13_LCK'!I:I,'4.2.13_LCK'!N:N,$B117)+SUMIFS('4.3.1_PL'!I:I,'4.3.1_PL'!N:N,$B117)+SUMIFS('4.3.2_SW'!I:I,'4.3.2_SW'!N:N,$B117)+SUMIFS('4.3.3_FF'!I:I,'4.3.3_FF'!N:N,$B117)+SUMIFS('4.3.4_DN'!I:I,'4.3.4_DN'!N:N,$B117)+SUMIFS('4.3.5_GAS'!I:I,'4.3.5_GAS'!N:N,$B117)+SUMIFS('4.4.1_VT'!I:I,'4.4.1_VT'!N:N,$B117)+SUMIFS('4.4.2_AC'!I:I,'4.4.2_AC'!N:N,$B117)+SUMIFS('5.1_FF'!I:I,'5.1_FF'!N:N,$B117)+SUMIFS('5.2_MF'!I:I,'5.2_MF'!N:N,$B117)+SUMIFS('5.3_FX'!I:I,'5.3_FX'!N:N,$B117)+SUMIFS('5.4_AL'!I:I,'5.4_AL'!N:N,$B117)+SUMIFS('5.5_EQ'!I:I,'5.5_EQ'!N:N,$B117)+SUMIFS('6.0_UT'!I:I,'6.0_UT'!N:N,$B117)+SUMIFS('7.1_HS'!I:I,'7.1_HS'!N:N,$B117)+SUMIFS('7.2_SS'!I:I,'7.2_SS'!N:N,$B117)+SUMIFS('8.0_CL'!I:I,'8.0_CL'!N:N,$B117)</f>
        <v>#REF!</v>
      </c>
      <c r="F117" s="77" t="e">
        <f>SUMIFS(#REF!,#REF!,$B117)+SUMIFS('2.1_ERT'!K:K,'2.1_ERT'!#REF!,$B117)+SUMIFS('2.2_SUB'!K:K,'2.2_SUB'!N:N,$B117)+SUMIFS(#REF!,#REF!,$B117)+SUMIFS(#REF!,#REF!,$B117)+SUMIFS(#REF!,#REF!,$B117)+SUMIFS(#REF!,#REF!,$B117)+SUMIFS(#REF!,#REF!,$B117)+SUMIFS('4.1.1_HC'!K:K,'4.1.1_HC'!N:N,$B117)+SUMIFS('4.1.2_VN'!K:K,'4.1.2_VN'!N:N,$B117)+SUMIFS('4.2.1_HV'!K:K,'4.2.1_HV'!N:N,$B117)+SUMIFS('4.2.2_EL'!K:K,'4.2.2_EL'!N:N,$B117)+SUMIFS('4.2.3_GR'!K:K,'4.2.3_GR'!N:N,$B117)+SUMIFS('4.2.4_LN'!K:K,'4.2.4_LN'!N:N,$B117)+SUMIFS('4.2.5_LGT'!K:K,'4.2.5_LGT'!N:N,$B117)+SUMIFS('4.2.6_FA'!K:K,'4.2.6_FA'!N:N,$B117)+SUMIFS('4.2.7_CCTV'!K:K,'4.2.7_CCTV'!N:N,$B117)+SUMIFS('4.2.8_ITS'!K:K,'4.2.8_ITS'!N:N,$B117)+SUMIFS('4.2.9_PA'!K:K,'4.2.9_PA'!N:N,$B117)+SUMIFS('4.2.10_BMS'!K:K,'4.2.10_BMS'!N:N,$B117)+SUMIFS('4.2.11_TV'!K:K,'4.2.11_TV'!N:N,$B117)+SUMIFS('4.2.12_TEL'!K:K,'4.2.12_TEL'!N:N,$B117)+SUMIFS('4.2.13_LCK'!K:K,'4.2.13_LCK'!N:N,$B117)+SUMIFS('4.3.1_PL'!K:K,'4.3.1_PL'!N:N,$B117)+SUMIFS('4.3.2_SW'!K:K,'4.3.2_SW'!N:N,$B117)+SUMIFS('4.3.3_FF'!K:K,'4.3.3_FF'!N:N,$B117)+SUMIFS('4.3.4_DN'!K:K,'4.3.4_DN'!N:N,$B117)+SUMIFS('4.3.5_GAS'!K:K,'4.3.5_GAS'!N:N,$B117)+SUMIFS('4.4.1_VT'!K:K,'4.4.1_VT'!N:N,$B117)+SUMIFS('4.4.2_AC'!K:K,'4.4.2_AC'!N:N,$B117)+SUMIFS('5.1_FF'!K:K,'5.1_FF'!N:N,$B117)+SUMIFS('5.2_MF'!K:K,'5.2_MF'!N:N,$B117)+SUMIFS('5.3_FX'!K:K,'5.3_FX'!N:N,$B117)+SUMIFS('5.4_AL'!K:K,'5.4_AL'!N:N,$B117)+SUMIFS('5.5_EQ'!K:K,'5.5_EQ'!N:N,$B117)+SUMIFS('6.0_UT'!K:K,'6.0_UT'!N:N,$B117)+SUMIFS('7.1_HS'!K:K,'7.1_HS'!N:N,$B117)+SUMIFS('7.2_SS'!K:K,'7.2_SS'!N:N,$B117)+SUMIFS('8.0_CL'!K:K,'8.0_CL'!N:N,$B117)</f>
        <v>#REF!</v>
      </c>
      <c r="G117" s="77" t="e">
        <f>D117+E117+F117+SUMIFS('9.0_COH'!F:F,'9.0_COH'!H:H,$B117)+SUMIFS('10_LPC'!F:F,'10_LPC'!H:H,$B117)+SUMIFS('11_SRC'!F:F,'11_SRC'!H:H,$B117)+SUMIFS('12_DSG'!F:F,'12_DSG'!H:H,$B117)+SUMIFS('13_CMA'!F:F,'13_CMA'!H:H,$B117)+SUMIFS('14_PER'!F:F,'14_PER'!H:H,$B117)+SUMIFS('15_FIN'!F:F,'15_FIN'!H:H,$B117)+SUMIFS('16_MRK'!F:F,'16_MRK'!H:H,$B117)+SUMIFS('17_ADM'!F:F,'17_ADM'!H:H,$B117)+SUMIFS('18_PER'!F:F,'18_PER'!H:H,$B117)+SUMIFS('19_SFT'!F:F,'19_SFT'!H:H,$B117)+SUMIFS('20_BRD'!F:F,'20_BRD'!H:H,$B117)+SUMIFS('21_PRF'!F:F,'21_PRF'!H:H,$B117)+SUMIFS('22_BDV'!F:F,'22_BDV'!H:H,$B117)</f>
        <v>#REF!</v>
      </c>
      <c r="H117" s="86" t="str">
        <f t="shared" si="4"/>
        <v>-</v>
      </c>
    </row>
    <row r="118" spans="1:170" ht="15" customHeight="1" outlineLevel="1" x14ac:dyDescent="0.25">
      <c r="B118" s="74" t="s">
        <v>366</v>
      </c>
      <c r="C118" s="65" t="s">
        <v>117</v>
      </c>
      <c r="D118" s="77" t="e">
        <f>SUMIFS(#REF!,#REF!,$B118)+SUMIFS('2.1_ERT'!G:G,'2.1_ERT'!#REF!,$B118)+SUMIFS('2.2_SUB'!G:G,'2.2_SUB'!N:N,$B118)+SUMIFS(#REF!,#REF!,$B118)+SUMIFS(#REF!,#REF!,$B118)+SUMIFS(#REF!,#REF!,$B118)+SUMIFS(#REF!,#REF!,$B118)+SUMIFS(#REF!,#REF!,$B118)+SUMIFS('4.1.1_HC'!G:G,'4.1.1_HC'!N:N,$B118)+SUMIFS('4.1.2_VN'!G:G,'4.1.2_VN'!N:N,$B118)+SUMIFS('4.2.1_HV'!G:G,'4.2.1_HV'!N:N,$B118)+SUMIFS('4.2.2_EL'!G:G,'4.2.2_EL'!N:N,$B118)+SUMIFS('4.2.3_GR'!G:G,'4.2.3_GR'!N:N,$B118)+SUMIFS('4.2.4_LN'!G:G,'4.2.4_LN'!N:N,$B118)+SUMIFS('4.2.5_LGT'!G:G,'4.2.5_LGT'!N:N,$B118)+SUMIFS('4.2.6_FA'!G:G,'4.2.6_FA'!N:N,$B118)+SUMIFS('4.2.7_CCTV'!G:G,'4.2.7_CCTV'!N:N,$B118)+SUMIFS('4.2.8_ITS'!G:G,'4.2.8_ITS'!N:N,$B118)+SUMIFS('4.2.9_PA'!G:G,'4.2.9_PA'!N:N,$B118)+SUMIFS('4.2.10_BMS'!G:G,'4.2.10_BMS'!N:N,$B118)+SUMIFS('4.2.11_TV'!G:G,'4.2.11_TV'!N:N,$B118)+SUMIFS('4.2.12_TEL'!G:G,'4.2.12_TEL'!N:N,$B118)+SUMIFS('4.2.13_LCK'!G:G,'4.2.13_LCK'!N:N,$B118)+SUMIFS('4.3.1_PL'!G:G,'4.3.1_PL'!N:N,$B118)+SUMIFS('4.3.2_SW'!G:G,'4.3.2_SW'!N:N,$B118)+SUMIFS('4.3.3_FF'!G:G,'4.3.3_FF'!N:N,$B118)+SUMIFS('4.3.4_DN'!G:G,'4.3.4_DN'!N:N,$B118)+SUMIFS('4.3.5_GAS'!G:G,'4.3.5_GAS'!N:N,$B118)+SUMIFS('4.4.1_VT'!G:G,'4.4.1_VT'!N:N,$B118)+SUMIFS('4.4.2_AC'!G:G,'4.4.2_AC'!N:N,$B118)+SUMIFS('5.1_FF'!G:G,'5.1_FF'!N:N,$B118)+SUMIFS('5.2_MF'!G:G,'5.2_MF'!N:N,$B118)+SUMIFS('5.3_FX'!G:G,'5.3_FX'!N:N,$B118)+SUMIFS('5.4_AL'!G:G,'5.4_AL'!N:N,$B118)+SUMIFS('5.5_EQ'!G:G,'5.5_EQ'!N:N,$B118)+SUMIFS('6.0_UT'!G:G,'6.0_UT'!N:N,$B118)+SUMIFS('7.1_HS'!G:G,'7.1_HS'!N:N,$B118)+SUMIFS('7.2_SS'!G:G,'7.2_SS'!N:N,$B118)+SUMIFS('8.0_CL'!G:G,'8.0_CL'!N:N,$B118)</f>
        <v>#REF!</v>
      </c>
      <c r="E118" s="77" t="e">
        <f>SUMIFS(#REF!,#REF!,$B118)+SUMIFS('2.1_ERT'!I:I,'2.1_ERT'!#REF!,$B118)+SUMIFS('2.2_SUB'!I:I,'2.2_SUB'!N:N,$B118)+SUMIFS(#REF!,#REF!,$B118)+SUMIFS(#REF!,#REF!,$B118)+SUMIFS(#REF!,#REF!,$B118)+SUMIFS(#REF!,#REF!,$B118)+SUMIFS(#REF!,#REF!,$B118)+SUMIFS('4.1.1_HC'!I:I,'4.1.1_HC'!N:N,$B118)+SUMIFS('4.1.2_VN'!I:I,'4.1.2_VN'!N:N,$B118)+SUMIFS('4.2.1_HV'!I:I,'4.2.1_HV'!N:N,$B118)+SUMIFS('4.2.2_EL'!I:I,'4.2.2_EL'!N:N,$B118)+SUMIFS('4.2.3_GR'!I:I,'4.2.3_GR'!N:N,$B118)+SUMIFS('4.2.4_LN'!I:I,'4.2.4_LN'!N:N,$B118)+SUMIFS('4.2.5_LGT'!I:I,'4.2.5_LGT'!N:N,$B118)+SUMIFS('4.2.6_FA'!I:I,'4.2.6_FA'!N:N,$B118)+SUMIFS('4.2.7_CCTV'!I:I,'4.2.7_CCTV'!N:N,$B118)+SUMIFS('4.2.8_ITS'!I:I,'4.2.8_ITS'!N:N,$B118)+SUMIFS('4.2.9_PA'!I:I,'4.2.9_PA'!N:N,$B118)+SUMIFS('4.2.10_BMS'!I:I,'4.2.10_BMS'!N:N,$B118)+SUMIFS('4.2.11_TV'!I:I,'4.2.11_TV'!N:N,$B118)+SUMIFS('4.2.12_TEL'!I:I,'4.2.12_TEL'!N:N,$B118)+SUMIFS('4.2.13_LCK'!I:I,'4.2.13_LCK'!N:N,$B118)+SUMIFS('4.3.1_PL'!I:I,'4.3.1_PL'!N:N,$B118)+SUMIFS('4.3.2_SW'!I:I,'4.3.2_SW'!N:N,$B118)+SUMIFS('4.3.3_FF'!I:I,'4.3.3_FF'!N:N,$B118)+SUMIFS('4.3.4_DN'!I:I,'4.3.4_DN'!N:N,$B118)+SUMIFS('4.3.5_GAS'!I:I,'4.3.5_GAS'!N:N,$B118)+SUMIFS('4.4.1_VT'!I:I,'4.4.1_VT'!N:N,$B118)+SUMIFS('4.4.2_AC'!I:I,'4.4.2_AC'!N:N,$B118)+SUMIFS('5.1_FF'!I:I,'5.1_FF'!N:N,$B118)+SUMIFS('5.2_MF'!I:I,'5.2_MF'!N:N,$B118)+SUMIFS('5.3_FX'!I:I,'5.3_FX'!N:N,$B118)+SUMIFS('5.4_AL'!I:I,'5.4_AL'!N:N,$B118)+SUMIFS('5.5_EQ'!I:I,'5.5_EQ'!N:N,$B118)+SUMIFS('6.0_UT'!I:I,'6.0_UT'!N:N,$B118)+SUMIFS('7.1_HS'!I:I,'7.1_HS'!N:N,$B118)+SUMIFS('7.2_SS'!I:I,'7.2_SS'!N:N,$B118)+SUMIFS('8.0_CL'!I:I,'8.0_CL'!N:N,$B118)</f>
        <v>#REF!</v>
      </c>
      <c r="F118" s="77" t="e">
        <f>SUMIFS(#REF!,#REF!,$B118)+SUMIFS('2.1_ERT'!K:K,'2.1_ERT'!#REF!,$B118)+SUMIFS('2.2_SUB'!K:K,'2.2_SUB'!N:N,$B118)+SUMIFS(#REF!,#REF!,$B118)+SUMIFS(#REF!,#REF!,$B118)+SUMIFS(#REF!,#REF!,$B118)+SUMIFS(#REF!,#REF!,$B118)+SUMIFS(#REF!,#REF!,$B118)+SUMIFS('4.1.1_HC'!K:K,'4.1.1_HC'!N:N,$B118)+SUMIFS('4.1.2_VN'!K:K,'4.1.2_VN'!N:N,$B118)+SUMIFS('4.2.1_HV'!K:K,'4.2.1_HV'!N:N,$B118)+SUMIFS('4.2.2_EL'!K:K,'4.2.2_EL'!N:N,$B118)+SUMIFS('4.2.3_GR'!K:K,'4.2.3_GR'!N:N,$B118)+SUMIFS('4.2.4_LN'!K:K,'4.2.4_LN'!N:N,$B118)+SUMIFS('4.2.5_LGT'!K:K,'4.2.5_LGT'!N:N,$B118)+SUMIFS('4.2.6_FA'!K:K,'4.2.6_FA'!N:N,$B118)+SUMIFS('4.2.7_CCTV'!K:K,'4.2.7_CCTV'!N:N,$B118)+SUMIFS('4.2.8_ITS'!K:K,'4.2.8_ITS'!N:N,$B118)+SUMIFS('4.2.9_PA'!K:K,'4.2.9_PA'!N:N,$B118)+SUMIFS('4.2.10_BMS'!K:K,'4.2.10_BMS'!N:N,$B118)+SUMIFS('4.2.11_TV'!K:K,'4.2.11_TV'!N:N,$B118)+SUMIFS('4.2.12_TEL'!K:K,'4.2.12_TEL'!N:N,$B118)+SUMIFS('4.2.13_LCK'!K:K,'4.2.13_LCK'!N:N,$B118)+SUMIFS('4.3.1_PL'!K:K,'4.3.1_PL'!N:N,$B118)+SUMIFS('4.3.2_SW'!K:K,'4.3.2_SW'!N:N,$B118)+SUMIFS('4.3.3_FF'!K:K,'4.3.3_FF'!N:N,$B118)+SUMIFS('4.3.4_DN'!K:K,'4.3.4_DN'!N:N,$B118)+SUMIFS('4.3.5_GAS'!K:K,'4.3.5_GAS'!N:N,$B118)+SUMIFS('4.4.1_VT'!K:K,'4.4.1_VT'!N:N,$B118)+SUMIFS('4.4.2_AC'!K:K,'4.4.2_AC'!N:N,$B118)+SUMIFS('5.1_FF'!K:K,'5.1_FF'!N:N,$B118)+SUMIFS('5.2_MF'!K:K,'5.2_MF'!N:N,$B118)+SUMIFS('5.3_FX'!K:K,'5.3_FX'!N:N,$B118)+SUMIFS('5.4_AL'!K:K,'5.4_AL'!N:N,$B118)+SUMIFS('5.5_EQ'!K:K,'5.5_EQ'!N:N,$B118)+SUMIFS('6.0_UT'!K:K,'6.0_UT'!N:N,$B118)+SUMIFS('7.1_HS'!K:K,'7.1_HS'!N:N,$B118)+SUMIFS('7.2_SS'!K:K,'7.2_SS'!N:N,$B118)+SUMIFS('8.0_CL'!K:K,'8.0_CL'!N:N,$B118)</f>
        <v>#REF!</v>
      </c>
      <c r="G118" s="77" t="e">
        <f>D118+E118+F118+SUMIFS('9.0_COH'!F:F,'9.0_COH'!H:H,$B118)+SUMIFS('10_LPC'!F:F,'10_LPC'!H:H,$B118)+SUMIFS('11_SRC'!F:F,'11_SRC'!H:H,$B118)+SUMIFS('12_DSG'!F:F,'12_DSG'!H:H,$B118)+SUMIFS('13_CMA'!F:F,'13_CMA'!H:H,$B118)+SUMIFS('14_PER'!F:F,'14_PER'!H:H,$B118)+SUMIFS('15_FIN'!F:F,'15_FIN'!H:H,$B118)+SUMIFS('16_MRK'!F:F,'16_MRK'!H:H,$B118)+SUMIFS('17_ADM'!F:F,'17_ADM'!H:H,$B118)+SUMIFS('18_PER'!F:F,'18_PER'!H:H,$B118)+SUMIFS('19_SFT'!F:F,'19_SFT'!H:H,$B118)+SUMIFS('20_BRD'!F:F,'20_BRD'!H:H,$B118)+SUMIFS('21_PRF'!F:F,'21_PRF'!H:H,$B118)+SUMIFS('22_BDV'!F:F,'22_BDV'!H:H,$B118)</f>
        <v>#REF!</v>
      </c>
      <c r="H118" s="86" t="str">
        <f t="shared" si="4"/>
        <v>-</v>
      </c>
    </row>
    <row r="119" spans="1:170" ht="15" customHeight="1" outlineLevel="1" x14ac:dyDescent="0.25">
      <c r="B119" s="74" t="s">
        <v>367</v>
      </c>
      <c r="C119" s="65" t="s">
        <v>118</v>
      </c>
      <c r="D119" s="77" t="e">
        <f>SUMIFS(#REF!,#REF!,$B119)+SUMIFS('2.1_ERT'!G:G,'2.1_ERT'!#REF!,$B119)+SUMIFS('2.2_SUB'!G:G,'2.2_SUB'!N:N,$B119)+SUMIFS(#REF!,#REF!,$B119)+SUMIFS(#REF!,#REF!,$B119)+SUMIFS(#REF!,#REF!,$B119)+SUMIFS(#REF!,#REF!,$B119)+SUMIFS(#REF!,#REF!,$B119)+SUMIFS('4.1.1_HC'!G:G,'4.1.1_HC'!N:N,$B119)+SUMIFS('4.1.2_VN'!G:G,'4.1.2_VN'!N:N,$B119)+SUMIFS('4.2.1_HV'!G:G,'4.2.1_HV'!N:N,$B119)+SUMIFS('4.2.2_EL'!G:G,'4.2.2_EL'!N:N,$B119)+SUMIFS('4.2.3_GR'!G:G,'4.2.3_GR'!N:N,$B119)+SUMIFS('4.2.4_LN'!G:G,'4.2.4_LN'!N:N,$B119)+SUMIFS('4.2.5_LGT'!G:G,'4.2.5_LGT'!N:N,$B119)+SUMIFS('4.2.6_FA'!G:G,'4.2.6_FA'!N:N,$B119)+SUMIFS('4.2.7_CCTV'!G:G,'4.2.7_CCTV'!N:N,$B119)+SUMIFS('4.2.8_ITS'!G:G,'4.2.8_ITS'!N:N,$B119)+SUMIFS('4.2.9_PA'!G:G,'4.2.9_PA'!N:N,$B119)+SUMIFS('4.2.10_BMS'!G:G,'4.2.10_BMS'!N:N,$B119)+SUMIFS('4.2.11_TV'!G:G,'4.2.11_TV'!N:N,$B119)+SUMIFS('4.2.12_TEL'!G:G,'4.2.12_TEL'!N:N,$B119)+SUMIFS('4.2.13_LCK'!G:G,'4.2.13_LCK'!N:N,$B119)+SUMIFS('4.3.1_PL'!G:G,'4.3.1_PL'!N:N,$B119)+SUMIFS('4.3.2_SW'!G:G,'4.3.2_SW'!N:N,$B119)+SUMIFS('4.3.3_FF'!G:G,'4.3.3_FF'!N:N,$B119)+SUMIFS('4.3.4_DN'!G:G,'4.3.4_DN'!N:N,$B119)+SUMIFS('4.3.5_GAS'!G:G,'4.3.5_GAS'!N:N,$B119)+SUMIFS('4.4.1_VT'!G:G,'4.4.1_VT'!N:N,$B119)+SUMIFS('4.4.2_AC'!G:G,'4.4.2_AC'!N:N,$B119)+SUMIFS('5.1_FF'!G:G,'5.1_FF'!N:N,$B119)+SUMIFS('5.2_MF'!G:G,'5.2_MF'!N:N,$B119)+SUMIFS('5.3_FX'!G:G,'5.3_FX'!N:N,$B119)+SUMIFS('5.4_AL'!G:G,'5.4_AL'!N:N,$B119)+SUMIFS('5.5_EQ'!G:G,'5.5_EQ'!N:N,$B119)+SUMIFS('6.0_UT'!G:G,'6.0_UT'!N:N,$B119)+SUMIFS('7.1_HS'!G:G,'7.1_HS'!N:N,$B119)+SUMIFS('7.2_SS'!G:G,'7.2_SS'!N:N,$B119)+SUMIFS('8.0_CL'!G:G,'8.0_CL'!N:N,$B119)</f>
        <v>#REF!</v>
      </c>
      <c r="E119" s="77" t="e">
        <f>SUMIFS(#REF!,#REF!,$B119)+SUMIFS('2.1_ERT'!I:I,'2.1_ERT'!#REF!,$B119)+SUMIFS('2.2_SUB'!I:I,'2.2_SUB'!N:N,$B119)+SUMIFS(#REF!,#REF!,$B119)+SUMIFS(#REF!,#REF!,$B119)+SUMIFS(#REF!,#REF!,$B119)+SUMIFS(#REF!,#REF!,$B119)+SUMIFS(#REF!,#REF!,$B119)+SUMIFS('4.1.1_HC'!I:I,'4.1.1_HC'!N:N,$B119)+SUMIFS('4.1.2_VN'!I:I,'4.1.2_VN'!N:N,$B119)+SUMIFS('4.2.1_HV'!I:I,'4.2.1_HV'!N:N,$B119)+SUMIFS('4.2.2_EL'!I:I,'4.2.2_EL'!N:N,$B119)+SUMIFS('4.2.3_GR'!I:I,'4.2.3_GR'!N:N,$B119)+SUMIFS('4.2.4_LN'!I:I,'4.2.4_LN'!N:N,$B119)+SUMIFS('4.2.5_LGT'!I:I,'4.2.5_LGT'!N:N,$B119)+SUMIFS('4.2.6_FA'!I:I,'4.2.6_FA'!N:N,$B119)+SUMIFS('4.2.7_CCTV'!I:I,'4.2.7_CCTV'!N:N,$B119)+SUMIFS('4.2.8_ITS'!I:I,'4.2.8_ITS'!N:N,$B119)+SUMIFS('4.2.9_PA'!I:I,'4.2.9_PA'!N:N,$B119)+SUMIFS('4.2.10_BMS'!I:I,'4.2.10_BMS'!N:N,$B119)+SUMIFS('4.2.11_TV'!I:I,'4.2.11_TV'!N:N,$B119)+SUMIFS('4.2.12_TEL'!I:I,'4.2.12_TEL'!N:N,$B119)+SUMIFS('4.2.13_LCK'!I:I,'4.2.13_LCK'!N:N,$B119)+SUMIFS('4.3.1_PL'!I:I,'4.3.1_PL'!N:N,$B119)+SUMIFS('4.3.2_SW'!I:I,'4.3.2_SW'!N:N,$B119)+SUMIFS('4.3.3_FF'!I:I,'4.3.3_FF'!N:N,$B119)+SUMIFS('4.3.4_DN'!I:I,'4.3.4_DN'!N:N,$B119)+SUMIFS('4.3.5_GAS'!I:I,'4.3.5_GAS'!N:N,$B119)+SUMIFS('4.4.1_VT'!I:I,'4.4.1_VT'!N:N,$B119)+SUMIFS('4.4.2_AC'!I:I,'4.4.2_AC'!N:N,$B119)+SUMIFS('5.1_FF'!I:I,'5.1_FF'!N:N,$B119)+SUMIFS('5.2_MF'!I:I,'5.2_MF'!N:N,$B119)+SUMIFS('5.3_FX'!I:I,'5.3_FX'!N:N,$B119)+SUMIFS('5.4_AL'!I:I,'5.4_AL'!N:N,$B119)+SUMIFS('5.5_EQ'!I:I,'5.5_EQ'!N:N,$B119)+SUMIFS('6.0_UT'!I:I,'6.0_UT'!N:N,$B119)+SUMIFS('7.1_HS'!I:I,'7.1_HS'!N:N,$B119)+SUMIFS('7.2_SS'!I:I,'7.2_SS'!N:N,$B119)+SUMIFS('8.0_CL'!I:I,'8.0_CL'!N:N,$B119)</f>
        <v>#REF!</v>
      </c>
      <c r="F119" s="77" t="e">
        <f>SUMIFS(#REF!,#REF!,$B119)+SUMIFS('2.1_ERT'!K:K,'2.1_ERT'!#REF!,$B119)+SUMIFS('2.2_SUB'!K:K,'2.2_SUB'!N:N,$B119)+SUMIFS(#REF!,#REF!,$B119)+SUMIFS(#REF!,#REF!,$B119)+SUMIFS(#REF!,#REF!,$B119)+SUMIFS(#REF!,#REF!,$B119)+SUMIFS(#REF!,#REF!,$B119)+SUMIFS('4.1.1_HC'!K:K,'4.1.1_HC'!N:N,$B119)+SUMIFS('4.1.2_VN'!K:K,'4.1.2_VN'!N:N,$B119)+SUMIFS('4.2.1_HV'!K:K,'4.2.1_HV'!N:N,$B119)+SUMIFS('4.2.2_EL'!K:K,'4.2.2_EL'!N:N,$B119)+SUMIFS('4.2.3_GR'!K:K,'4.2.3_GR'!N:N,$B119)+SUMIFS('4.2.4_LN'!K:K,'4.2.4_LN'!N:N,$B119)+SUMIFS('4.2.5_LGT'!K:K,'4.2.5_LGT'!N:N,$B119)+SUMIFS('4.2.6_FA'!K:K,'4.2.6_FA'!N:N,$B119)+SUMIFS('4.2.7_CCTV'!K:K,'4.2.7_CCTV'!N:N,$B119)+SUMIFS('4.2.8_ITS'!K:K,'4.2.8_ITS'!N:N,$B119)+SUMIFS('4.2.9_PA'!K:K,'4.2.9_PA'!N:N,$B119)+SUMIFS('4.2.10_BMS'!K:K,'4.2.10_BMS'!N:N,$B119)+SUMIFS('4.2.11_TV'!K:K,'4.2.11_TV'!N:N,$B119)+SUMIFS('4.2.12_TEL'!K:K,'4.2.12_TEL'!N:N,$B119)+SUMIFS('4.2.13_LCK'!K:K,'4.2.13_LCK'!N:N,$B119)+SUMIFS('4.3.1_PL'!K:K,'4.3.1_PL'!N:N,$B119)+SUMIFS('4.3.2_SW'!K:K,'4.3.2_SW'!N:N,$B119)+SUMIFS('4.3.3_FF'!K:K,'4.3.3_FF'!N:N,$B119)+SUMIFS('4.3.4_DN'!K:K,'4.3.4_DN'!N:N,$B119)+SUMIFS('4.3.5_GAS'!K:K,'4.3.5_GAS'!N:N,$B119)+SUMIFS('4.4.1_VT'!K:K,'4.4.1_VT'!N:N,$B119)+SUMIFS('4.4.2_AC'!K:K,'4.4.2_AC'!N:N,$B119)+SUMIFS('5.1_FF'!K:K,'5.1_FF'!N:N,$B119)+SUMIFS('5.2_MF'!K:K,'5.2_MF'!N:N,$B119)+SUMIFS('5.3_FX'!K:K,'5.3_FX'!N:N,$B119)+SUMIFS('5.4_AL'!K:K,'5.4_AL'!N:N,$B119)+SUMIFS('5.5_EQ'!K:K,'5.5_EQ'!N:N,$B119)+SUMIFS('6.0_UT'!K:K,'6.0_UT'!N:N,$B119)+SUMIFS('7.1_HS'!K:K,'7.1_HS'!N:N,$B119)+SUMIFS('7.2_SS'!K:K,'7.2_SS'!N:N,$B119)+SUMIFS('8.0_CL'!K:K,'8.0_CL'!N:N,$B119)</f>
        <v>#REF!</v>
      </c>
      <c r="G119" s="77" t="e">
        <f>D119+E119+F119+SUMIFS('9.0_COH'!F:F,'9.0_COH'!H:H,$B119)+SUMIFS('10_LPC'!F:F,'10_LPC'!H:H,$B119)+SUMIFS('11_SRC'!F:F,'11_SRC'!H:H,$B119)+SUMIFS('12_DSG'!F:F,'12_DSG'!H:H,$B119)+SUMIFS('13_CMA'!F:F,'13_CMA'!H:H,$B119)+SUMIFS('14_PER'!F:F,'14_PER'!H:H,$B119)+SUMIFS('15_FIN'!F:F,'15_FIN'!H:H,$B119)+SUMIFS('16_MRK'!F:F,'16_MRK'!H:H,$B119)+SUMIFS('17_ADM'!F:F,'17_ADM'!H:H,$B119)+SUMIFS('18_PER'!F:F,'18_PER'!H:H,$B119)+SUMIFS('19_SFT'!F:F,'19_SFT'!H:H,$B119)+SUMIFS('20_BRD'!F:F,'20_BRD'!H:H,$B119)+SUMIFS('21_PRF'!F:F,'21_PRF'!H:H,$B119)+SUMIFS('22_BDV'!F:F,'22_BDV'!H:H,$B119)</f>
        <v>#REF!</v>
      </c>
      <c r="H119" s="86" t="str">
        <f t="shared" si="4"/>
        <v>-</v>
      </c>
    </row>
    <row r="120" spans="1:170" ht="15" customHeight="1" outlineLevel="1" x14ac:dyDescent="0.25">
      <c r="B120" s="68" t="s">
        <v>368</v>
      </c>
      <c r="C120" s="69" t="s">
        <v>207</v>
      </c>
      <c r="D120" s="77" t="e">
        <f>SUMIFS(#REF!,#REF!,$B120)+SUMIFS('2.1_ERT'!G:G,'2.1_ERT'!#REF!,$B120)+SUMIFS('2.2_SUB'!G:G,'2.2_SUB'!N:N,$B120)+SUMIFS(#REF!,#REF!,$B120)+SUMIFS(#REF!,#REF!,$B120)+SUMIFS(#REF!,#REF!,$B120)+SUMIFS(#REF!,#REF!,$B120)+SUMIFS(#REF!,#REF!,$B120)+SUMIFS('4.1.1_HC'!G:G,'4.1.1_HC'!N:N,$B120)+SUMIFS('4.1.2_VN'!G:G,'4.1.2_VN'!N:N,$B120)+SUMIFS('4.2.1_HV'!G:G,'4.2.1_HV'!N:N,$B120)+SUMIFS('4.2.2_EL'!G:G,'4.2.2_EL'!N:N,$B120)+SUMIFS('4.2.3_GR'!G:G,'4.2.3_GR'!N:N,$B120)+SUMIFS('4.2.4_LN'!G:G,'4.2.4_LN'!N:N,$B120)+SUMIFS('4.2.5_LGT'!G:G,'4.2.5_LGT'!N:N,$B120)+SUMIFS('4.2.6_FA'!G:G,'4.2.6_FA'!N:N,$B120)+SUMIFS('4.2.7_CCTV'!G:G,'4.2.7_CCTV'!N:N,$B120)+SUMIFS('4.2.8_ITS'!G:G,'4.2.8_ITS'!N:N,$B120)+SUMIFS('4.2.9_PA'!G:G,'4.2.9_PA'!N:N,$B120)+SUMIFS('4.2.10_BMS'!G:G,'4.2.10_BMS'!N:N,$B120)+SUMIFS('4.2.11_TV'!G:G,'4.2.11_TV'!N:N,$B120)+SUMIFS('4.2.12_TEL'!G:G,'4.2.12_TEL'!N:N,$B120)+SUMIFS('4.2.13_LCK'!G:G,'4.2.13_LCK'!N:N,$B120)+SUMIFS('4.3.1_PL'!G:G,'4.3.1_PL'!N:N,$B120)+SUMIFS('4.3.2_SW'!G:G,'4.3.2_SW'!N:N,$B120)+SUMIFS('4.3.3_FF'!G:G,'4.3.3_FF'!N:N,$B120)+SUMIFS('4.3.4_DN'!G:G,'4.3.4_DN'!N:N,$B120)+SUMIFS('4.3.5_GAS'!G:G,'4.3.5_GAS'!N:N,$B120)+SUMIFS('4.4.1_VT'!G:G,'4.4.1_VT'!N:N,$B120)+SUMIFS('4.4.2_AC'!G:G,'4.4.2_AC'!N:N,$B120)+SUMIFS('5.1_FF'!G:G,'5.1_FF'!N:N,$B120)+SUMIFS('5.2_MF'!G:G,'5.2_MF'!N:N,$B120)+SUMIFS('5.3_FX'!G:G,'5.3_FX'!N:N,$B120)+SUMIFS('5.4_AL'!G:G,'5.4_AL'!N:N,$B120)+SUMIFS('5.5_EQ'!G:G,'5.5_EQ'!N:N,$B120)+SUMIFS('6.0_UT'!G:G,'6.0_UT'!N:N,$B120)+SUMIFS('7.1_HS'!G:G,'7.1_HS'!N:N,$B120)+SUMIFS('7.2_SS'!G:G,'7.2_SS'!N:N,$B120)+SUMIFS('8.0_CL'!G:G,'8.0_CL'!N:N,$B120)</f>
        <v>#REF!</v>
      </c>
      <c r="E120" s="77" t="e">
        <f>SUMIFS(#REF!,#REF!,$B120)+SUMIFS('2.1_ERT'!I:I,'2.1_ERT'!#REF!,$B120)+SUMIFS('2.2_SUB'!I:I,'2.2_SUB'!N:N,$B120)+SUMIFS(#REF!,#REF!,$B120)+SUMIFS(#REF!,#REF!,$B120)+SUMIFS(#REF!,#REF!,$B120)+SUMIFS(#REF!,#REF!,$B120)+SUMIFS(#REF!,#REF!,$B120)+SUMIFS('4.1.1_HC'!I:I,'4.1.1_HC'!N:N,$B120)+SUMIFS('4.1.2_VN'!I:I,'4.1.2_VN'!N:N,$B120)+SUMIFS('4.2.1_HV'!I:I,'4.2.1_HV'!N:N,$B120)+SUMIFS('4.2.2_EL'!I:I,'4.2.2_EL'!N:N,$B120)+SUMIFS('4.2.3_GR'!I:I,'4.2.3_GR'!N:N,$B120)+SUMIFS('4.2.4_LN'!I:I,'4.2.4_LN'!N:N,$B120)+SUMIFS('4.2.5_LGT'!I:I,'4.2.5_LGT'!N:N,$B120)+SUMIFS('4.2.6_FA'!I:I,'4.2.6_FA'!N:N,$B120)+SUMIFS('4.2.7_CCTV'!I:I,'4.2.7_CCTV'!N:N,$B120)+SUMIFS('4.2.8_ITS'!I:I,'4.2.8_ITS'!N:N,$B120)+SUMIFS('4.2.9_PA'!I:I,'4.2.9_PA'!N:N,$B120)+SUMIFS('4.2.10_BMS'!I:I,'4.2.10_BMS'!N:N,$B120)+SUMIFS('4.2.11_TV'!I:I,'4.2.11_TV'!N:N,$B120)+SUMIFS('4.2.12_TEL'!I:I,'4.2.12_TEL'!N:N,$B120)+SUMIFS('4.2.13_LCK'!I:I,'4.2.13_LCK'!N:N,$B120)+SUMIFS('4.3.1_PL'!I:I,'4.3.1_PL'!N:N,$B120)+SUMIFS('4.3.2_SW'!I:I,'4.3.2_SW'!N:N,$B120)+SUMIFS('4.3.3_FF'!I:I,'4.3.3_FF'!N:N,$B120)+SUMIFS('4.3.4_DN'!I:I,'4.3.4_DN'!N:N,$B120)+SUMIFS('4.3.5_GAS'!I:I,'4.3.5_GAS'!N:N,$B120)+SUMIFS('4.4.1_VT'!I:I,'4.4.1_VT'!N:N,$B120)+SUMIFS('4.4.2_AC'!I:I,'4.4.2_AC'!N:N,$B120)+SUMIFS('5.1_FF'!I:I,'5.1_FF'!N:N,$B120)+SUMIFS('5.2_MF'!I:I,'5.2_MF'!N:N,$B120)+SUMIFS('5.3_FX'!I:I,'5.3_FX'!N:N,$B120)+SUMIFS('5.4_AL'!I:I,'5.4_AL'!N:N,$B120)+SUMIFS('5.5_EQ'!I:I,'5.5_EQ'!N:N,$B120)+SUMIFS('6.0_UT'!I:I,'6.0_UT'!N:N,$B120)+SUMIFS('7.1_HS'!I:I,'7.1_HS'!N:N,$B120)+SUMIFS('7.2_SS'!I:I,'7.2_SS'!N:N,$B120)+SUMIFS('8.0_CL'!I:I,'8.0_CL'!N:N,$B120)</f>
        <v>#REF!</v>
      </c>
      <c r="F120" s="77" t="e">
        <f>SUMIFS(#REF!,#REF!,$B120)+SUMIFS('2.1_ERT'!K:K,'2.1_ERT'!#REF!,$B120)+SUMIFS('2.2_SUB'!K:K,'2.2_SUB'!N:N,$B120)+SUMIFS(#REF!,#REF!,$B120)+SUMIFS(#REF!,#REF!,$B120)+SUMIFS(#REF!,#REF!,$B120)+SUMIFS(#REF!,#REF!,$B120)+SUMIFS(#REF!,#REF!,$B120)+SUMIFS('4.1.1_HC'!K:K,'4.1.1_HC'!N:N,$B120)+SUMIFS('4.1.2_VN'!K:K,'4.1.2_VN'!N:N,$B120)+SUMIFS('4.2.1_HV'!K:K,'4.2.1_HV'!N:N,$B120)+SUMIFS('4.2.2_EL'!K:K,'4.2.2_EL'!N:N,$B120)+SUMIFS('4.2.3_GR'!K:K,'4.2.3_GR'!N:N,$B120)+SUMIFS('4.2.4_LN'!K:K,'4.2.4_LN'!N:N,$B120)+SUMIFS('4.2.5_LGT'!K:K,'4.2.5_LGT'!N:N,$B120)+SUMIFS('4.2.6_FA'!K:K,'4.2.6_FA'!N:N,$B120)+SUMIFS('4.2.7_CCTV'!K:K,'4.2.7_CCTV'!N:N,$B120)+SUMIFS('4.2.8_ITS'!K:K,'4.2.8_ITS'!N:N,$B120)+SUMIFS('4.2.9_PA'!K:K,'4.2.9_PA'!N:N,$B120)+SUMIFS('4.2.10_BMS'!K:K,'4.2.10_BMS'!N:N,$B120)+SUMIFS('4.2.11_TV'!K:K,'4.2.11_TV'!N:N,$B120)+SUMIFS('4.2.12_TEL'!K:K,'4.2.12_TEL'!N:N,$B120)+SUMIFS('4.2.13_LCK'!K:K,'4.2.13_LCK'!N:N,$B120)+SUMIFS('4.3.1_PL'!K:K,'4.3.1_PL'!N:N,$B120)+SUMIFS('4.3.2_SW'!K:K,'4.3.2_SW'!N:N,$B120)+SUMIFS('4.3.3_FF'!K:K,'4.3.3_FF'!N:N,$B120)+SUMIFS('4.3.4_DN'!K:K,'4.3.4_DN'!N:N,$B120)+SUMIFS('4.3.5_GAS'!K:K,'4.3.5_GAS'!N:N,$B120)+SUMIFS('4.4.1_VT'!K:K,'4.4.1_VT'!N:N,$B120)+SUMIFS('4.4.2_AC'!K:K,'4.4.2_AC'!N:N,$B120)+SUMIFS('5.1_FF'!K:K,'5.1_FF'!N:N,$B120)+SUMIFS('5.2_MF'!K:K,'5.2_MF'!N:N,$B120)+SUMIFS('5.3_FX'!K:K,'5.3_FX'!N:N,$B120)+SUMIFS('5.4_AL'!K:K,'5.4_AL'!N:N,$B120)+SUMIFS('5.5_EQ'!K:K,'5.5_EQ'!N:N,$B120)+SUMIFS('6.0_UT'!K:K,'6.0_UT'!N:N,$B120)+SUMIFS('7.1_HS'!K:K,'7.1_HS'!N:N,$B120)+SUMIFS('7.2_SS'!K:K,'7.2_SS'!N:N,$B120)+SUMIFS('8.0_CL'!K:K,'8.0_CL'!N:N,$B120)</f>
        <v>#REF!</v>
      </c>
      <c r="G120" s="77" t="e">
        <f>D120+E120+F120+SUMIFS('9.0_COH'!F:F,'9.0_COH'!H:H,$B120)+SUMIFS('10_LPC'!F:F,'10_LPC'!H:H,$B120)+SUMIFS('11_SRC'!F:F,'11_SRC'!H:H,$B120)+SUMIFS('12_DSG'!F:F,'12_DSG'!H:H,$B120)+SUMIFS('13_CMA'!F:F,'13_CMA'!H:H,$B120)+SUMIFS('14_PER'!F:F,'14_PER'!H:H,$B120)+SUMIFS('15_FIN'!F:F,'15_FIN'!H:H,$B120)+SUMIFS('16_MRK'!F:F,'16_MRK'!H:H,$B120)+SUMIFS('17_ADM'!F:F,'17_ADM'!H:H,$B120)+SUMIFS('18_PER'!F:F,'18_PER'!H:H,$B120)+SUMIFS('19_SFT'!F:F,'19_SFT'!H:H,$B120)+SUMIFS('20_BRD'!F:F,'20_BRD'!H:H,$B120)+SUMIFS('21_PRF'!F:F,'21_PRF'!H:H,$B120)+SUMIFS('22_BDV'!F:F,'22_BDV'!H:H,$B120)</f>
        <v>#REF!</v>
      </c>
      <c r="H120" s="86" t="str">
        <f t="shared" si="4"/>
        <v>-</v>
      </c>
    </row>
    <row r="121" spans="1:170" ht="15" customHeight="1" outlineLevel="1" x14ac:dyDescent="0.25">
      <c r="B121" s="74" t="s">
        <v>369</v>
      </c>
      <c r="C121" s="65" t="s">
        <v>119</v>
      </c>
      <c r="D121" s="77" t="e">
        <f>SUMIFS(#REF!,#REF!,$B121)+SUMIFS('2.1_ERT'!G:G,'2.1_ERT'!#REF!,$B121)+SUMIFS('2.2_SUB'!G:G,'2.2_SUB'!N:N,$B121)+SUMIFS(#REF!,#REF!,$B121)+SUMIFS(#REF!,#REF!,$B121)+SUMIFS(#REF!,#REF!,$B121)+SUMIFS(#REF!,#REF!,$B121)+SUMIFS(#REF!,#REF!,$B121)+SUMIFS('4.1.1_HC'!G:G,'4.1.1_HC'!N:N,$B121)+SUMIFS('4.1.2_VN'!G:G,'4.1.2_VN'!N:N,$B121)+SUMIFS('4.2.1_HV'!G:G,'4.2.1_HV'!N:N,$B121)+SUMIFS('4.2.2_EL'!G:G,'4.2.2_EL'!N:N,$B121)+SUMIFS('4.2.3_GR'!G:G,'4.2.3_GR'!N:N,$B121)+SUMIFS('4.2.4_LN'!G:G,'4.2.4_LN'!N:N,$B121)+SUMIFS('4.2.5_LGT'!G:G,'4.2.5_LGT'!N:N,$B121)+SUMIFS('4.2.6_FA'!G:G,'4.2.6_FA'!N:N,$B121)+SUMIFS('4.2.7_CCTV'!G:G,'4.2.7_CCTV'!N:N,$B121)+SUMIFS('4.2.8_ITS'!G:G,'4.2.8_ITS'!N:N,$B121)+SUMIFS('4.2.9_PA'!G:G,'4.2.9_PA'!N:N,$B121)+SUMIFS('4.2.10_BMS'!G:G,'4.2.10_BMS'!N:N,$B121)+SUMIFS('4.2.11_TV'!G:G,'4.2.11_TV'!N:N,$B121)+SUMIFS('4.2.12_TEL'!G:G,'4.2.12_TEL'!N:N,$B121)+SUMIFS('4.2.13_LCK'!G:G,'4.2.13_LCK'!N:N,$B121)+SUMIFS('4.3.1_PL'!G:G,'4.3.1_PL'!N:N,$B121)+SUMIFS('4.3.2_SW'!G:G,'4.3.2_SW'!N:N,$B121)+SUMIFS('4.3.3_FF'!G:G,'4.3.3_FF'!N:N,$B121)+SUMIFS('4.3.4_DN'!G:G,'4.3.4_DN'!N:N,$B121)+SUMIFS('4.3.5_GAS'!G:G,'4.3.5_GAS'!N:N,$B121)+SUMIFS('4.4.1_VT'!G:G,'4.4.1_VT'!N:N,$B121)+SUMIFS('4.4.2_AC'!G:G,'4.4.2_AC'!N:N,$B121)+SUMIFS('5.1_FF'!G:G,'5.1_FF'!N:N,$B121)+SUMIFS('5.2_MF'!G:G,'5.2_MF'!N:N,$B121)+SUMIFS('5.3_FX'!G:G,'5.3_FX'!N:N,$B121)+SUMIFS('5.4_AL'!G:G,'5.4_AL'!N:N,$B121)+SUMIFS('5.5_EQ'!G:G,'5.5_EQ'!N:N,$B121)+SUMIFS('6.0_UT'!G:G,'6.0_UT'!N:N,$B121)+SUMIFS('7.1_HS'!G:G,'7.1_HS'!N:N,$B121)+SUMIFS('7.2_SS'!G:G,'7.2_SS'!N:N,$B121)+SUMIFS('8.0_CL'!G:G,'8.0_CL'!N:N,$B121)</f>
        <v>#REF!</v>
      </c>
      <c r="E121" s="77" t="e">
        <f>SUMIFS(#REF!,#REF!,$B121)+SUMIFS('2.1_ERT'!I:I,'2.1_ERT'!#REF!,$B121)+SUMIFS('2.2_SUB'!I:I,'2.2_SUB'!N:N,$B121)+SUMIFS(#REF!,#REF!,$B121)+SUMIFS(#REF!,#REF!,$B121)+SUMIFS(#REF!,#REF!,$B121)+SUMIFS(#REF!,#REF!,$B121)+SUMIFS(#REF!,#REF!,$B121)+SUMIFS('4.1.1_HC'!I:I,'4.1.1_HC'!N:N,$B121)+SUMIFS('4.1.2_VN'!I:I,'4.1.2_VN'!N:N,$B121)+SUMIFS('4.2.1_HV'!I:I,'4.2.1_HV'!N:N,$B121)+SUMIFS('4.2.2_EL'!I:I,'4.2.2_EL'!N:N,$B121)+SUMIFS('4.2.3_GR'!I:I,'4.2.3_GR'!N:N,$B121)+SUMIFS('4.2.4_LN'!I:I,'4.2.4_LN'!N:N,$B121)+SUMIFS('4.2.5_LGT'!I:I,'4.2.5_LGT'!N:N,$B121)+SUMIFS('4.2.6_FA'!I:I,'4.2.6_FA'!N:N,$B121)+SUMIFS('4.2.7_CCTV'!I:I,'4.2.7_CCTV'!N:N,$B121)+SUMIFS('4.2.8_ITS'!I:I,'4.2.8_ITS'!N:N,$B121)+SUMIFS('4.2.9_PA'!I:I,'4.2.9_PA'!N:N,$B121)+SUMIFS('4.2.10_BMS'!I:I,'4.2.10_BMS'!N:N,$B121)+SUMIFS('4.2.11_TV'!I:I,'4.2.11_TV'!N:N,$B121)+SUMIFS('4.2.12_TEL'!I:I,'4.2.12_TEL'!N:N,$B121)+SUMIFS('4.2.13_LCK'!I:I,'4.2.13_LCK'!N:N,$B121)+SUMIFS('4.3.1_PL'!I:I,'4.3.1_PL'!N:N,$B121)+SUMIFS('4.3.2_SW'!I:I,'4.3.2_SW'!N:N,$B121)+SUMIFS('4.3.3_FF'!I:I,'4.3.3_FF'!N:N,$B121)+SUMIFS('4.3.4_DN'!I:I,'4.3.4_DN'!N:N,$B121)+SUMIFS('4.3.5_GAS'!I:I,'4.3.5_GAS'!N:N,$B121)+SUMIFS('4.4.1_VT'!I:I,'4.4.1_VT'!N:N,$B121)+SUMIFS('4.4.2_AC'!I:I,'4.4.2_AC'!N:N,$B121)+SUMIFS('5.1_FF'!I:I,'5.1_FF'!N:N,$B121)+SUMIFS('5.2_MF'!I:I,'5.2_MF'!N:N,$B121)+SUMIFS('5.3_FX'!I:I,'5.3_FX'!N:N,$B121)+SUMIFS('5.4_AL'!I:I,'5.4_AL'!N:N,$B121)+SUMIFS('5.5_EQ'!I:I,'5.5_EQ'!N:N,$B121)+SUMIFS('6.0_UT'!I:I,'6.0_UT'!N:N,$B121)+SUMIFS('7.1_HS'!I:I,'7.1_HS'!N:N,$B121)+SUMIFS('7.2_SS'!I:I,'7.2_SS'!N:N,$B121)+SUMIFS('8.0_CL'!I:I,'8.0_CL'!N:N,$B121)</f>
        <v>#REF!</v>
      </c>
      <c r="F121" s="77" t="e">
        <f>SUMIFS(#REF!,#REF!,$B121)+SUMIFS('2.1_ERT'!K:K,'2.1_ERT'!#REF!,$B121)+SUMIFS('2.2_SUB'!K:K,'2.2_SUB'!N:N,$B121)+SUMIFS(#REF!,#REF!,$B121)+SUMIFS(#REF!,#REF!,$B121)+SUMIFS(#REF!,#REF!,$B121)+SUMIFS(#REF!,#REF!,$B121)+SUMIFS(#REF!,#REF!,$B121)+SUMIFS('4.1.1_HC'!K:K,'4.1.1_HC'!N:N,$B121)+SUMIFS('4.1.2_VN'!K:K,'4.1.2_VN'!N:N,$B121)+SUMIFS('4.2.1_HV'!K:K,'4.2.1_HV'!N:N,$B121)+SUMIFS('4.2.2_EL'!K:K,'4.2.2_EL'!N:N,$B121)+SUMIFS('4.2.3_GR'!K:K,'4.2.3_GR'!N:N,$B121)+SUMIFS('4.2.4_LN'!K:K,'4.2.4_LN'!N:N,$B121)+SUMIFS('4.2.5_LGT'!K:K,'4.2.5_LGT'!N:N,$B121)+SUMIFS('4.2.6_FA'!K:K,'4.2.6_FA'!N:N,$B121)+SUMIFS('4.2.7_CCTV'!K:K,'4.2.7_CCTV'!N:N,$B121)+SUMIFS('4.2.8_ITS'!K:K,'4.2.8_ITS'!N:N,$B121)+SUMIFS('4.2.9_PA'!K:K,'4.2.9_PA'!N:N,$B121)+SUMIFS('4.2.10_BMS'!K:K,'4.2.10_BMS'!N:N,$B121)+SUMIFS('4.2.11_TV'!K:K,'4.2.11_TV'!N:N,$B121)+SUMIFS('4.2.12_TEL'!K:K,'4.2.12_TEL'!N:N,$B121)+SUMIFS('4.2.13_LCK'!K:K,'4.2.13_LCK'!N:N,$B121)+SUMIFS('4.3.1_PL'!K:K,'4.3.1_PL'!N:N,$B121)+SUMIFS('4.3.2_SW'!K:K,'4.3.2_SW'!N:N,$B121)+SUMIFS('4.3.3_FF'!K:K,'4.3.3_FF'!N:N,$B121)+SUMIFS('4.3.4_DN'!K:K,'4.3.4_DN'!N:N,$B121)+SUMIFS('4.3.5_GAS'!K:K,'4.3.5_GAS'!N:N,$B121)+SUMIFS('4.4.1_VT'!K:K,'4.4.1_VT'!N:N,$B121)+SUMIFS('4.4.2_AC'!K:K,'4.4.2_AC'!N:N,$B121)+SUMIFS('5.1_FF'!K:K,'5.1_FF'!N:N,$B121)+SUMIFS('5.2_MF'!K:K,'5.2_MF'!N:N,$B121)+SUMIFS('5.3_FX'!K:K,'5.3_FX'!N:N,$B121)+SUMIFS('5.4_AL'!K:K,'5.4_AL'!N:N,$B121)+SUMIFS('5.5_EQ'!K:K,'5.5_EQ'!N:N,$B121)+SUMIFS('6.0_UT'!K:K,'6.0_UT'!N:N,$B121)+SUMIFS('7.1_HS'!K:K,'7.1_HS'!N:N,$B121)+SUMIFS('7.2_SS'!K:K,'7.2_SS'!N:N,$B121)+SUMIFS('8.0_CL'!K:K,'8.0_CL'!N:N,$B121)</f>
        <v>#REF!</v>
      </c>
      <c r="G121" s="77" t="e">
        <f>D121+E121+F121+SUMIFS('9.0_COH'!F:F,'9.0_COH'!H:H,$B121)+SUMIFS('10_LPC'!F:F,'10_LPC'!H:H,$B121)+SUMIFS('11_SRC'!F:F,'11_SRC'!H:H,$B121)+SUMIFS('12_DSG'!F:F,'12_DSG'!H:H,$B121)+SUMIFS('13_CMA'!F:F,'13_CMA'!H:H,$B121)+SUMIFS('14_PER'!F:F,'14_PER'!H:H,$B121)+SUMIFS('15_FIN'!F:F,'15_FIN'!H:H,$B121)+SUMIFS('16_MRK'!F:F,'16_MRK'!H:H,$B121)+SUMIFS('17_ADM'!F:F,'17_ADM'!H:H,$B121)+SUMIFS('18_PER'!F:F,'18_PER'!H:H,$B121)+SUMIFS('19_SFT'!F:F,'19_SFT'!H:H,$B121)+SUMIFS('20_BRD'!F:F,'20_BRD'!H:H,$B121)+SUMIFS('21_PRF'!F:F,'21_PRF'!H:H,$B121)+SUMIFS('22_BDV'!F:F,'22_BDV'!H:H,$B121)</f>
        <v>#REF!</v>
      </c>
      <c r="H121" s="86" t="str">
        <f t="shared" si="4"/>
        <v>-</v>
      </c>
    </row>
    <row r="122" spans="1:170" ht="15" customHeight="1" outlineLevel="1" x14ac:dyDescent="0.25">
      <c r="B122" s="74" t="s">
        <v>370</v>
      </c>
      <c r="C122" s="65" t="s">
        <v>120</v>
      </c>
      <c r="D122" s="77" t="e">
        <f>SUMIFS(#REF!,#REF!,$B122)+SUMIFS('2.1_ERT'!G:G,'2.1_ERT'!#REF!,$B122)+SUMIFS('2.2_SUB'!G:G,'2.2_SUB'!N:N,$B122)+SUMIFS(#REF!,#REF!,$B122)+SUMIFS(#REF!,#REF!,$B122)+SUMIFS(#REF!,#REF!,$B122)+SUMIFS(#REF!,#REF!,$B122)+SUMIFS(#REF!,#REF!,$B122)+SUMIFS('4.1.1_HC'!G:G,'4.1.1_HC'!N:N,$B122)+SUMIFS('4.1.2_VN'!G:G,'4.1.2_VN'!N:N,$B122)+SUMIFS('4.2.1_HV'!G:G,'4.2.1_HV'!N:N,$B122)+SUMIFS('4.2.2_EL'!G:G,'4.2.2_EL'!N:N,$B122)+SUMIFS('4.2.3_GR'!G:G,'4.2.3_GR'!N:N,$B122)+SUMIFS('4.2.4_LN'!G:G,'4.2.4_LN'!N:N,$B122)+SUMIFS('4.2.5_LGT'!G:G,'4.2.5_LGT'!N:N,$B122)+SUMIFS('4.2.6_FA'!G:G,'4.2.6_FA'!N:N,$B122)+SUMIFS('4.2.7_CCTV'!G:G,'4.2.7_CCTV'!N:N,$B122)+SUMIFS('4.2.8_ITS'!G:G,'4.2.8_ITS'!N:N,$B122)+SUMIFS('4.2.9_PA'!G:G,'4.2.9_PA'!N:N,$B122)+SUMIFS('4.2.10_BMS'!G:G,'4.2.10_BMS'!N:N,$B122)+SUMIFS('4.2.11_TV'!G:G,'4.2.11_TV'!N:N,$B122)+SUMIFS('4.2.12_TEL'!G:G,'4.2.12_TEL'!N:N,$B122)+SUMIFS('4.2.13_LCK'!G:G,'4.2.13_LCK'!N:N,$B122)+SUMIFS('4.3.1_PL'!G:G,'4.3.1_PL'!N:N,$B122)+SUMIFS('4.3.2_SW'!G:G,'4.3.2_SW'!N:N,$B122)+SUMIFS('4.3.3_FF'!G:G,'4.3.3_FF'!N:N,$B122)+SUMIFS('4.3.4_DN'!G:G,'4.3.4_DN'!N:N,$B122)+SUMIFS('4.3.5_GAS'!G:G,'4.3.5_GAS'!N:N,$B122)+SUMIFS('4.4.1_VT'!G:G,'4.4.1_VT'!N:N,$B122)+SUMIFS('4.4.2_AC'!G:G,'4.4.2_AC'!N:N,$B122)+SUMIFS('5.1_FF'!G:G,'5.1_FF'!N:N,$B122)+SUMIFS('5.2_MF'!G:G,'5.2_MF'!N:N,$B122)+SUMIFS('5.3_FX'!G:G,'5.3_FX'!N:N,$B122)+SUMIFS('5.4_AL'!G:G,'5.4_AL'!N:N,$B122)+SUMIFS('5.5_EQ'!G:G,'5.5_EQ'!N:N,$B122)+SUMIFS('6.0_UT'!G:G,'6.0_UT'!N:N,$B122)+SUMIFS('7.1_HS'!G:G,'7.1_HS'!N:N,$B122)+SUMIFS('7.2_SS'!G:G,'7.2_SS'!N:N,$B122)+SUMIFS('8.0_CL'!G:G,'8.0_CL'!N:N,$B122)</f>
        <v>#REF!</v>
      </c>
      <c r="E122" s="77" t="e">
        <f>SUMIFS(#REF!,#REF!,$B122)+SUMIFS('2.1_ERT'!I:I,'2.1_ERT'!#REF!,$B122)+SUMIFS('2.2_SUB'!I:I,'2.2_SUB'!N:N,$B122)+SUMIFS(#REF!,#REF!,$B122)+SUMIFS(#REF!,#REF!,$B122)+SUMIFS(#REF!,#REF!,$B122)+SUMIFS(#REF!,#REF!,$B122)+SUMIFS(#REF!,#REF!,$B122)+SUMIFS('4.1.1_HC'!I:I,'4.1.1_HC'!N:N,$B122)+SUMIFS('4.1.2_VN'!I:I,'4.1.2_VN'!N:N,$B122)+SUMIFS('4.2.1_HV'!I:I,'4.2.1_HV'!N:N,$B122)+SUMIFS('4.2.2_EL'!I:I,'4.2.2_EL'!N:N,$B122)+SUMIFS('4.2.3_GR'!I:I,'4.2.3_GR'!N:N,$B122)+SUMIFS('4.2.4_LN'!I:I,'4.2.4_LN'!N:N,$B122)+SUMIFS('4.2.5_LGT'!I:I,'4.2.5_LGT'!N:N,$B122)+SUMIFS('4.2.6_FA'!I:I,'4.2.6_FA'!N:N,$B122)+SUMIFS('4.2.7_CCTV'!I:I,'4.2.7_CCTV'!N:N,$B122)+SUMIFS('4.2.8_ITS'!I:I,'4.2.8_ITS'!N:N,$B122)+SUMIFS('4.2.9_PA'!I:I,'4.2.9_PA'!N:N,$B122)+SUMIFS('4.2.10_BMS'!I:I,'4.2.10_BMS'!N:N,$B122)+SUMIFS('4.2.11_TV'!I:I,'4.2.11_TV'!N:N,$B122)+SUMIFS('4.2.12_TEL'!I:I,'4.2.12_TEL'!N:N,$B122)+SUMIFS('4.2.13_LCK'!I:I,'4.2.13_LCK'!N:N,$B122)+SUMIFS('4.3.1_PL'!I:I,'4.3.1_PL'!N:N,$B122)+SUMIFS('4.3.2_SW'!I:I,'4.3.2_SW'!N:N,$B122)+SUMIFS('4.3.3_FF'!I:I,'4.3.3_FF'!N:N,$B122)+SUMIFS('4.3.4_DN'!I:I,'4.3.4_DN'!N:N,$B122)+SUMIFS('4.3.5_GAS'!I:I,'4.3.5_GAS'!N:N,$B122)+SUMIFS('4.4.1_VT'!I:I,'4.4.1_VT'!N:N,$B122)+SUMIFS('4.4.2_AC'!I:I,'4.4.2_AC'!N:N,$B122)+SUMIFS('5.1_FF'!I:I,'5.1_FF'!N:N,$B122)+SUMIFS('5.2_MF'!I:I,'5.2_MF'!N:N,$B122)+SUMIFS('5.3_FX'!I:I,'5.3_FX'!N:N,$B122)+SUMIFS('5.4_AL'!I:I,'5.4_AL'!N:N,$B122)+SUMIFS('5.5_EQ'!I:I,'5.5_EQ'!N:N,$B122)+SUMIFS('6.0_UT'!I:I,'6.0_UT'!N:N,$B122)+SUMIFS('7.1_HS'!I:I,'7.1_HS'!N:N,$B122)+SUMIFS('7.2_SS'!I:I,'7.2_SS'!N:N,$B122)+SUMIFS('8.0_CL'!I:I,'8.0_CL'!N:N,$B122)</f>
        <v>#REF!</v>
      </c>
      <c r="F122" s="77" t="e">
        <f>SUMIFS(#REF!,#REF!,$B122)+SUMIFS('2.1_ERT'!K:K,'2.1_ERT'!#REF!,$B122)+SUMIFS('2.2_SUB'!K:K,'2.2_SUB'!N:N,$B122)+SUMIFS(#REF!,#REF!,$B122)+SUMIFS(#REF!,#REF!,$B122)+SUMIFS(#REF!,#REF!,$B122)+SUMIFS(#REF!,#REF!,$B122)+SUMIFS(#REF!,#REF!,$B122)+SUMIFS('4.1.1_HC'!K:K,'4.1.1_HC'!N:N,$B122)+SUMIFS('4.1.2_VN'!K:K,'4.1.2_VN'!N:N,$B122)+SUMIFS('4.2.1_HV'!K:K,'4.2.1_HV'!N:N,$B122)+SUMIFS('4.2.2_EL'!K:K,'4.2.2_EL'!N:N,$B122)+SUMIFS('4.2.3_GR'!K:K,'4.2.3_GR'!N:N,$B122)+SUMIFS('4.2.4_LN'!K:K,'4.2.4_LN'!N:N,$B122)+SUMIFS('4.2.5_LGT'!K:K,'4.2.5_LGT'!N:N,$B122)+SUMIFS('4.2.6_FA'!K:K,'4.2.6_FA'!N:N,$B122)+SUMIFS('4.2.7_CCTV'!K:K,'4.2.7_CCTV'!N:N,$B122)+SUMIFS('4.2.8_ITS'!K:K,'4.2.8_ITS'!N:N,$B122)+SUMIFS('4.2.9_PA'!K:K,'4.2.9_PA'!N:N,$B122)+SUMIFS('4.2.10_BMS'!K:K,'4.2.10_BMS'!N:N,$B122)+SUMIFS('4.2.11_TV'!K:K,'4.2.11_TV'!N:N,$B122)+SUMIFS('4.2.12_TEL'!K:K,'4.2.12_TEL'!N:N,$B122)+SUMIFS('4.2.13_LCK'!K:K,'4.2.13_LCK'!N:N,$B122)+SUMIFS('4.3.1_PL'!K:K,'4.3.1_PL'!N:N,$B122)+SUMIFS('4.3.2_SW'!K:K,'4.3.2_SW'!N:N,$B122)+SUMIFS('4.3.3_FF'!K:K,'4.3.3_FF'!N:N,$B122)+SUMIFS('4.3.4_DN'!K:K,'4.3.4_DN'!N:N,$B122)+SUMIFS('4.3.5_GAS'!K:K,'4.3.5_GAS'!N:N,$B122)+SUMIFS('4.4.1_VT'!K:K,'4.4.1_VT'!N:N,$B122)+SUMIFS('4.4.2_AC'!K:K,'4.4.2_AC'!N:N,$B122)+SUMIFS('5.1_FF'!K:K,'5.1_FF'!N:N,$B122)+SUMIFS('5.2_MF'!K:K,'5.2_MF'!N:N,$B122)+SUMIFS('5.3_FX'!K:K,'5.3_FX'!N:N,$B122)+SUMIFS('5.4_AL'!K:K,'5.4_AL'!N:N,$B122)+SUMIFS('5.5_EQ'!K:K,'5.5_EQ'!N:N,$B122)+SUMIFS('6.0_UT'!K:K,'6.0_UT'!N:N,$B122)+SUMIFS('7.1_HS'!K:K,'7.1_HS'!N:N,$B122)+SUMIFS('7.2_SS'!K:K,'7.2_SS'!N:N,$B122)+SUMIFS('8.0_CL'!K:K,'8.0_CL'!N:N,$B122)</f>
        <v>#REF!</v>
      </c>
      <c r="G122" s="77" t="e">
        <f>D122+E122+F122+SUMIFS('9.0_COH'!F:F,'9.0_COH'!H:H,$B122)+SUMIFS('10_LPC'!F:F,'10_LPC'!H:H,$B122)+SUMIFS('11_SRC'!F:F,'11_SRC'!H:H,$B122)+SUMIFS('12_DSG'!F:F,'12_DSG'!H:H,$B122)+SUMIFS('13_CMA'!F:F,'13_CMA'!H:H,$B122)+SUMIFS('14_PER'!F:F,'14_PER'!H:H,$B122)+SUMIFS('15_FIN'!F:F,'15_FIN'!H:H,$B122)+SUMIFS('16_MRK'!F:F,'16_MRK'!H:H,$B122)+SUMIFS('17_ADM'!F:F,'17_ADM'!H:H,$B122)+SUMIFS('18_PER'!F:F,'18_PER'!H:H,$B122)+SUMIFS('19_SFT'!F:F,'19_SFT'!H:H,$B122)+SUMIFS('20_BRD'!F:F,'20_BRD'!H:H,$B122)+SUMIFS('21_PRF'!F:F,'21_PRF'!H:H,$B122)+SUMIFS('22_BDV'!F:F,'22_BDV'!H:H,$B122)</f>
        <v>#REF!</v>
      </c>
      <c r="H122" s="86" t="str">
        <f t="shared" si="4"/>
        <v>-</v>
      </c>
    </row>
    <row r="123" spans="1:170" ht="15" customHeight="1" outlineLevel="1" x14ac:dyDescent="0.25">
      <c r="B123" s="74" t="s">
        <v>371</v>
      </c>
      <c r="C123" s="65" t="s">
        <v>121</v>
      </c>
      <c r="D123" s="77" t="e">
        <f>SUMIFS(#REF!,#REF!,$B123)+SUMIFS('2.1_ERT'!G:G,'2.1_ERT'!#REF!,$B123)+SUMIFS('2.2_SUB'!G:G,'2.2_SUB'!N:N,$B123)+SUMIFS(#REF!,#REF!,$B123)+SUMIFS(#REF!,#REF!,$B123)+SUMIFS(#REF!,#REF!,$B123)+SUMIFS(#REF!,#REF!,$B123)+SUMIFS(#REF!,#REF!,$B123)+SUMIFS('4.1.1_HC'!G:G,'4.1.1_HC'!N:N,$B123)+SUMIFS('4.1.2_VN'!G:G,'4.1.2_VN'!N:N,$B123)+SUMIFS('4.2.1_HV'!G:G,'4.2.1_HV'!N:N,$B123)+SUMIFS('4.2.2_EL'!G:G,'4.2.2_EL'!N:N,$B123)+SUMIFS('4.2.3_GR'!G:G,'4.2.3_GR'!N:N,$B123)+SUMIFS('4.2.4_LN'!G:G,'4.2.4_LN'!N:N,$B123)+SUMIFS('4.2.5_LGT'!G:G,'4.2.5_LGT'!N:N,$B123)+SUMIFS('4.2.6_FA'!G:G,'4.2.6_FA'!N:N,$B123)+SUMIFS('4.2.7_CCTV'!G:G,'4.2.7_CCTV'!N:N,$B123)+SUMIFS('4.2.8_ITS'!G:G,'4.2.8_ITS'!N:N,$B123)+SUMIFS('4.2.9_PA'!G:G,'4.2.9_PA'!N:N,$B123)+SUMIFS('4.2.10_BMS'!G:G,'4.2.10_BMS'!N:N,$B123)+SUMIFS('4.2.11_TV'!G:G,'4.2.11_TV'!N:N,$B123)+SUMIFS('4.2.12_TEL'!G:G,'4.2.12_TEL'!N:N,$B123)+SUMIFS('4.2.13_LCK'!G:G,'4.2.13_LCK'!N:N,$B123)+SUMIFS('4.3.1_PL'!G:G,'4.3.1_PL'!N:N,$B123)+SUMIFS('4.3.2_SW'!G:G,'4.3.2_SW'!N:N,$B123)+SUMIFS('4.3.3_FF'!G:G,'4.3.3_FF'!N:N,$B123)+SUMIFS('4.3.4_DN'!G:G,'4.3.4_DN'!N:N,$B123)+SUMIFS('4.3.5_GAS'!G:G,'4.3.5_GAS'!N:N,$B123)+SUMIFS('4.4.1_VT'!G:G,'4.4.1_VT'!N:N,$B123)+SUMIFS('4.4.2_AC'!G:G,'4.4.2_AC'!N:N,$B123)+SUMIFS('5.1_FF'!G:G,'5.1_FF'!N:N,$B123)+SUMIFS('5.2_MF'!G:G,'5.2_MF'!N:N,$B123)+SUMIFS('5.3_FX'!G:G,'5.3_FX'!N:N,$B123)+SUMIFS('5.4_AL'!G:G,'5.4_AL'!N:N,$B123)+SUMIFS('5.5_EQ'!G:G,'5.5_EQ'!N:N,$B123)+SUMIFS('6.0_UT'!G:G,'6.0_UT'!N:N,$B123)+SUMIFS('7.1_HS'!G:G,'7.1_HS'!N:N,$B123)+SUMIFS('7.2_SS'!G:G,'7.2_SS'!N:N,$B123)+SUMIFS('8.0_CL'!G:G,'8.0_CL'!N:N,$B123)</f>
        <v>#REF!</v>
      </c>
      <c r="E123" s="77" t="e">
        <f>SUMIFS(#REF!,#REF!,$B123)+SUMIFS('2.1_ERT'!I:I,'2.1_ERT'!#REF!,$B123)+SUMIFS('2.2_SUB'!I:I,'2.2_SUB'!N:N,$B123)+SUMIFS(#REF!,#REF!,$B123)+SUMIFS(#REF!,#REF!,$B123)+SUMIFS(#REF!,#REF!,$B123)+SUMIFS(#REF!,#REF!,$B123)+SUMIFS(#REF!,#REF!,$B123)+SUMIFS('4.1.1_HC'!I:I,'4.1.1_HC'!N:N,$B123)+SUMIFS('4.1.2_VN'!I:I,'4.1.2_VN'!N:N,$B123)+SUMIFS('4.2.1_HV'!I:I,'4.2.1_HV'!N:N,$B123)+SUMIFS('4.2.2_EL'!I:I,'4.2.2_EL'!N:N,$B123)+SUMIFS('4.2.3_GR'!I:I,'4.2.3_GR'!N:N,$B123)+SUMIFS('4.2.4_LN'!I:I,'4.2.4_LN'!N:N,$B123)+SUMIFS('4.2.5_LGT'!I:I,'4.2.5_LGT'!N:N,$B123)+SUMIFS('4.2.6_FA'!I:I,'4.2.6_FA'!N:N,$B123)+SUMIFS('4.2.7_CCTV'!I:I,'4.2.7_CCTV'!N:N,$B123)+SUMIFS('4.2.8_ITS'!I:I,'4.2.8_ITS'!N:N,$B123)+SUMIFS('4.2.9_PA'!I:I,'4.2.9_PA'!N:N,$B123)+SUMIFS('4.2.10_BMS'!I:I,'4.2.10_BMS'!N:N,$B123)+SUMIFS('4.2.11_TV'!I:I,'4.2.11_TV'!N:N,$B123)+SUMIFS('4.2.12_TEL'!I:I,'4.2.12_TEL'!N:N,$B123)+SUMIFS('4.2.13_LCK'!I:I,'4.2.13_LCK'!N:N,$B123)+SUMIFS('4.3.1_PL'!I:I,'4.3.1_PL'!N:N,$B123)+SUMIFS('4.3.2_SW'!I:I,'4.3.2_SW'!N:N,$B123)+SUMIFS('4.3.3_FF'!I:I,'4.3.3_FF'!N:N,$B123)+SUMIFS('4.3.4_DN'!I:I,'4.3.4_DN'!N:N,$B123)+SUMIFS('4.3.5_GAS'!I:I,'4.3.5_GAS'!N:N,$B123)+SUMIFS('4.4.1_VT'!I:I,'4.4.1_VT'!N:N,$B123)+SUMIFS('4.4.2_AC'!I:I,'4.4.2_AC'!N:N,$B123)+SUMIFS('5.1_FF'!I:I,'5.1_FF'!N:N,$B123)+SUMIFS('5.2_MF'!I:I,'5.2_MF'!N:N,$B123)+SUMIFS('5.3_FX'!I:I,'5.3_FX'!N:N,$B123)+SUMIFS('5.4_AL'!I:I,'5.4_AL'!N:N,$B123)+SUMIFS('5.5_EQ'!I:I,'5.5_EQ'!N:N,$B123)+SUMIFS('6.0_UT'!I:I,'6.0_UT'!N:N,$B123)+SUMIFS('7.1_HS'!I:I,'7.1_HS'!N:N,$B123)+SUMIFS('7.2_SS'!I:I,'7.2_SS'!N:N,$B123)+SUMIFS('8.0_CL'!I:I,'8.0_CL'!N:N,$B123)</f>
        <v>#REF!</v>
      </c>
      <c r="F123" s="77" t="e">
        <f>SUMIFS(#REF!,#REF!,$B123)+SUMIFS('2.1_ERT'!K:K,'2.1_ERT'!#REF!,$B123)+SUMIFS('2.2_SUB'!K:K,'2.2_SUB'!N:N,$B123)+SUMIFS(#REF!,#REF!,$B123)+SUMIFS(#REF!,#REF!,$B123)+SUMIFS(#REF!,#REF!,$B123)+SUMIFS(#REF!,#REF!,$B123)+SUMIFS(#REF!,#REF!,$B123)+SUMIFS('4.1.1_HC'!K:K,'4.1.1_HC'!N:N,$B123)+SUMIFS('4.1.2_VN'!K:K,'4.1.2_VN'!N:N,$B123)+SUMIFS('4.2.1_HV'!K:K,'4.2.1_HV'!N:N,$B123)+SUMIFS('4.2.2_EL'!K:K,'4.2.2_EL'!N:N,$B123)+SUMIFS('4.2.3_GR'!K:K,'4.2.3_GR'!N:N,$B123)+SUMIFS('4.2.4_LN'!K:K,'4.2.4_LN'!N:N,$B123)+SUMIFS('4.2.5_LGT'!K:K,'4.2.5_LGT'!N:N,$B123)+SUMIFS('4.2.6_FA'!K:K,'4.2.6_FA'!N:N,$B123)+SUMIFS('4.2.7_CCTV'!K:K,'4.2.7_CCTV'!N:N,$B123)+SUMIFS('4.2.8_ITS'!K:K,'4.2.8_ITS'!N:N,$B123)+SUMIFS('4.2.9_PA'!K:K,'4.2.9_PA'!N:N,$B123)+SUMIFS('4.2.10_BMS'!K:K,'4.2.10_BMS'!N:N,$B123)+SUMIFS('4.2.11_TV'!K:K,'4.2.11_TV'!N:N,$B123)+SUMIFS('4.2.12_TEL'!K:K,'4.2.12_TEL'!N:N,$B123)+SUMIFS('4.2.13_LCK'!K:K,'4.2.13_LCK'!N:N,$B123)+SUMIFS('4.3.1_PL'!K:K,'4.3.1_PL'!N:N,$B123)+SUMIFS('4.3.2_SW'!K:K,'4.3.2_SW'!N:N,$B123)+SUMIFS('4.3.3_FF'!K:K,'4.3.3_FF'!N:N,$B123)+SUMIFS('4.3.4_DN'!K:K,'4.3.4_DN'!N:N,$B123)+SUMIFS('4.3.5_GAS'!K:K,'4.3.5_GAS'!N:N,$B123)+SUMIFS('4.4.1_VT'!K:K,'4.4.1_VT'!N:N,$B123)+SUMIFS('4.4.2_AC'!K:K,'4.4.2_AC'!N:N,$B123)+SUMIFS('5.1_FF'!K:K,'5.1_FF'!N:N,$B123)+SUMIFS('5.2_MF'!K:K,'5.2_MF'!N:N,$B123)+SUMIFS('5.3_FX'!K:K,'5.3_FX'!N:N,$B123)+SUMIFS('5.4_AL'!K:K,'5.4_AL'!N:N,$B123)+SUMIFS('5.5_EQ'!K:K,'5.5_EQ'!N:N,$B123)+SUMIFS('6.0_UT'!K:K,'6.0_UT'!N:N,$B123)+SUMIFS('7.1_HS'!K:K,'7.1_HS'!N:N,$B123)+SUMIFS('7.2_SS'!K:K,'7.2_SS'!N:N,$B123)+SUMIFS('8.0_CL'!K:K,'8.0_CL'!N:N,$B123)</f>
        <v>#REF!</v>
      </c>
      <c r="G123" s="77" t="e">
        <f>D123+E123+F123+SUMIFS('9.0_COH'!F:F,'9.0_COH'!H:H,$B123)+SUMIFS('10_LPC'!F:F,'10_LPC'!H:H,$B123)+SUMIFS('11_SRC'!F:F,'11_SRC'!H:H,$B123)+SUMIFS('12_DSG'!F:F,'12_DSG'!H:H,$B123)+SUMIFS('13_CMA'!F:F,'13_CMA'!H:H,$B123)+SUMIFS('14_PER'!F:F,'14_PER'!H:H,$B123)+SUMIFS('15_FIN'!F:F,'15_FIN'!H:H,$B123)+SUMIFS('16_MRK'!F:F,'16_MRK'!H:H,$B123)+SUMIFS('17_ADM'!F:F,'17_ADM'!H:H,$B123)+SUMIFS('18_PER'!F:F,'18_PER'!H:H,$B123)+SUMIFS('19_SFT'!F:F,'19_SFT'!H:H,$B123)+SUMIFS('20_BRD'!F:F,'20_BRD'!H:H,$B123)+SUMIFS('21_PRF'!F:F,'21_PRF'!H:H,$B123)+SUMIFS('22_BDV'!F:F,'22_BDV'!H:H,$B123)</f>
        <v>#REF!</v>
      </c>
      <c r="H123" s="86" t="str">
        <f t="shared" si="4"/>
        <v>-</v>
      </c>
    </row>
    <row r="124" spans="1:170" ht="15" customHeight="1" outlineLevel="1" x14ac:dyDescent="0.25">
      <c r="B124" s="74" t="s">
        <v>372</v>
      </c>
      <c r="C124" s="65" t="s">
        <v>208</v>
      </c>
      <c r="D124" s="77" t="e">
        <f>SUMIFS(#REF!,#REF!,$B124)+SUMIFS('2.1_ERT'!G:G,'2.1_ERT'!#REF!,$B124)+SUMIFS('2.2_SUB'!G:G,'2.2_SUB'!N:N,$B124)+SUMIFS(#REF!,#REF!,$B124)+SUMIFS(#REF!,#REF!,$B124)+SUMIFS(#REF!,#REF!,$B124)+SUMIFS(#REF!,#REF!,$B124)+SUMIFS(#REF!,#REF!,$B124)+SUMIFS('4.1.1_HC'!G:G,'4.1.1_HC'!N:N,$B124)+SUMIFS('4.1.2_VN'!G:G,'4.1.2_VN'!N:N,$B124)+SUMIFS('4.2.1_HV'!G:G,'4.2.1_HV'!N:N,$B124)+SUMIFS('4.2.2_EL'!G:G,'4.2.2_EL'!N:N,$B124)+SUMIFS('4.2.3_GR'!G:G,'4.2.3_GR'!N:N,$B124)+SUMIFS('4.2.4_LN'!G:G,'4.2.4_LN'!N:N,$B124)+SUMIFS('4.2.5_LGT'!G:G,'4.2.5_LGT'!N:N,$B124)+SUMIFS('4.2.6_FA'!G:G,'4.2.6_FA'!N:N,$B124)+SUMIFS('4.2.7_CCTV'!G:G,'4.2.7_CCTV'!N:N,$B124)+SUMIFS('4.2.8_ITS'!G:G,'4.2.8_ITS'!N:N,$B124)+SUMIFS('4.2.9_PA'!G:G,'4.2.9_PA'!N:N,$B124)+SUMIFS('4.2.10_BMS'!G:G,'4.2.10_BMS'!N:N,$B124)+SUMIFS('4.2.11_TV'!G:G,'4.2.11_TV'!N:N,$B124)+SUMIFS('4.2.12_TEL'!G:G,'4.2.12_TEL'!N:N,$B124)+SUMIFS('4.2.13_LCK'!G:G,'4.2.13_LCK'!N:N,$B124)+SUMIFS('4.3.1_PL'!G:G,'4.3.1_PL'!N:N,$B124)+SUMIFS('4.3.2_SW'!G:G,'4.3.2_SW'!N:N,$B124)+SUMIFS('4.3.3_FF'!G:G,'4.3.3_FF'!N:N,$B124)+SUMIFS('4.3.4_DN'!G:G,'4.3.4_DN'!N:N,$B124)+SUMIFS('4.3.5_GAS'!G:G,'4.3.5_GAS'!N:N,$B124)+SUMIFS('4.4.1_VT'!G:G,'4.4.1_VT'!N:N,$B124)+SUMIFS('4.4.2_AC'!G:G,'4.4.2_AC'!N:N,$B124)+SUMIFS('5.1_FF'!G:G,'5.1_FF'!N:N,$B124)+SUMIFS('5.2_MF'!G:G,'5.2_MF'!N:N,$B124)+SUMIFS('5.3_FX'!G:G,'5.3_FX'!N:N,$B124)+SUMIFS('5.4_AL'!G:G,'5.4_AL'!N:N,$B124)+SUMIFS('5.5_EQ'!G:G,'5.5_EQ'!N:N,$B124)+SUMIFS('6.0_UT'!G:G,'6.0_UT'!N:N,$B124)+SUMIFS('7.1_HS'!G:G,'7.1_HS'!N:N,$B124)+SUMIFS('7.2_SS'!G:G,'7.2_SS'!N:N,$B124)+SUMIFS('8.0_CL'!G:G,'8.0_CL'!N:N,$B124)</f>
        <v>#REF!</v>
      </c>
      <c r="E124" s="77" t="e">
        <f>SUMIFS(#REF!,#REF!,$B124)+SUMIFS('2.1_ERT'!I:I,'2.1_ERT'!#REF!,$B124)+SUMIFS('2.2_SUB'!I:I,'2.2_SUB'!N:N,$B124)+SUMIFS(#REF!,#REF!,$B124)+SUMIFS(#REF!,#REF!,$B124)+SUMIFS(#REF!,#REF!,$B124)+SUMIFS(#REF!,#REF!,$B124)+SUMIFS(#REF!,#REF!,$B124)+SUMIFS('4.1.1_HC'!I:I,'4.1.1_HC'!N:N,$B124)+SUMIFS('4.1.2_VN'!I:I,'4.1.2_VN'!N:N,$B124)+SUMIFS('4.2.1_HV'!I:I,'4.2.1_HV'!N:N,$B124)+SUMIFS('4.2.2_EL'!I:I,'4.2.2_EL'!N:N,$B124)+SUMIFS('4.2.3_GR'!I:I,'4.2.3_GR'!N:N,$B124)+SUMIFS('4.2.4_LN'!I:I,'4.2.4_LN'!N:N,$B124)+SUMIFS('4.2.5_LGT'!I:I,'4.2.5_LGT'!N:N,$B124)+SUMIFS('4.2.6_FA'!I:I,'4.2.6_FA'!N:N,$B124)+SUMIFS('4.2.7_CCTV'!I:I,'4.2.7_CCTV'!N:N,$B124)+SUMIFS('4.2.8_ITS'!I:I,'4.2.8_ITS'!N:N,$B124)+SUMIFS('4.2.9_PA'!I:I,'4.2.9_PA'!N:N,$B124)+SUMIFS('4.2.10_BMS'!I:I,'4.2.10_BMS'!N:N,$B124)+SUMIFS('4.2.11_TV'!I:I,'4.2.11_TV'!N:N,$B124)+SUMIFS('4.2.12_TEL'!I:I,'4.2.12_TEL'!N:N,$B124)+SUMIFS('4.2.13_LCK'!I:I,'4.2.13_LCK'!N:N,$B124)+SUMIFS('4.3.1_PL'!I:I,'4.3.1_PL'!N:N,$B124)+SUMIFS('4.3.2_SW'!I:I,'4.3.2_SW'!N:N,$B124)+SUMIFS('4.3.3_FF'!I:I,'4.3.3_FF'!N:N,$B124)+SUMIFS('4.3.4_DN'!I:I,'4.3.4_DN'!N:N,$B124)+SUMIFS('4.3.5_GAS'!I:I,'4.3.5_GAS'!N:N,$B124)+SUMIFS('4.4.1_VT'!I:I,'4.4.1_VT'!N:N,$B124)+SUMIFS('4.4.2_AC'!I:I,'4.4.2_AC'!N:N,$B124)+SUMIFS('5.1_FF'!I:I,'5.1_FF'!N:N,$B124)+SUMIFS('5.2_MF'!I:I,'5.2_MF'!N:N,$B124)+SUMIFS('5.3_FX'!I:I,'5.3_FX'!N:N,$B124)+SUMIFS('5.4_AL'!I:I,'5.4_AL'!N:N,$B124)+SUMIFS('5.5_EQ'!I:I,'5.5_EQ'!N:N,$B124)+SUMIFS('6.0_UT'!I:I,'6.0_UT'!N:N,$B124)+SUMIFS('7.1_HS'!I:I,'7.1_HS'!N:N,$B124)+SUMIFS('7.2_SS'!I:I,'7.2_SS'!N:N,$B124)+SUMIFS('8.0_CL'!I:I,'8.0_CL'!N:N,$B124)</f>
        <v>#REF!</v>
      </c>
      <c r="F124" s="77" t="e">
        <f>SUMIFS(#REF!,#REF!,$B124)+SUMIFS('2.1_ERT'!K:K,'2.1_ERT'!#REF!,$B124)+SUMIFS('2.2_SUB'!K:K,'2.2_SUB'!N:N,$B124)+SUMIFS(#REF!,#REF!,$B124)+SUMIFS(#REF!,#REF!,$B124)+SUMIFS(#REF!,#REF!,$B124)+SUMIFS(#REF!,#REF!,$B124)+SUMIFS(#REF!,#REF!,$B124)+SUMIFS('4.1.1_HC'!K:K,'4.1.1_HC'!N:N,$B124)+SUMIFS('4.1.2_VN'!K:K,'4.1.2_VN'!N:N,$B124)+SUMIFS('4.2.1_HV'!K:K,'4.2.1_HV'!N:N,$B124)+SUMIFS('4.2.2_EL'!K:K,'4.2.2_EL'!N:N,$B124)+SUMIFS('4.2.3_GR'!K:K,'4.2.3_GR'!N:N,$B124)+SUMIFS('4.2.4_LN'!K:K,'4.2.4_LN'!N:N,$B124)+SUMIFS('4.2.5_LGT'!K:K,'4.2.5_LGT'!N:N,$B124)+SUMIFS('4.2.6_FA'!K:K,'4.2.6_FA'!N:N,$B124)+SUMIFS('4.2.7_CCTV'!K:K,'4.2.7_CCTV'!N:N,$B124)+SUMIFS('4.2.8_ITS'!K:K,'4.2.8_ITS'!N:N,$B124)+SUMIFS('4.2.9_PA'!K:K,'4.2.9_PA'!N:N,$B124)+SUMIFS('4.2.10_BMS'!K:K,'4.2.10_BMS'!N:N,$B124)+SUMIFS('4.2.11_TV'!K:K,'4.2.11_TV'!N:N,$B124)+SUMIFS('4.2.12_TEL'!K:K,'4.2.12_TEL'!N:N,$B124)+SUMIFS('4.2.13_LCK'!K:K,'4.2.13_LCK'!N:N,$B124)+SUMIFS('4.3.1_PL'!K:K,'4.3.1_PL'!N:N,$B124)+SUMIFS('4.3.2_SW'!K:K,'4.3.2_SW'!N:N,$B124)+SUMIFS('4.3.3_FF'!K:K,'4.3.3_FF'!N:N,$B124)+SUMIFS('4.3.4_DN'!K:K,'4.3.4_DN'!N:N,$B124)+SUMIFS('4.3.5_GAS'!K:K,'4.3.5_GAS'!N:N,$B124)+SUMIFS('4.4.1_VT'!K:K,'4.4.1_VT'!N:N,$B124)+SUMIFS('4.4.2_AC'!K:K,'4.4.2_AC'!N:N,$B124)+SUMIFS('5.1_FF'!K:K,'5.1_FF'!N:N,$B124)+SUMIFS('5.2_MF'!K:K,'5.2_MF'!N:N,$B124)+SUMIFS('5.3_FX'!K:K,'5.3_FX'!N:N,$B124)+SUMIFS('5.4_AL'!K:K,'5.4_AL'!N:N,$B124)+SUMIFS('5.5_EQ'!K:K,'5.5_EQ'!N:N,$B124)+SUMIFS('6.0_UT'!K:K,'6.0_UT'!N:N,$B124)+SUMIFS('7.1_HS'!K:K,'7.1_HS'!N:N,$B124)+SUMIFS('7.2_SS'!K:K,'7.2_SS'!N:N,$B124)+SUMIFS('8.0_CL'!K:K,'8.0_CL'!N:N,$B124)</f>
        <v>#REF!</v>
      </c>
      <c r="G124" s="77" t="e">
        <f>D124+E124+F124+SUMIFS('9.0_COH'!F:F,'9.0_COH'!H:H,$B124)+SUMIFS('10_LPC'!F:F,'10_LPC'!H:H,$B124)+SUMIFS('11_SRC'!F:F,'11_SRC'!H:H,$B124)+SUMIFS('12_DSG'!F:F,'12_DSG'!H:H,$B124)+SUMIFS('13_CMA'!F:F,'13_CMA'!H:H,$B124)+SUMIFS('14_PER'!F:F,'14_PER'!H:H,$B124)+SUMIFS('15_FIN'!F:F,'15_FIN'!H:H,$B124)+SUMIFS('16_MRK'!F:F,'16_MRK'!H:H,$B124)+SUMIFS('17_ADM'!F:F,'17_ADM'!H:H,$B124)+SUMIFS('18_PER'!F:F,'18_PER'!H:H,$B124)+SUMIFS('19_SFT'!F:F,'19_SFT'!H:H,$B124)+SUMIFS('20_BRD'!F:F,'20_BRD'!H:H,$B124)+SUMIFS('21_PRF'!F:F,'21_PRF'!H:H,$B124)+SUMIFS('22_BDV'!F:F,'22_BDV'!H:H,$B124)</f>
        <v>#REF!</v>
      </c>
      <c r="H124" s="86" t="str">
        <f t="shared" si="4"/>
        <v>-</v>
      </c>
    </row>
    <row r="125" spans="1:170" ht="15" customHeight="1" outlineLevel="1" x14ac:dyDescent="0.25">
      <c r="B125" s="74" t="s">
        <v>373</v>
      </c>
      <c r="C125" s="65" t="s">
        <v>183</v>
      </c>
      <c r="D125" s="77" t="e">
        <f>SUMIFS(#REF!,#REF!,$B125)+SUMIFS('2.1_ERT'!G:G,'2.1_ERT'!#REF!,$B125)+SUMIFS('2.2_SUB'!G:G,'2.2_SUB'!N:N,$B125)+SUMIFS(#REF!,#REF!,$B125)+SUMIFS(#REF!,#REF!,$B125)+SUMIFS(#REF!,#REF!,$B125)+SUMIFS(#REF!,#REF!,$B125)+SUMIFS(#REF!,#REF!,$B125)+SUMIFS('4.1.1_HC'!G:G,'4.1.1_HC'!N:N,$B125)+SUMIFS('4.1.2_VN'!G:G,'4.1.2_VN'!N:N,$B125)+SUMIFS('4.2.1_HV'!G:G,'4.2.1_HV'!N:N,$B125)+SUMIFS('4.2.2_EL'!G:G,'4.2.2_EL'!N:N,$B125)+SUMIFS('4.2.3_GR'!G:G,'4.2.3_GR'!N:N,$B125)+SUMIFS('4.2.4_LN'!G:G,'4.2.4_LN'!N:N,$B125)+SUMIFS('4.2.5_LGT'!G:G,'4.2.5_LGT'!N:N,$B125)+SUMIFS('4.2.6_FA'!G:G,'4.2.6_FA'!N:N,$B125)+SUMIFS('4.2.7_CCTV'!G:G,'4.2.7_CCTV'!N:N,$B125)+SUMIFS('4.2.8_ITS'!G:G,'4.2.8_ITS'!N:N,$B125)+SUMIFS('4.2.9_PA'!G:G,'4.2.9_PA'!N:N,$B125)+SUMIFS('4.2.10_BMS'!G:G,'4.2.10_BMS'!N:N,$B125)+SUMIFS('4.2.11_TV'!G:G,'4.2.11_TV'!N:N,$B125)+SUMIFS('4.2.12_TEL'!G:G,'4.2.12_TEL'!N:N,$B125)+SUMIFS('4.2.13_LCK'!G:G,'4.2.13_LCK'!N:N,$B125)+SUMIFS('4.3.1_PL'!G:G,'4.3.1_PL'!N:N,$B125)+SUMIFS('4.3.2_SW'!G:G,'4.3.2_SW'!N:N,$B125)+SUMIFS('4.3.3_FF'!G:G,'4.3.3_FF'!N:N,$B125)+SUMIFS('4.3.4_DN'!G:G,'4.3.4_DN'!N:N,$B125)+SUMIFS('4.3.5_GAS'!G:G,'4.3.5_GAS'!N:N,$B125)+SUMIFS('4.4.1_VT'!G:G,'4.4.1_VT'!N:N,$B125)+SUMIFS('4.4.2_AC'!G:G,'4.4.2_AC'!N:N,$B125)+SUMIFS('5.1_FF'!G:G,'5.1_FF'!N:N,$B125)+SUMIFS('5.2_MF'!G:G,'5.2_MF'!N:N,$B125)+SUMIFS('5.3_FX'!G:G,'5.3_FX'!N:N,$B125)+SUMIFS('5.4_AL'!G:G,'5.4_AL'!N:N,$B125)+SUMIFS('5.5_EQ'!G:G,'5.5_EQ'!N:N,$B125)+SUMIFS('6.0_UT'!G:G,'6.0_UT'!N:N,$B125)+SUMIFS('7.1_HS'!G:G,'7.1_HS'!N:N,$B125)+SUMIFS('7.2_SS'!G:G,'7.2_SS'!N:N,$B125)+SUMIFS('8.0_CL'!G:G,'8.0_CL'!N:N,$B125)</f>
        <v>#REF!</v>
      </c>
      <c r="E125" s="77" t="e">
        <f>SUMIFS(#REF!,#REF!,$B125)+SUMIFS('2.1_ERT'!I:I,'2.1_ERT'!#REF!,$B125)+SUMIFS('2.2_SUB'!I:I,'2.2_SUB'!N:N,$B125)+SUMIFS(#REF!,#REF!,$B125)+SUMIFS(#REF!,#REF!,$B125)+SUMIFS(#REF!,#REF!,$B125)+SUMIFS(#REF!,#REF!,$B125)+SUMIFS(#REF!,#REF!,$B125)+SUMIFS('4.1.1_HC'!I:I,'4.1.1_HC'!N:N,$B125)+SUMIFS('4.1.2_VN'!I:I,'4.1.2_VN'!N:N,$B125)+SUMIFS('4.2.1_HV'!I:I,'4.2.1_HV'!N:N,$B125)+SUMIFS('4.2.2_EL'!I:I,'4.2.2_EL'!N:N,$B125)+SUMIFS('4.2.3_GR'!I:I,'4.2.3_GR'!N:N,$B125)+SUMIFS('4.2.4_LN'!I:I,'4.2.4_LN'!N:N,$B125)+SUMIFS('4.2.5_LGT'!I:I,'4.2.5_LGT'!N:N,$B125)+SUMIFS('4.2.6_FA'!I:I,'4.2.6_FA'!N:N,$B125)+SUMIFS('4.2.7_CCTV'!I:I,'4.2.7_CCTV'!N:N,$B125)+SUMIFS('4.2.8_ITS'!I:I,'4.2.8_ITS'!N:N,$B125)+SUMIFS('4.2.9_PA'!I:I,'4.2.9_PA'!N:N,$B125)+SUMIFS('4.2.10_BMS'!I:I,'4.2.10_BMS'!N:N,$B125)+SUMIFS('4.2.11_TV'!I:I,'4.2.11_TV'!N:N,$B125)+SUMIFS('4.2.12_TEL'!I:I,'4.2.12_TEL'!N:N,$B125)+SUMIFS('4.2.13_LCK'!I:I,'4.2.13_LCK'!N:N,$B125)+SUMIFS('4.3.1_PL'!I:I,'4.3.1_PL'!N:N,$B125)+SUMIFS('4.3.2_SW'!I:I,'4.3.2_SW'!N:N,$B125)+SUMIFS('4.3.3_FF'!I:I,'4.3.3_FF'!N:N,$B125)+SUMIFS('4.3.4_DN'!I:I,'4.3.4_DN'!N:N,$B125)+SUMIFS('4.3.5_GAS'!I:I,'4.3.5_GAS'!N:N,$B125)+SUMIFS('4.4.1_VT'!I:I,'4.4.1_VT'!N:N,$B125)+SUMIFS('4.4.2_AC'!I:I,'4.4.2_AC'!N:N,$B125)+SUMIFS('5.1_FF'!I:I,'5.1_FF'!N:N,$B125)+SUMIFS('5.2_MF'!I:I,'5.2_MF'!N:N,$B125)+SUMIFS('5.3_FX'!I:I,'5.3_FX'!N:N,$B125)+SUMIFS('5.4_AL'!I:I,'5.4_AL'!N:N,$B125)+SUMIFS('5.5_EQ'!I:I,'5.5_EQ'!N:N,$B125)+SUMIFS('6.0_UT'!I:I,'6.0_UT'!N:N,$B125)+SUMIFS('7.1_HS'!I:I,'7.1_HS'!N:N,$B125)+SUMIFS('7.2_SS'!I:I,'7.2_SS'!N:N,$B125)+SUMIFS('8.0_CL'!I:I,'8.0_CL'!N:N,$B125)</f>
        <v>#REF!</v>
      </c>
      <c r="F125" s="77" t="e">
        <f>SUMIFS(#REF!,#REF!,$B125)+SUMIFS('2.1_ERT'!K:K,'2.1_ERT'!#REF!,$B125)+SUMIFS('2.2_SUB'!K:K,'2.2_SUB'!N:N,$B125)+SUMIFS(#REF!,#REF!,$B125)+SUMIFS(#REF!,#REF!,$B125)+SUMIFS(#REF!,#REF!,$B125)+SUMIFS(#REF!,#REF!,$B125)+SUMIFS(#REF!,#REF!,$B125)+SUMIFS('4.1.1_HC'!K:K,'4.1.1_HC'!N:N,$B125)+SUMIFS('4.1.2_VN'!K:K,'4.1.2_VN'!N:N,$B125)+SUMIFS('4.2.1_HV'!K:K,'4.2.1_HV'!N:N,$B125)+SUMIFS('4.2.2_EL'!K:K,'4.2.2_EL'!N:N,$B125)+SUMIFS('4.2.3_GR'!K:K,'4.2.3_GR'!N:N,$B125)+SUMIFS('4.2.4_LN'!K:K,'4.2.4_LN'!N:N,$B125)+SUMIFS('4.2.5_LGT'!K:K,'4.2.5_LGT'!N:N,$B125)+SUMIFS('4.2.6_FA'!K:K,'4.2.6_FA'!N:N,$B125)+SUMIFS('4.2.7_CCTV'!K:K,'4.2.7_CCTV'!N:N,$B125)+SUMIFS('4.2.8_ITS'!K:K,'4.2.8_ITS'!N:N,$B125)+SUMIFS('4.2.9_PA'!K:K,'4.2.9_PA'!N:N,$B125)+SUMIFS('4.2.10_BMS'!K:K,'4.2.10_BMS'!N:N,$B125)+SUMIFS('4.2.11_TV'!K:K,'4.2.11_TV'!N:N,$B125)+SUMIFS('4.2.12_TEL'!K:K,'4.2.12_TEL'!N:N,$B125)+SUMIFS('4.2.13_LCK'!K:K,'4.2.13_LCK'!N:N,$B125)+SUMIFS('4.3.1_PL'!K:K,'4.3.1_PL'!N:N,$B125)+SUMIFS('4.3.2_SW'!K:K,'4.3.2_SW'!N:N,$B125)+SUMIFS('4.3.3_FF'!K:K,'4.3.3_FF'!N:N,$B125)+SUMIFS('4.3.4_DN'!K:K,'4.3.4_DN'!N:N,$B125)+SUMIFS('4.3.5_GAS'!K:K,'4.3.5_GAS'!N:N,$B125)+SUMIFS('4.4.1_VT'!K:K,'4.4.1_VT'!N:N,$B125)+SUMIFS('4.4.2_AC'!K:K,'4.4.2_AC'!N:N,$B125)+SUMIFS('5.1_FF'!K:K,'5.1_FF'!N:N,$B125)+SUMIFS('5.2_MF'!K:K,'5.2_MF'!N:N,$B125)+SUMIFS('5.3_FX'!K:K,'5.3_FX'!N:N,$B125)+SUMIFS('5.4_AL'!K:K,'5.4_AL'!N:N,$B125)+SUMIFS('5.5_EQ'!K:K,'5.5_EQ'!N:N,$B125)+SUMIFS('6.0_UT'!K:K,'6.0_UT'!N:N,$B125)+SUMIFS('7.1_HS'!K:K,'7.1_HS'!N:N,$B125)+SUMIFS('7.2_SS'!K:K,'7.2_SS'!N:N,$B125)+SUMIFS('8.0_CL'!K:K,'8.0_CL'!N:N,$B125)</f>
        <v>#REF!</v>
      </c>
      <c r="G125" s="77" t="e">
        <f>D125+E125+F125+SUMIFS('9.0_COH'!F:F,'9.0_COH'!H:H,$B125)+SUMIFS('10_LPC'!F:F,'10_LPC'!H:H,$B125)+SUMIFS('11_SRC'!F:F,'11_SRC'!H:H,$B125)+SUMIFS('12_DSG'!F:F,'12_DSG'!H:H,$B125)+SUMIFS('13_CMA'!F:F,'13_CMA'!H:H,$B125)+SUMIFS('14_PER'!F:F,'14_PER'!H:H,$B125)+SUMIFS('15_FIN'!F:F,'15_FIN'!H:H,$B125)+SUMIFS('16_MRK'!F:F,'16_MRK'!H:H,$B125)+SUMIFS('17_ADM'!F:F,'17_ADM'!H:H,$B125)+SUMIFS('18_PER'!F:F,'18_PER'!H:H,$B125)+SUMIFS('19_SFT'!F:F,'19_SFT'!H:H,$B125)+SUMIFS('20_BRD'!F:F,'20_BRD'!H:H,$B125)+SUMIFS('21_PRF'!F:F,'21_PRF'!H:H,$B125)+SUMIFS('22_BDV'!F:F,'22_BDV'!H:H,$B125)</f>
        <v>#REF!</v>
      </c>
      <c r="H125" s="86" t="str">
        <f t="shared" si="4"/>
        <v>-</v>
      </c>
    </row>
    <row r="126" spans="1:170" ht="15" customHeight="1" outlineLevel="1" x14ac:dyDescent="0.25">
      <c r="B126" s="74" t="s">
        <v>374</v>
      </c>
      <c r="C126" s="65" t="s">
        <v>145</v>
      </c>
      <c r="D126" s="77" t="e">
        <f>SUMIFS(#REF!,#REF!,$B126)+SUMIFS('2.1_ERT'!G:G,'2.1_ERT'!#REF!,$B126)+SUMIFS('2.2_SUB'!G:G,'2.2_SUB'!N:N,$B126)+SUMIFS(#REF!,#REF!,$B126)+SUMIFS(#REF!,#REF!,$B126)+SUMIFS(#REF!,#REF!,$B126)+SUMIFS(#REF!,#REF!,$B126)+SUMIFS(#REF!,#REF!,$B126)+SUMIFS('4.1.1_HC'!G:G,'4.1.1_HC'!N:N,$B126)+SUMIFS('4.1.2_VN'!G:G,'4.1.2_VN'!N:N,$B126)+SUMIFS('4.2.1_HV'!G:G,'4.2.1_HV'!N:N,$B126)+SUMIFS('4.2.2_EL'!G:G,'4.2.2_EL'!N:N,$B126)+SUMIFS('4.2.3_GR'!G:G,'4.2.3_GR'!N:N,$B126)+SUMIFS('4.2.4_LN'!G:G,'4.2.4_LN'!N:N,$B126)+SUMIFS('4.2.5_LGT'!G:G,'4.2.5_LGT'!N:N,$B126)+SUMIFS('4.2.6_FA'!G:G,'4.2.6_FA'!N:N,$B126)+SUMIFS('4.2.7_CCTV'!G:G,'4.2.7_CCTV'!N:N,$B126)+SUMIFS('4.2.8_ITS'!G:G,'4.2.8_ITS'!N:N,$B126)+SUMIFS('4.2.9_PA'!G:G,'4.2.9_PA'!N:N,$B126)+SUMIFS('4.2.10_BMS'!G:G,'4.2.10_BMS'!N:N,$B126)+SUMIFS('4.2.11_TV'!G:G,'4.2.11_TV'!N:N,$B126)+SUMIFS('4.2.12_TEL'!G:G,'4.2.12_TEL'!N:N,$B126)+SUMIFS('4.2.13_LCK'!G:G,'4.2.13_LCK'!N:N,$B126)+SUMIFS('4.3.1_PL'!G:G,'4.3.1_PL'!N:N,$B126)+SUMIFS('4.3.2_SW'!G:G,'4.3.2_SW'!N:N,$B126)+SUMIFS('4.3.3_FF'!G:G,'4.3.3_FF'!N:N,$B126)+SUMIFS('4.3.4_DN'!G:G,'4.3.4_DN'!N:N,$B126)+SUMIFS('4.3.5_GAS'!G:G,'4.3.5_GAS'!N:N,$B126)+SUMIFS('4.4.1_VT'!G:G,'4.4.1_VT'!N:N,$B126)+SUMIFS('4.4.2_AC'!G:G,'4.4.2_AC'!N:N,$B126)+SUMIFS('5.1_FF'!G:G,'5.1_FF'!N:N,$B126)+SUMIFS('5.2_MF'!G:G,'5.2_MF'!N:N,$B126)+SUMIFS('5.3_FX'!G:G,'5.3_FX'!N:N,$B126)+SUMIFS('5.4_AL'!G:G,'5.4_AL'!N:N,$B126)+SUMIFS('5.5_EQ'!G:G,'5.5_EQ'!N:N,$B126)+SUMIFS('6.0_UT'!G:G,'6.0_UT'!N:N,$B126)+SUMIFS('7.1_HS'!G:G,'7.1_HS'!N:N,$B126)+SUMIFS('7.2_SS'!G:G,'7.2_SS'!N:N,$B126)+SUMIFS('8.0_CL'!G:G,'8.0_CL'!N:N,$B126)</f>
        <v>#REF!</v>
      </c>
      <c r="E126" s="77" t="e">
        <f>SUMIFS(#REF!,#REF!,$B126)+SUMIFS('2.1_ERT'!I:I,'2.1_ERT'!#REF!,$B126)+SUMIFS('2.2_SUB'!I:I,'2.2_SUB'!N:N,$B126)+SUMIFS(#REF!,#REF!,$B126)+SUMIFS(#REF!,#REF!,$B126)+SUMIFS(#REF!,#REF!,$B126)+SUMIFS(#REF!,#REF!,$B126)+SUMIFS(#REF!,#REF!,$B126)+SUMIFS('4.1.1_HC'!I:I,'4.1.1_HC'!N:N,$B126)+SUMIFS('4.1.2_VN'!I:I,'4.1.2_VN'!N:N,$B126)+SUMIFS('4.2.1_HV'!I:I,'4.2.1_HV'!N:N,$B126)+SUMIFS('4.2.2_EL'!I:I,'4.2.2_EL'!N:N,$B126)+SUMIFS('4.2.3_GR'!I:I,'4.2.3_GR'!N:N,$B126)+SUMIFS('4.2.4_LN'!I:I,'4.2.4_LN'!N:N,$B126)+SUMIFS('4.2.5_LGT'!I:I,'4.2.5_LGT'!N:N,$B126)+SUMIFS('4.2.6_FA'!I:I,'4.2.6_FA'!N:N,$B126)+SUMIFS('4.2.7_CCTV'!I:I,'4.2.7_CCTV'!N:N,$B126)+SUMIFS('4.2.8_ITS'!I:I,'4.2.8_ITS'!N:N,$B126)+SUMIFS('4.2.9_PA'!I:I,'4.2.9_PA'!N:N,$B126)+SUMIFS('4.2.10_BMS'!I:I,'4.2.10_BMS'!N:N,$B126)+SUMIFS('4.2.11_TV'!I:I,'4.2.11_TV'!N:N,$B126)+SUMIFS('4.2.12_TEL'!I:I,'4.2.12_TEL'!N:N,$B126)+SUMIFS('4.2.13_LCK'!I:I,'4.2.13_LCK'!N:N,$B126)+SUMIFS('4.3.1_PL'!I:I,'4.3.1_PL'!N:N,$B126)+SUMIFS('4.3.2_SW'!I:I,'4.3.2_SW'!N:N,$B126)+SUMIFS('4.3.3_FF'!I:I,'4.3.3_FF'!N:N,$B126)+SUMIFS('4.3.4_DN'!I:I,'4.3.4_DN'!N:N,$B126)+SUMIFS('4.3.5_GAS'!I:I,'4.3.5_GAS'!N:N,$B126)+SUMIFS('4.4.1_VT'!I:I,'4.4.1_VT'!N:N,$B126)+SUMIFS('4.4.2_AC'!I:I,'4.4.2_AC'!N:N,$B126)+SUMIFS('5.1_FF'!I:I,'5.1_FF'!N:N,$B126)+SUMIFS('5.2_MF'!I:I,'5.2_MF'!N:N,$B126)+SUMIFS('5.3_FX'!I:I,'5.3_FX'!N:N,$B126)+SUMIFS('5.4_AL'!I:I,'5.4_AL'!N:N,$B126)+SUMIFS('5.5_EQ'!I:I,'5.5_EQ'!N:N,$B126)+SUMIFS('6.0_UT'!I:I,'6.0_UT'!N:N,$B126)+SUMIFS('7.1_HS'!I:I,'7.1_HS'!N:N,$B126)+SUMIFS('7.2_SS'!I:I,'7.2_SS'!N:N,$B126)+SUMIFS('8.0_CL'!I:I,'8.0_CL'!N:N,$B126)</f>
        <v>#REF!</v>
      </c>
      <c r="F126" s="77" t="e">
        <f>SUMIFS(#REF!,#REF!,$B126)+SUMIFS('2.1_ERT'!K:K,'2.1_ERT'!#REF!,$B126)+SUMIFS('2.2_SUB'!K:K,'2.2_SUB'!N:N,$B126)+SUMIFS(#REF!,#REF!,$B126)+SUMIFS(#REF!,#REF!,$B126)+SUMIFS(#REF!,#REF!,$B126)+SUMIFS(#REF!,#REF!,$B126)+SUMIFS(#REF!,#REF!,$B126)+SUMIFS('4.1.1_HC'!K:K,'4.1.1_HC'!N:N,$B126)+SUMIFS('4.1.2_VN'!K:K,'4.1.2_VN'!N:N,$B126)+SUMIFS('4.2.1_HV'!K:K,'4.2.1_HV'!N:N,$B126)+SUMIFS('4.2.2_EL'!K:K,'4.2.2_EL'!N:N,$B126)+SUMIFS('4.2.3_GR'!K:K,'4.2.3_GR'!N:N,$B126)+SUMIFS('4.2.4_LN'!K:K,'4.2.4_LN'!N:N,$B126)+SUMIFS('4.2.5_LGT'!K:K,'4.2.5_LGT'!N:N,$B126)+SUMIFS('4.2.6_FA'!K:K,'4.2.6_FA'!N:N,$B126)+SUMIFS('4.2.7_CCTV'!K:K,'4.2.7_CCTV'!N:N,$B126)+SUMIFS('4.2.8_ITS'!K:K,'4.2.8_ITS'!N:N,$B126)+SUMIFS('4.2.9_PA'!K:K,'4.2.9_PA'!N:N,$B126)+SUMIFS('4.2.10_BMS'!K:K,'4.2.10_BMS'!N:N,$B126)+SUMIFS('4.2.11_TV'!K:K,'4.2.11_TV'!N:N,$B126)+SUMIFS('4.2.12_TEL'!K:K,'4.2.12_TEL'!N:N,$B126)+SUMIFS('4.2.13_LCK'!K:K,'4.2.13_LCK'!N:N,$B126)+SUMIFS('4.3.1_PL'!K:K,'4.3.1_PL'!N:N,$B126)+SUMIFS('4.3.2_SW'!K:K,'4.3.2_SW'!N:N,$B126)+SUMIFS('4.3.3_FF'!K:K,'4.3.3_FF'!N:N,$B126)+SUMIFS('4.3.4_DN'!K:K,'4.3.4_DN'!N:N,$B126)+SUMIFS('4.3.5_GAS'!K:K,'4.3.5_GAS'!N:N,$B126)+SUMIFS('4.4.1_VT'!K:K,'4.4.1_VT'!N:N,$B126)+SUMIFS('4.4.2_AC'!K:K,'4.4.2_AC'!N:N,$B126)+SUMIFS('5.1_FF'!K:K,'5.1_FF'!N:N,$B126)+SUMIFS('5.2_MF'!K:K,'5.2_MF'!N:N,$B126)+SUMIFS('5.3_FX'!K:K,'5.3_FX'!N:N,$B126)+SUMIFS('5.4_AL'!K:K,'5.4_AL'!N:N,$B126)+SUMIFS('5.5_EQ'!K:K,'5.5_EQ'!N:N,$B126)+SUMIFS('6.0_UT'!K:K,'6.0_UT'!N:N,$B126)+SUMIFS('7.1_HS'!K:K,'7.1_HS'!N:N,$B126)+SUMIFS('7.2_SS'!K:K,'7.2_SS'!N:N,$B126)+SUMIFS('8.0_CL'!K:K,'8.0_CL'!N:N,$B126)</f>
        <v>#REF!</v>
      </c>
      <c r="G126" s="77" t="e">
        <f>D126+E126+F126+SUMIFS('9.0_COH'!F:F,'9.0_COH'!H:H,$B126)+SUMIFS('10_LPC'!F:F,'10_LPC'!H:H,$B126)+SUMIFS('11_SRC'!F:F,'11_SRC'!H:H,$B126)+SUMIFS('12_DSG'!F:F,'12_DSG'!H:H,$B126)+SUMIFS('13_CMA'!F:F,'13_CMA'!H:H,$B126)+SUMIFS('14_PER'!F:F,'14_PER'!H:H,$B126)+SUMIFS('15_FIN'!F:F,'15_FIN'!H:H,$B126)+SUMIFS('16_MRK'!F:F,'16_MRK'!H:H,$B126)+SUMIFS('17_ADM'!F:F,'17_ADM'!H:H,$B126)+SUMIFS('18_PER'!F:F,'18_PER'!H:H,$B126)+SUMIFS('19_SFT'!F:F,'19_SFT'!H:H,$B126)+SUMIFS('20_BRD'!F:F,'20_BRD'!H:H,$B126)+SUMIFS('21_PRF'!F:F,'21_PRF'!H:H,$B126)+SUMIFS('22_BDV'!F:F,'22_BDV'!H:H,$B126)</f>
        <v>#REF!</v>
      </c>
      <c r="H126" s="86" t="str">
        <f t="shared" si="4"/>
        <v>-</v>
      </c>
    </row>
    <row r="127" spans="1:170" s="21" customFormat="1" ht="15" customHeight="1" x14ac:dyDescent="0.25">
      <c r="A127" s="22"/>
      <c r="B127" s="75" t="s">
        <v>375</v>
      </c>
      <c r="C127" s="63" t="s">
        <v>209</v>
      </c>
      <c r="D127" s="78" t="e">
        <f>SUBTOTAL(9,D128:D142)</f>
        <v>#REF!</v>
      </c>
      <c r="E127" s="78" t="e">
        <f>SUBTOTAL(9,E128:E142)</f>
        <v>#REF!</v>
      </c>
      <c r="F127" s="78" t="e">
        <f>SUBTOTAL(9,F128:F142)</f>
        <v>#REF!</v>
      </c>
      <c r="G127" s="78" t="e">
        <f>SUBTOTAL(9,G128:G142)</f>
        <v>#REF!</v>
      </c>
      <c r="H127" s="88" t="str">
        <f t="shared" si="4"/>
        <v>-</v>
      </c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2"/>
      <c r="EQ127" s="22"/>
      <c r="ER127" s="22"/>
      <c r="ES127" s="22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</row>
    <row r="128" spans="1:170" ht="15" customHeight="1" outlineLevel="1" x14ac:dyDescent="0.25">
      <c r="B128" s="74" t="s">
        <v>376</v>
      </c>
      <c r="C128" s="65" t="s">
        <v>303</v>
      </c>
      <c r="D128" s="77" t="e">
        <f>SUMIFS(#REF!,#REF!,$B128)+SUMIFS('2.1_ERT'!G:G,'2.1_ERT'!#REF!,$B128)+SUMIFS('2.2_SUB'!G:G,'2.2_SUB'!N:N,$B128)+SUMIFS(#REF!,#REF!,$B128)+SUMIFS(#REF!,#REF!,$B128)+SUMIFS(#REF!,#REF!,$B128)+SUMIFS(#REF!,#REF!,$B128)+SUMIFS(#REF!,#REF!,$B128)+SUMIFS('4.1.1_HC'!G:G,'4.1.1_HC'!N:N,$B128)+SUMIFS('4.1.2_VN'!G:G,'4.1.2_VN'!N:N,$B128)+SUMIFS('4.2.1_HV'!G:G,'4.2.1_HV'!N:N,$B128)+SUMIFS('4.2.2_EL'!G:G,'4.2.2_EL'!N:N,$B128)+SUMIFS('4.2.3_GR'!G:G,'4.2.3_GR'!N:N,$B128)+SUMIFS('4.2.4_LN'!G:G,'4.2.4_LN'!N:N,$B128)+SUMIFS('4.2.5_LGT'!G:G,'4.2.5_LGT'!N:N,$B128)+SUMIFS('4.2.6_FA'!G:G,'4.2.6_FA'!N:N,$B128)+SUMIFS('4.2.7_CCTV'!G:G,'4.2.7_CCTV'!N:N,$B128)+SUMIFS('4.2.8_ITS'!G:G,'4.2.8_ITS'!N:N,$B128)+SUMIFS('4.2.9_PA'!G:G,'4.2.9_PA'!N:N,$B128)+SUMIFS('4.2.10_BMS'!G:G,'4.2.10_BMS'!N:N,$B128)+SUMIFS('4.2.11_TV'!G:G,'4.2.11_TV'!N:N,$B128)+SUMIFS('4.2.12_TEL'!G:G,'4.2.12_TEL'!N:N,$B128)+SUMIFS('4.2.13_LCK'!G:G,'4.2.13_LCK'!N:N,$B128)+SUMIFS('4.3.1_PL'!G:G,'4.3.1_PL'!N:N,$B128)+SUMIFS('4.3.2_SW'!G:G,'4.3.2_SW'!N:N,$B128)+SUMIFS('4.3.3_FF'!G:G,'4.3.3_FF'!N:N,$B128)+SUMIFS('4.3.4_DN'!G:G,'4.3.4_DN'!N:N,$B128)+SUMIFS('4.3.5_GAS'!G:G,'4.3.5_GAS'!N:N,$B128)+SUMIFS('4.4.1_VT'!G:G,'4.4.1_VT'!N:N,$B128)+SUMIFS('4.4.2_AC'!G:G,'4.4.2_AC'!N:N,$B128)+SUMIFS('5.1_FF'!G:G,'5.1_FF'!N:N,$B128)+SUMIFS('5.2_MF'!G:G,'5.2_MF'!N:N,$B128)+SUMIFS('5.3_FX'!G:G,'5.3_FX'!N:N,$B128)+SUMIFS('5.4_AL'!G:G,'5.4_AL'!N:N,$B128)+SUMIFS('5.5_EQ'!G:G,'5.5_EQ'!N:N,$B128)+SUMIFS('6.0_UT'!G:G,'6.0_UT'!N:N,$B128)+SUMIFS('7.1_HS'!G:G,'7.1_HS'!N:N,$B128)+SUMIFS('7.2_SS'!G:G,'7.2_SS'!N:N,$B128)+SUMIFS('8.0_CL'!G:G,'8.0_CL'!N:N,$B128)</f>
        <v>#REF!</v>
      </c>
      <c r="E128" s="77" t="e">
        <f>SUMIFS(#REF!,#REF!,$B128)+SUMIFS('2.1_ERT'!I:I,'2.1_ERT'!#REF!,$B128)+SUMIFS('2.2_SUB'!I:I,'2.2_SUB'!N:N,$B128)+SUMIFS(#REF!,#REF!,$B128)+SUMIFS(#REF!,#REF!,$B128)+SUMIFS(#REF!,#REF!,$B128)+SUMIFS(#REF!,#REF!,$B128)+SUMIFS(#REF!,#REF!,$B128)+SUMIFS('4.1.1_HC'!I:I,'4.1.1_HC'!N:N,$B128)+SUMIFS('4.1.2_VN'!I:I,'4.1.2_VN'!N:N,$B128)+SUMIFS('4.2.1_HV'!I:I,'4.2.1_HV'!N:N,$B128)+SUMIFS('4.2.2_EL'!I:I,'4.2.2_EL'!N:N,$B128)+SUMIFS('4.2.3_GR'!I:I,'4.2.3_GR'!N:N,$B128)+SUMIFS('4.2.4_LN'!I:I,'4.2.4_LN'!N:N,$B128)+SUMIFS('4.2.5_LGT'!I:I,'4.2.5_LGT'!N:N,$B128)+SUMIFS('4.2.6_FA'!I:I,'4.2.6_FA'!N:N,$B128)+SUMIFS('4.2.7_CCTV'!I:I,'4.2.7_CCTV'!N:N,$B128)+SUMIFS('4.2.8_ITS'!I:I,'4.2.8_ITS'!N:N,$B128)+SUMIFS('4.2.9_PA'!I:I,'4.2.9_PA'!N:N,$B128)+SUMIFS('4.2.10_BMS'!I:I,'4.2.10_BMS'!N:N,$B128)+SUMIFS('4.2.11_TV'!I:I,'4.2.11_TV'!N:N,$B128)+SUMIFS('4.2.12_TEL'!I:I,'4.2.12_TEL'!N:N,$B128)+SUMIFS('4.2.13_LCK'!I:I,'4.2.13_LCK'!N:N,$B128)+SUMIFS('4.3.1_PL'!I:I,'4.3.1_PL'!N:N,$B128)+SUMIFS('4.3.2_SW'!I:I,'4.3.2_SW'!N:N,$B128)+SUMIFS('4.3.3_FF'!I:I,'4.3.3_FF'!N:N,$B128)+SUMIFS('4.3.4_DN'!I:I,'4.3.4_DN'!N:N,$B128)+SUMIFS('4.3.5_GAS'!I:I,'4.3.5_GAS'!N:N,$B128)+SUMIFS('4.4.1_VT'!I:I,'4.4.1_VT'!N:N,$B128)+SUMIFS('4.4.2_AC'!I:I,'4.4.2_AC'!N:N,$B128)+SUMIFS('5.1_FF'!I:I,'5.1_FF'!N:N,$B128)+SUMIFS('5.2_MF'!I:I,'5.2_MF'!N:N,$B128)+SUMIFS('5.3_FX'!I:I,'5.3_FX'!N:N,$B128)+SUMIFS('5.4_AL'!I:I,'5.4_AL'!N:N,$B128)+SUMIFS('5.5_EQ'!I:I,'5.5_EQ'!N:N,$B128)+SUMIFS('6.0_UT'!I:I,'6.0_UT'!N:N,$B128)+SUMIFS('7.1_HS'!I:I,'7.1_HS'!N:N,$B128)+SUMIFS('7.2_SS'!I:I,'7.2_SS'!N:N,$B128)+SUMIFS('8.0_CL'!I:I,'8.0_CL'!N:N,$B128)</f>
        <v>#REF!</v>
      </c>
      <c r="F128" s="77" t="e">
        <f>SUMIFS(#REF!,#REF!,$B128)+SUMIFS('2.1_ERT'!K:K,'2.1_ERT'!#REF!,$B128)+SUMIFS('2.2_SUB'!K:K,'2.2_SUB'!N:N,$B128)+SUMIFS(#REF!,#REF!,$B128)+SUMIFS(#REF!,#REF!,$B128)+SUMIFS(#REF!,#REF!,$B128)+SUMIFS(#REF!,#REF!,$B128)+SUMIFS(#REF!,#REF!,$B128)+SUMIFS('4.1.1_HC'!K:K,'4.1.1_HC'!N:N,$B128)+SUMIFS('4.1.2_VN'!K:K,'4.1.2_VN'!N:N,$B128)+SUMIFS('4.2.1_HV'!K:K,'4.2.1_HV'!N:N,$B128)+SUMIFS('4.2.2_EL'!K:K,'4.2.2_EL'!N:N,$B128)+SUMIFS('4.2.3_GR'!K:K,'4.2.3_GR'!N:N,$B128)+SUMIFS('4.2.4_LN'!K:K,'4.2.4_LN'!N:N,$B128)+SUMIFS('4.2.5_LGT'!K:K,'4.2.5_LGT'!N:N,$B128)+SUMIFS('4.2.6_FA'!K:K,'4.2.6_FA'!N:N,$B128)+SUMIFS('4.2.7_CCTV'!K:K,'4.2.7_CCTV'!N:N,$B128)+SUMIFS('4.2.8_ITS'!K:K,'4.2.8_ITS'!N:N,$B128)+SUMIFS('4.2.9_PA'!K:K,'4.2.9_PA'!N:N,$B128)+SUMIFS('4.2.10_BMS'!K:K,'4.2.10_BMS'!N:N,$B128)+SUMIFS('4.2.11_TV'!K:K,'4.2.11_TV'!N:N,$B128)+SUMIFS('4.2.12_TEL'!K:K,'4.2.12_TEL'!N:N,$B128)+SUMIFS('4.2.13_LCK'!K:K,'4.2.13_LCK'!N:N,$B128)+SUMIFS('4.3.1_PL'!K:K,'4.3.1_PL'!N:N,$B128)+SUMIFS('4.3.2_SW'!K:K,'4.3.2_SW'!N:N,$B128)+SUMIFS('4.3.3_FF'!K:K,'4.3.3_FF'!N:N,$B128)+SUMIFS('4.3.4_DN'!K:K,'4.3.4_DN'!N:N,$B128)+SUMIFS('4.3.5_GAS'!K:K,'4.3.5_GAS'!N:N,$B128)+SUMIFS('4.4.1_VT'!K:K,'4.4.1_VT'!N:N,$B128)+SUMIFS('4.4.2_AC'!K:K,'4.4.2_AC'!N:N,$B128)+SUMIFS('5.1_FF'!K:K,'5.1_FF'!N:N,$B128)+SUMIFS('5.2_MF'!K:K,'5.2_MF'!N:N,$B128)+SUMIFS('5.3_FX'!K:K,'5.3_FX'!N:N,$B128)+SUMIFS('5.4_AL'!K:K,'5.4_AL'!N:N,$B128)+SUMIFS('5.5_EQ'!K:K,'5.5_EQ'!N:N,$B128)+SUMIFS('6.0_UT'!K:K,'6.0_UT'!N:N,$B128)+SUMIFS('7.1_HS'!K:K,'7.1_HS'!N:N,$B128)+SUMIFS('7.2_SS'!K:K,'7.2_SS'!N:N,$B128)+SUMIFS('8.0_CL'!K:K,'8.0_CL'!N:N,$B128)</f>
        <v>#REF!</v>
      </c>
      <c r="G128" s="77" t="e">
        <f>D128+E128+F128+SUMIFS('9.0_COH'!F:F,'9.0_COH'!H:H,$B128)+SUMIFS('10_LPC'!F:F,'10_LPC'!H:H,$B128)+SUMIFS('11_SRC'!F:F,'11_SRC'!H:H,$B128)+SUMIFS('12_DSG'!F:F,'12_DSG'!H:H,$B128)+SUMIFS('13_CMA'!F:F,'13_CMA'!H:H,$B128)+SUMIFS('14_PER'!F:F,'14_PER'!H:H,$B128)+SUMIFS('15_FIN'!F:F,'15_FIN'!H:H,$B128)+SUMIFS('16_MRK'!F:F,'16_MRK'!H:H,$B128)+SUMIFS('17_ADM'!F:F,'17_ADM'!H:H,$B128)+SUMIFS('18_PER'!F:F,'18_PER'!H:H,$B128)+SUMIFS('19_SFT'!F:F,'19_SFT'!H:H,$B128)+SUMIFS('20_BRD'!F:F,'20_BRD'!H:H,$B128)+SUMIFS('21_PRF'!F:F,'21_PRF'!H:H,$B128)+SUMIFS('22_BDV'!F:F,'22_BDV'!H:H,$B128)</f>
        <v>#REF!</v>
      </c>
      <c r="H128" s="86" t="str">
        <f t="shared" si="4"/>
        <v>-</v>
      </c>
    </row>
    <row r="129" spans="1:170" ht="15" customHeight="1" outlineLevel="1" x14ac:dyDescent="0.25">
      <c r="B129" s="74" t="s">
        <v>377</v>
      </c>
      <c r="C129" s="65" t="s">
        <v>210</v>
      </c>
      <c r="D129" s="77" t="e">
        <f>SUMIFS(#REF!,#REF!,$B129)+SUMIFS('2.1_ERT'!G:G,'2.1_ERT'!#REF!,$B129)+SUMIFS('2.2_SUB'!G:G,'2.2_SUB'!N:N,$B129)+SUMIFS(#REF!,#REF!,$B129)+SUMIFS(#REF!,#REF!,$B129)+SUMIFS(#REF!,#REF!,$B129)+SUMIFS(#REF!,#REF!,$B129)+SUMIFS(#REF!,#REF!,$B129)+SUMIFS('4.1.1_HC'!G:G,'4.1.1_HC'!N:N,$B129)+SUMIFS('4.1.2_VN'!G:G,'4.1.2_VN'!N:N,$B129)+SUMIFS('4.2.1_HV'!G:G,'4.2.1_HV'!N:N,$B129)+SUMIFS('4.2.2_EL'!G:G,'4.2.2_EL'!N:N,$B129)+SUMIFS('4.2.3_GR'!G:G,'4.2.3_GR'!N:N,$B129)+SUMIFS('4.2.4_LN'!G:G,'4.2.4_LN'!N:N,$B129)+SUMIFS('4.2.5_LGT'!G:G,'4.2.5_LGT'!N:N,$B129)+SUMIFS('4.2.6_FA'!G:G,'4.2.6_FA'!N:N,$B129)+SUMIFS('4.2.7_CCTV'!G:G,'4.2.7_CCTV'!N:N,$B129)+SUMIFS('4.2.8_ITS'!G:G,'4.2.8_ITS'!N:N,$B129)+SUMIFS('4.2.9_PA'!G:G,'4.2.9_PA'!N:N,$B129)+SUMIFS('4.2.10_BMS'!G:G,'4.2.10_BMS'!N:N,$B129)+SUMIFS('4.2.11_TV'!G:G,'4.2.11_TV'!N:N,$B129)+SUMIFS('4.2.12_TEL'!G:G,'4.2.12_TEL'!N:N,$B129)+SUMIFS('4.2.13_LCK'!G:G,'4.2.13_LCK'!N:N,$B129)+SUMIFS('4.3.1_PL'!G:G,'4.3.1_PL'!N:N,$B129)+SUMIFS('4.3.2_SW'!G:G,'4.3.2_SW'!N:N,$B129)+SUMIFS('4.3.3_FF'!G:G,'4.3.3_FF'!N:N,$B129)+SUMIFS('4.3.4_DN'!G:G,'4.3.4_DN'!N:N,$B129)+SUMIFS('4.3.5_GAS'!G:G,'4.3.5_GAS'!N:N,$B129)+SUMIFS('4.4.1_VT'!G:G,'4.4.1_VT'!N:N,$B129)+SUMIFS('4.4.2_AC'!G:G,'4.4.2_AC'!N:N,$B129)+SUMIFS('5.1_FF'!G:G,'5.1_FF'!N:N,$B129)+SUMIFS('5.2_MF'!G:G,'5.2_MF'!N:N,$B129)+SUMIFS('5.3_FX'!G:G,'5.3_FX'!N:N,$B129)+SUMIFS('5.4_AL'!G:G,'5.4_AL'!N:N,$B129)+SUMIFS('5.5_EQ'!G:G,'5.5_EQ'!N:N,$B129)+SUMIFS('6.0_UT'!G:G,'6.0_UT'!N:N,$B129)+SUMIFS('7.1_HS'!G:G,'7.1_HS'!N:N,$B129)+SUMIFS('7.2_SS'!G:G,'7.2_SS'!N:N,$B129)+SUMIFS('8.0_CL'!G:G,'8.0_CL'!N:N,$B129)</f>
        <v>#REF!</v>
      </c>
      <c r="E129" s="77" t="e">
        <f>SUMIFS(#REF!,#REF!,$B129)+SUMIFS('2.1_ERT'!I:I,'2.1_ERT'!#REF!,$B129)+SUMIFS('2.2_SUB'!I:I,'2.2_SUB'!N:N,$B129)+SUMIFS(#REF!,#REF!,$B129)+SUMIFS(#REF!,#REF!,$B129)+SUMIFS(#REF!,#REF!,$B129)+SUMIFS(#REF!,#REF!,$B129)+SUMIFS(#REF!,#REF!,$B129)+SUMIFS('4.1.1_HC'!I:I,'4.1.1_HC'!N:N,$B129)+SUMIFS('4.1.2_VN'!I:I,'4.1.2_VN'!N:N,$B129)+SUMIFS('4.2.1_HV'!I:I,'4.2.1_HV'!N:N,$B129)+SUMIFS('4.2.2_EL'!I:I,'4.2.2_EL'!N:N,$B129)+SUMIFS('4.2.3_GR'!I:I,'4.2.3_GR'!N:N,$B129)+SUMIFS('4.2.4_LN'!I:I,'4.2.4_LN'!N:N,$B129)+SUMIFS('4.2.5_LGT'!I:I,'4.2.5_LGT'!N:N,$B129)+SUMIFS('4.2.6_FA'!I:I,'4.2.6_FA'!N:N,$B129)+SUMIFS('4.2.7_CCTV'!I:I,'4.2.7_CCTV'!N:N,$B129)+SUMIFS('4.2.8_ITS'!I:I,'4.2.8_ITS'!N:N,$B129)+SUMIFS('4.2.9_PA'!I:I,'4.2.9_PA'!N:N,$B129)+SUMIFS('4.2.10_BMS'!I:I,'4.2.10_BMS'!N:N,$B129)+SUMIFS('4.2.11_TV'!I:I,'4.2.11_TV'!N:N,$B129)+SUMIFS('4.2.12_TEL'!I:I,'4.2.12_TEL'!N:N,$B129)+SUMIFS('4.2.13_LCK'!I:I,'4.2.13_LCK'!N:N,$B129)+SUMIFS('4.3.1_PL'!I:I,'4.3.1_PL'!N:N,$B129)+SUMIFS('4.3.2_SW'!I:I,'4.3.2_SW'!N:N,$B129)+SUMIFS('4.3.3_FF'!I:I,'4.3.3_FF'!N:N,$B129)+SUMIFS('4.3.4_DN'!I:I,'4.3.4_DN'!N:N,$B129)+SUMIFS('4.3.5_GAS'!I:I,'4.3.5_GAS'!N:N,$B129)+SUMIFS('4.4.1_VT'!I:I,'4.4.1_VT'!N:N,$B129)+SUMIFS('4.4.2_AC'!I:I,'4.4.2_AC'!N:N,$B129)+SUMIFS('5.1_FF'!I:I,'5.1_FF'!N:N,$B129)+SUMIFS('5.2_MF'!I:I,'5.2_MF'!N:N,$B129)+SUMIFS('5.3_FX'!I:I,'5.3_FX'!N:N,$B129)+SUMIFS('5.4_AL'!I:I,'5.4_AL'!N:N,$B129)+SUMIFS('5.5_EQ'!I:I,'5.5_EQ'!N:N,$B129)+SUMIFS('6.0_UT'!I:I,'6.0_UT'!N:N,$B129)+SUMIFS('7.1_HS'!I:I,'7.1_HS'!N:N,$B129)+SUMIFS('7.2_SS'!I:I,'7.2_SS'!N:N,$B129)+SUMIFS('8.0_CL'!I:I,'8.0_CL'!N:N,$B129)</f>
        <v>#REF!</v>
      </c>
      <c r="F129" s="77" t="e">
        <f>SUMIFS(#REF!,#REF!,$B129)+SUMIFS('2.1_ERT'!K:K,'2.1_ERT'!#REF!,$B129)+SUMIFS('2.2_SUB'!K:K,'2.2_SUB'!N:N,$B129)+SUMIFS(#REF!,#REF!,$B129)+SUMIFS(#REF!,#REF!,$B129)+SUMIFS(#REF!,#REF!,$B129)+SUMIFS(#REF!,#REF!,$B129)+SUMIFS(#REF!,#REF!,$B129)+SUMIFS('4.1.1_HC'!K:K,'4.1.1_HC'!N:N,$B129)+SUMIFS('4.1.2_VN'!K:K,'4.1.2_VN'!N:N,$B129)+SUMIFS('4.2.1_HV'!K:K,'4.2.1_HV'!N:N,$B129)+SUMIFS('4.2.2_EL'!K:K,'4.2.2_EL'!N:N,$B129)+SUMIFS('4.2.3_GR'!K:K,'4.2.3_GR'!N:N,$B129)+SUMIFS('4.2.4_LN'!K:K,'4.2.4_LN'!N:N,$B129)+SUMIFS('4.2.5_LGT'!K:K,'4.2.5_LGT'!N:N,$B129)+SUMIFS('4.2.6_FA'!K:K,'4.2.6_FA'!N:N,$B129)+SUMIFS('4.2.7_CCTV'!K:K,'4.2.7_CCTV'!N:N,$B129)+SUMIFS('4.2.8_ITS'!K:K,'4.2.8_ITS'!N:N,$B129)+SUMIFS('4.2.9_PA'!K:K,'4.2.9_PA'!N:N,$B129)+SUMIFS('4.2.10_BMS'!K:K,'4.2.10_BMS'!N:N,$B129)+SUMIFS('4.2.11_TV'!K:K,'4.2.11_TV'!N:N,$B129)+SUMIFS('4.2.12_TEL'!K:K,'4.2.12_TEL'!N:N,$B129)+SUMIFS('4.2.13_LCK'!K:K,'4.2.13_LCK'!N:N,$B129)+SUMIFS('4.3.1_PL'!K:K,'4.3.1_PL'!N:N,$B129)+SUMIFS('4.3.2_SW'!K:K,'4.3.2_SW'!N:N,$B129)+SUMIFS('4.3.3_FF'!K:K,'4.3.3_FF'!N:N,$B129)+SUMIFS('4.3.4_DN'!K:K,'4.3.4_DN'!N:N,$B129)+SUMIFS('4.3.5_GAS'!K:K,'4.3.5_GAS'!N:N,$B129)+SUMIFS('4.4.1_VT'!K:K,'4.4.1_VT'!N:N,$B129)+SUMIFS('4.4.2_AC'!K:K,'4.4.2_AC'!N:N,$B129)+SUMIFS('5.1_FF'!K:K,'5.1_FF'!N:N,$B129)+SUMIFS('5.2_MF'!K:K,'5.2_MF'!N:N,$B129)+SUMIFS('5.3_FX'!K:K,'5.3_FX'!N:N,$B129)+SUMIFS('5.4_AL'!K:K,'5.4_AL'!N:N,$B129)+SUMIFS('5.5_EQ'!K:K,'5.5_EQ'!N:N,$B129)+SUMIFS('6.0_UT'!K:K,'6.0_UT'!N:N,$B129)+SUMIFS('7.1_HS'!K:K,'7.1_HS'!N:N,$B129)+SUMIFS('7.2_SS'!K:K,'7.2_SS'!N:N,$B129)+SUMIFS('8.0_CL'!K:K,'8.0_CL'!N:N,$B129)</f>
        <v>#REF!</v>
      </c>
      <c r="G129" s="77" t="e">
        <f>D129+E129+F129+SUMIFS('9.0_COH'!F:F,'9.0_COH'!H:H,$B129)+SUMIFS('10_LPC'!F:F,'10_LPC'!H:H,$B129)+SUMIFS('11_SRC'!F:F,'11_SRC'!H:H,$B129)+SUMIFS('12_DSG'!F:F,'12_DSG'!H:H,$B129)+SUMIFS('13_CMA'!F:F,'13_CMA'!H:H,$B129)+SUMIFS('14_PER'!F:F,'14_PER'!H:H,$B129)+SUMIFS('15_FIN'!F:F,'15_FIN'!H:H,$B129)+SUMIFS('16_MRK'!F:F,'16_MRK'!H:H,$B129)+SUMIFS('17_ADM'!F:F,'17_ADM'!H:H,$B129)+SUMIFS('18_PER'!F:F,'18_PER'!H:H,$B129)+SUMIFS('19_SFT'!F:F,'19_SFT'!H:H,$B129)+SUMIFS('20_BRD'!F:F,'20_BRD'!H:H,$B129)+SUMIFS('21_PRF'!F:F,'21_PRF'!H:H,$B129)+SUMIFS('22_BDV'!F:F,'22_BDV'!H:H,$B129)</f>
        <v>#REF!</v>
      </c>
      <c r="H129" s="86" t="str">
        <f t="shared" si="4"/>
        <v>-</v>
      </c>
    </row>
    <row r="130" spans="1:170" ht="15" customHeight="1" outlineLevel="1" x14ac:dyDescent="0.25">
      <c r="B130" s="74" t="s">
        <v>378</v>
      </c>
      <c r="C130" s="65" t="s">
        <v>211</v>
      </c>
      <c r="D130" s="77" t="e">
        <f>SUMIFS(#REF!,#REF!,$B130)+SUMIFS('2.1_ERT'!G:G,'2.1_ERT'!#REF!,$B130)+SUMIFS('2.2_SUB'!G:G,'2.2_SUB'!N:N,$B130)+SUMIFS(#REF!,#REF!,$B130)+SUMIFS(#REF!,#REF!,$B130)+SUMIFS(#REF!,#REF!,$B130)+SUMIFS(#REF!,#REF!,$B130)+SUMIFS(#REF!,#REF!,$B130)+SUMIFS('4.1.1_HC'!G:G,'4.1.1_HC'!N:N,$B130)+SUMIFS('4.1.2_VN'!G:G,'4.1.2_VN'!N:N,$B130)+SUMIFS('4.2.1_HV'!G:G,'4.2.1_HV'!N:N,$B130)+SUMIFS('4.2.2_EL'!G:G,'4.2.2_EL'!N:N,$B130)+SUMIFS('4.2.3_GR'!G:G,'4.2.3_GR'!N:N,$B130)+SUMIFS('4.2.4_LN'!G:G,'4.2.4_LN'!N:N,$B130)+SUMIFS('4.2.5_LGT'!G:G,'4.2.5_LGT'!N:N,$B130)+SUMIFS('4.2.6_FA'!G:G,'4.2.6_FA'!N:N,$B130)+SUMIFS('4.2.7_CCTV'!G:G,'4.2.7_CCTV'!N:N,$B130)+SUMIFS('4.2.8_ITS'!G:G,'4.2.8_ITS'!N:N,$B130)+SUMIFS('4.2.9_PA'!G:G,'4.2.9_PA'!N:N,$B130)+SUMIFS('4.2.10_BMS'!G:G,'4.2.10_BMS'!N:N,$B130)+SUMIFS('4.2.11_TV'!G:G,'4.2.11_TV'!N:N,$B130)+SUMIFS('4.2.12_TEL'!G:G,'4.2.12_TEL'!N:N,$B130)+SUMIFS('4.2.13_LCK'!G:G,'4.2.13_LCK'!N:N,$B130)+SUMIFS('4.3.1_PL'!G:G,'4.3.1_PL'!N:N,$B130)+SUMIFS('4.3.2_SW'!G:G,'4.3.2_SW'!N:N,$B130)+SUMIFS('4.3.3_FF'!G:G,'4.3.3_FF'!N:N,$B130)+SUMIFS('4.3.4_DN'!G:G,'4.3.4_DN'!N:N,$B130)+SUMIFS('4.3.5_GAS'!G:G,'4.3.5_GAS'!N:N,$B130)+SUMIFS('4.4.1_VT'!G:G,'4.4.1_VT'!N:N,$B130)+SUMIFS('4.4.2_AC'!G:G,'4.4.2_AC'!N:N,$B130)+SUMIFS('5.1_FF'!G:G,'5.1_FF'!N:N,$B130)+SUMIFS('5.2_MF'!G:G,'5.2_MF'!N:N,$B130)+SUMIFS('5.3_FX'!G:G,'5.3_FX'!N:N,$B130)+SUMIFS('5.4_AL'!G:G,'5.4_AL'!N:N,$B130)+SUMIFS('5.5_EQ'!G:G,'5.5_EQ'!N:N,$B130)+SUMIFS('6.0_UT'!G:G,'6.0_UT'!N:N,$B130)+SUMIFS('7.1_HS'!G:G,'7.1_HS'!N:N,$B130)+SUMIFS('7.2_SS'!G:G,'7.2_SS'!N:N,$B130)+SUMIFS('8.0_CL'!G:G,'8.0_CL'!N:N,$B130)</f>
        <v>#REF!</v>
      </c>
      <c r="E130" s="77" t="e">
        <f>SUMIFS(#REF!,#REF!,$B130)+SUMIFS('2.1_ERT'!I:I,'2.1_ERT'!#REF!,$B130)+SUMIFS('2.2_SUB'!I:I,'2.2_SUB'!N:N,$B130)+SUMIFS(#REF!,#REF!,$B130)+SUMIFS(#REF!,#REF!,$B130)+SUMIFS(#REF!,#REF!,$B130)+SUMIFS(#REF!,#REF!,$B130)+SUMIFS(#REF!,#REF!,$B130)+SUMIFS('4.1.1_HC'!I:I,'4.1.1_HC'!N:N,$B130)+SUMIFS('4.1.2_VN'!I:I,'4.1.2_VN'!N:N,$B130)+SUMIFS('4.2.1_HV'!I:I,'4.2.1_HV'!N:N,$B130)+SUMIFS('4.2.2_EL'!I:I,'4.2.2_EL'!N:N,$B130)+SUMIFS('4.2.3_GR'!I:I,'4.2.3_GR'!N:N,$B130)+SUMIFS('4.2.4_LN'!I:I,'4.2.4_LN'!N:N,$B130)+SUMIFS('4.2.5_LGT'!I:I,'4.2.5_LGT'!N:N,$B130)+SUMIFS('4.2.6_FA'!I:I,'4.2.6_FA'!N:N,$B130)+SUMIFS('4.2.7_CCTV'!I:I,'4.2.7_CCTV'!N:N,$B130)+SUMIFS('4.2.8_ITS'!I:I,'4.2.8_ITS'!N:N,$B130)+SUMIFS('4.2.9_PA'!I:I,'4.2.9_PA'!N:N,$B130)+SUMIFS('4.2.10_BMS'!I:I,'4.2.10_BMS'!N:N,$B130)+SUMIFS('4.2.11_TV'!I:I,'4.2.11_TV'!N:N,$B130)+SUMIFS('4.2.12_TEL'!I:I,'4.2.12_TEL'!N:N,$B130)+SUMIFS('4.2.13_LCK'!I:I,'4.2.13_LCK'!N:N,$B130)+SUMIFS('4.3.1_PL'!I:I,'4.3.1_PL'!N:N,$B130)+SUMIFS('4.3.2_SW'!I:I,'4.3.2_SW'!N:N,$B130)+SUMIFS('4.3.3_FF'!I:I,'4.3.3_FF'!N:N,$B130)+SUMIFS('4.3.4_DN'!I:I,'4.3.4_DN'!N:N,$B130)+SUMIFS('4.3.5_GAS'!I:I,'4.3.5_GAS'!N:N,$B130)+SUMIFS('4.4.1_VT'!I:I,'4.4.1_VT'!N:N,$B130)+SUMIFS('4.4.2_AC'!I:I,'4.4.2_AC'!N:N,$B130)+SUMIFS('5.1_FF'!I:I,'5.1_FF'!N:N,$B130)+SUMIFS('5.2_MF'!I:I,'5.2_MF'!N:N,$B130)+SUMIFS('5.3_FX'!I:I,'5.3_FX'!N:N,$B130)+SUMIFS('5.4_AL'!I:I,'5.4_AL'!N:N,$B130)+SUMIFS('5.5_EQ'!I:I,'5.5_EQ'!N:N,$B130)+SUMIFS('6.0_UT'!I:I,'6.0_UT'!N:N,$B130)+SUMIFS('7.1_HS'!I:I,'7.1_HS'!N:N,$B130)+SUMIFS('7.2_SS'!I:I,'7.2_SS'!N:N,$B130)+SUMIFS('8.0_CL'!I:I,'8.0_CL'!N:N,$B130)</f>
        <v>#REF!</v>
      </c>
      <c r="F130" s="77" t="e">
        <f>SUMIFS(#REF!,#REF!,$B130)+SUMIFS('2.1_ERT'!K:K,'2.1_ERT'!#REF!,$B130)+SUMIFS('2.2_SUB'!K:K,'2.2_SUB'!N:N,$B130)+SUMIFS(#REF!,#REF!,$B130)+SUMIFS(#REF!,#REF!,$B130)+SUMIFS(#REF!,#REF!,$B130)+SUMIFS(#REF!,#REF!,$B130)+SUMIFS(#REF!,#REF!,$B130)+SUMIFS('4.1.1_HC'!K:K,'4.1.1_HC'!N:N,$B130)+SUMIFS('4.1.2_VN'!K:K,'4.1.2_VN'!N:N,$B130)+SUMIFS('4.2.1_HV'!K:K,'4.2.1_HV'!N:N,$B130)+SUMIFS('4.2.2_EL'!K:K,'4.2.2_EL'!N:N,$B130)+SUMIFS('4.2.3_GR'!K:K,'4.2.3_GR'!N:N,$B130)+SUMIFS('4.2.4_LN'!K:K,'4.2.4_LN'!N:N,$B130)+SUMIFS('4.2.5_LGT'!K:K,'4.2.5_LGT'!N:N,$B130)+SUMIFS('4.2.6_FA'!K:K,'4.2.6_FA'!N:N,$B130)+SUMIFS('4.2.7_CCTV'!K:K,'4.2.7_CCTV'!N:N,$B130)+SUMIFS('4.2.8_ITS'!K:K,'4.2.8_ITS'!N:N,$B130)+SUMIFS('4.2.9_PA'!K:K,'4.2.9_PA'!N:N,$B130)+SUMIFS('4.2.10_BMS'!K:K,'4.2.10_BMS'!N:N,$B130)+SUMIFS('4.2.11_TV'!K:K,'4.2.11_TV'!N:N,$B130)+SUMIFS('4.2.12_TEL'!K:K,'4.2.12_TEL'!N:N,$B130)+SUMIFS('4.2.13_LCK'!K:K,'4.2.13_LCK'!N:N,$B130)+SUMIFS('4.3.1_PL'!K:K,'4.3.1_PL'!N:N,$B130)+SUMIFS('4.3.2_SW'!K:K,'4.3.2_SW'!N:N,$B130)+SUMIFS('4.3.3_FF'!K:K,'4.3.3_FF'!N:N,$B130)+SUMIFS('4.3.4_DN'!K:K,'4.3.4_DN'!N:N,$B130)+SUMIFS('4.3.5_GAS'!K:K,'4.3.5_GAS'!N:N,$B130)+SUMIFS('4.4.1_VT'!K:K,'4.4.1_VT'!N:N,$B130)+SUMIFS('4.4.2_AC'!K:K,'4.4.2_AC'!N:N,$B130)+SUMIFS('5.1_FF'!K:K,'5.1_FF'!N:N,$B130)+SUMIFS('5.2_MF'!K:K,'5.2_MF'!N:N,$B130)+SUMIFS('5.3_FX'!K:K,'5.3_FX'!N:N,$B130)+SUMIFS('5.4_AL'!K:K,'5.4_AL'!N:N,$B130)+SUMIFS('5.5_EQ'!K:K,'5.5_EQ'!N:N,$B130)+SUMIFS('6.0_UT'!K:K,'6.0_UT'!N:N,$B130)+SUMIFS('7.1_HS'!K:K,'7.1_HS'!N:N,$B130)+SUMIFS('7.2_SS'!K:K,'7.2_SS'!N:N,$B130)+SUMIFS('8.0_CL'!K:K,'8.0_CL'!N:N,$B130)</f>
        <v>#REF!</v>
      </c>
      <c r="G130" s="77" t="e">
        <f>D130+E130+F130+SUMIFS('9.0_COH'!F:F,'9.0_COH'!H:H,$B130)+SUMIFS('10_LPC'!F:F,'10_LPC'!H:H,$B130)+SUMIFS('11_SRC'!F:F,'11_SRC'!H:H,$B130)+SUMIFS('12_DSG'!F:F,'12_DSG'!H:H,$B130)+SUMIFS('13_CMA'!F:F,'13_CMA'!H:H,$B130)+SUMIFS('14_PER'!F:F,'14_PER'!H:H,$B130)+SUMIFS('15_FIN'!F:F,'15_FIN'!H:H,$B130)+SUMIFS('16_MRK'!F:F,'16_MRK'!H:H,$B130)+SUMIFS('17_ADM'!F:F,'17_ADM'!H:H,$B130)+SUMIFS('18_PER'!F:F,'18_PER'!H:H,$B130)+SUMIFS('19_SFT'!F:F,'19_SFT'!H:H,$B130)+SUMIFS('20_BRD'!F:F,'20_BRD'!H:H,$B130)+SUMIFS('21_PRF'!F:F,'21_PRF'!H:H,$B130)+SUMIFS('22_BDV'!F:F,'22_BDV'!H:H,$B130)</f>
        <v>#REF!</v>
      </c>
      <c r="H130" s="86" t="str">
        <f t="shared" si="4"/>
        <v>-</v>
      </c>
    </row>
    <row r="131" spans="1:170" ht="15" customHeight="1" outlineLevel="1" x14ac:dyDescent="0.25">
      <c r="B131" s="74" t="s">
        <v>379</v>
      </c>
      <c r="C131" s="65" t="s">
        <v>118</v>
      </c>
      <c r="D131" s="77" t="e">
        <f>SUMIFS(#REF!,#REF!,$B131)+SUMIFS('2.1_ERT'!G:G,'2.1_ERT'!#REF!,$B131)+SUMIFS('2.2_SUB'!G:G,'2.2_SUB'!N:N,$B131)+SUMIFS(#REF!,#REF!,$B131)+SUMIFS(#REF!,#REF!,$B131)+SUMIFS(#REF!,#REF!,$B131)+SUMIFS(#REF!,#REF!,$B131)+SUMIFS(#REF!,#REF!,$B131)+SUMIFS('4.1.1_HC'!G:G,'4.1.1_HC'!N:N,$B131)+SUMIFS('4.1.2_VN'!G:G,'4.1.2_VN'!N:N,$B131)+SUMIFS('4.2.1_HV'!G:G,'4.2.1_HV'!N:N,$B131)+SUMIFS('4.2.2_EL'!G:G,'4.2.2_EL'!N:N,$B131)+SUMIFS('4.2.3_GR'!G:G,'4.2.3_GR'!N:N,$B131)+SUMIFS('4.2.4_LN'!G:G,'4.2.4_LN'!N:N,$B131)+SUMIFS('4.2.5_LGT'!G:G,'4.2.5_LGT'!N:N,$B131)+SUMIFS('4.2.6_FA'!G:G,'4.2.6_FA'!N:N,$B131)+SUMIFS('4.2.7_CCTV'!G:G,'4.2.7_CCTV'!N:N,$B131)+SUMIFS('4.2.8_ITS'!G:G,'4.2.8_ITS'!N:N,$B131)+SUMIFS('4.2.9_PA'!G:G,'4.2.9_PA'!N:N,$B131)+SUMIFS('4.2.10_BMS'!G:G,'4.2.10_BMS'!N:N,$B131)+SUMIFS('4.2.11_TV'!G:G,'4.2.11_TV'!N:N,$B131)+SUMIFS('4.2.12_TEL'!G:G,'4.2.12_TEL'!N:N,$B131)+SUMIFS('4.2.13_LCK'!G:G,'4.2.13_LCK'!N:N,$B131)+SUMIFS('4.3.1_PL'!G:G,'4.3.1_PL'!N:N,$B131)+SUMIFS('4.3.2_SW'!G:G,'4.3.2_SW'!N:N,$B131)+SUMIFS('4.3.3_FF'!G:G,'4.3.3_FF'!N:N,$B131)+SUMIFS('4.3.4_DN'!G:G,'4.3.4_DN'!N:N,$B131)+SUMIFS('4.3.5_GAS'!G:G,'4.3.5_GAS'!N:N,$B131)+SUMIFS('4.4.1_VT'!G:G,'4.4.1_VT'!N:N,$B131)+SUMIFS('4.4.2_AC'!G:G,'4.4.2_AC'!N:N,$B131)+SUMIFS('5.1_FF'!G:G,'5.1_FF'!N:N,$B131)+SUMIFS('5.2_MF'!G:G,'5.2_MF'!N:N,$B131)+SUMIFS('5.3_FX'!G:G,'5.3_FX'!N:N,$B131)+SUMIFS('5.4_AL'!G:G,'5.4_AL'!N:N,$B131)+SUMIFS('5.5_EQ'!G:G,'5.5_EQ'!N:N,$B131)+SUMIFS('6.0_UT'!G:G,'6.0_UT'!N:N,$B131)+SUMIFS('7.1_HS'!G:G,'7.1_HS'!N:N,$B131)+SUMIFS('7.2_SS'!G:G,'7.2_SS'!N:N,$B131)+SUMIFS('8.0_CL'!G:G,'8.0_CL'!N:N,$B131)</f>
        <v>#REF!</v>
      </c>
      <c r="E131" s="77" t="e">
        <f>SUMIFS(#REF!,#REF!,$B131)+SUMIFS('2.1_ERT'!I:I,'2.1_ERT'!#REF!,$B131)+SUMIFS('2.2_SUB'!I:I,'2.2_SUB'!N:N,$B131)+SUMIFS(#REF!,#REF!,$B131)+SUMIFS(#REF!,#REF!,$B131)+SUMIFS(#REF!,#REF!,$B131)+SUMIFS(#REF!,#REF!,$B131)+SUMIFS(#REF!,#REF!,$B131)+SUMIFS('4.1.1_HC'!I:I,'4.1.1_HC'!N:N,$B131)+SUMIFS('4.1.2_VN'!I:I,'4.1.2_VN'!N:N,$B131)+SUMIFS('4.2.1_HV'!I:I,'4.2.1_HV'!N:N,$B131)+SUMIFS('4.2.2_EL'!I:I,'4.2.2_EL'!N:N,$B131)+SUMIFS('4.2.3_GR'!I:I,'4.2.3_GR'!N:N,$B131)+SUMIFS('4.2.4_LN'!I:I,'4.2.4_LN'!N:N,$B131)+SUMIFS('4.2.5_LGT'!I:I,'4.2.5_LGT'!N:N,$B131)+SUMIFS('4.2.6_FA'!I:I,'4.2.6_FA'!N:N,$B131)+SUMIFS('4.2.7_CCTV'!I:I,'4.2.7_CCTV'!N:N,$B131)+SUMIFS('4.2.8_ITS'!I:I,'4.2.8_ITS'!N:N,$B131)+SUMIFS('4.2.9_PA'!I:I,'4.2.9_PA'!N:N,$B131)+SUMIFS('4.2.10_BMS'!I:I,'4.2.10_BMS'!N:N,$B131)+SUMIFS('4.2.11_TV'!I:I,'4.2.11_TV'!N:N,$B131)+SUMIFS('4.2.12_TEL'!I:I,'4.2.12_TEL'!N:N,$B131)+SUMIFS('4.2.13_LCK'!I:I,'4.2.13_LCK'!N:N,$B131)+SUMIFS('4.3.1_PL'!I:I,'4.3.1_PL'!N:N,$B131)+SUMIFS('4.3.2_SW'!I:I,'4.3.2_SW'!N:N,$B131)+SUMIFS('4.3.3_FF'!I:I,'4.3.3_FF'!N:N,$B131)+SUMIFS('4.3.4_DN'!I:I,'4.3.4_DN'!N:N,$B131)+SUMIFS('4.3.5_GAS'!I:I,'4.3.5_GAS'!N:N,$B131)+SUMIFS('4.4.1_VT'!I:I,'4.4.1_VT'!N:N,$B131)+SUMIFS('4.4.2_AC'!I:I,'4.4.2_AC'!N:N,$B131)+SUMIFS('5.1_FF'!I:I,'5.1_FF'!N:N,$B131)+SUMIFS('5.2_MF'!I:I,'5.2_MF'!N:N,$B131)+SUMIFS('5.3_FX'!I:I,'5.3_FX'!N:N,$B131)+SUMIFS('5.4_AL'!I:I,'5.4_AL'!N:N,$B131)+SUMIFS('5.5_EQ'!I:I,'5.5_EQ'!N:N,$B131)+SUMIFS('6.0_UT'!I:I,'6.0_UT'!N:N,$B131)+SUMIFS('7.1_HS'!I:I,'7.1_HS'!N:N,$B131)+SUMIFS('7.2_SS'!I:I,'7.2_SS'!N:N,$B131)+SUMIFS('8.0_CL'!I:I,'8.0_CL'!N:N,$B131)</f>
        <v>#REF!</v>
      </c>
      <c r="F131" s="77" t="e">
        <f>SUMIFS(#REF!,#REF!,$B131)+SUMIFS('2.1_ERT'!K:K,'2.1_ERT'!#REF!,$B131)+SUMIFS('2.2_SUB'!K:K,'2.2_SUB'!N:N,$B131)+SUMIFS(#REF!,#REF!,$B131)+SUMIFS(#REF!,#REF!,$B131)+SUMIFS(#REF!,#REF!,$B131)+SUMIFS(#REF!,#REF!,$B131)+SUMIFS(#REF!,#REF!,$B131)+SUMIFS('4.1.1_HC'!K:K,'4.1.1_HC'!N:N,$B131)+SUMIFS('4.1.2_VN'!K:K,'4.1.2_VN'!N:N,$B131)+SUMIFS('4.2.1_HV'!K:K,'4.2.1_HV'!N:N,$B131)+SUMIFS('4.2.2_EL'!K:K,'4.2.2_EL'!N:N,$B131)+SUMIFS('4.2.3_GR'!K:K,'4.2.3_GR'!N:N,$B131)+SUMIFS('4.2.4_LN'!K:K,'4.2.4_LN'!N:N,$B131)+SUMIFS('4.2.5_LGT'!K:K,'4.2.5_LGT'!N:N,$B131)+SUMIFS('4.2.6_FA'!K:K,'4.2.6_FA'!N:N,$B131)+SUMIFS('4.2.7_CCTV'!K:K,'4.2.7_CCTV'!N:N,$B131)+SUMIFS('4.2.8_ITS'!K:K,'4.2.8_ITS'!N:N,$B131)+SUMIFS('4.2.9_PA'!K:K,'4.2.9_PA'!N:N,$B131)+SUMIFS('4.2.10_BMS'!K:K,'4.2.10_BMS'!N:N,$B131)+SUMIFS('4.2.11_TV'!K:K,'4.2.11_TV'!N:N,$B131)+SUMIFS('4.2.12_TEL'!K:K,'4.2.12_TEL'!N:N,$B131)+SUMIFS('4.2.13_LCK'!K:K,'4.2.13_LCK'!N:N,$B131)+SUMIFS('4.3.1_PL'!K:K,'4.3.1_PL'!N:N,$B131)+SUMIFS('4.3.2_SW'!K:K,'4.3.2_SW'!N:N,$B131)+SUMIFS('4.3.3_FF'!K:K,'4.3.3_FF'!N:N,$B131)+SUMIFS('4.3.4_DN'!K:K,'4.3.4_DN'!N:N,$B131)+SUMIFS('4.3.5_GAS'!K:K,'4.3.5_GAS'!N:N,$B131)+SUMIFS('4.4.1_VT'!K:K,'4.4.1_VT'!N:N,$B131)+SUMIFS('4.4.2_AC'!K:K,'4.4.2_AC'!N:N,$B131)+SUMIFS('5.1_FF'!K:K,'5.1_FF'!N:N,$B131)+SUMIFS('5.2_MF'!K:K,'5.2_MF'!N:N,$B131)+SUMIFS('5.3_FX'!K:K,'5.3_FX'!N:N,$B131)+SUMIFS('5.4_AL'!K:K,'5.4_AL'!N:N,$B131)+SUMIFS('5.5_EQ'!K:K,'5.5_EQ'!N:N,$B131)+SUMIFS('6.0_UT'!K:K,'6.0_UT'!N:N,$B131)+SUMIFS('7.1_HS'!K:K,'7.1_HS'!N:N,$B131)+SUMIFS('7.2_SS'!K:K,'7.2_SS'!N:N,$B131)+SUMIFS('8.0_CL'!K:K,'8.0_CL'!N:N,$B131)</f>
        <v>#REF!</v>
      </c>
      <c r="G131" s="77" t="e">
        <f>D131+E131+F131+SUMIFS('9.0_COH'!F:F,'9.0_COH'!H:H,$B131)+SUMIFS('10_LPC'!F:F,'10_LPC'!H:H,$B131)+SUMIFS('11_SRC'!F:F,'11_SRC'!H:H,$B131)+SUMIFS('12_DSG'!F:F,'12_DSG'!H:H,$B131)+SUMIFS('13_CMA'!F:F,'13_CMA'!H:H,$B131)+SUMIFS('14_PER'!F:F,'14_PER'!H:H,$B131)+SUMIFS('15_FIN'!F:F,'15_FIN'!H:H,$B131)+SUMIFS('16_MRK'!F:F,'16_MRK'!H:H,$B131)+SUMIFS('17_ADM'!F:F,'17_ADM'!H:H,$B131)+SUMIFS('18_PER'!F:F,'18_PER'!H:H,$B131)+SUMIFS('19_SFT'!F:F,'19_SFT'!H:H,$B131)+SUMIFS('20_BRD'!F:F,'20_BRD'!H:H,$B131)+SUMIFS('21_PRF'!F:F,'21_PRF'!H:H,$B131)+SUMIFS('22_BDV'!F:F,'22_BDV'!H:H,$B131)</f>
        <v>#REF!</v>
      </c>
      <c r="H131" s="86" t="str">
        <f t="shared" si="4"/>
        <v>-</v>
      </c>
    </row>
    <row r="132" spans="1:170" ht="15" customHeight="1" outlineLevel="1" x14ac:dyDescent="0.25">
      <c r="B132" s="74" t="s">
        <v>380</v>
      </c>
      <c r="C132" s="65" t="s">
        <v>212</v>
      </c>
      <c r="D132" s="77" t="e">
        <f>SUMIFS(#REF!,#REF!,$B132)+SUMIFS('2.1_ERT'!G:G,'2.1_ERT'!#REF!,$B132)+SUMIFS('2.2_SUB'!G:G,'2.2_SUB'!N:N,$B132)+SUMIFS(#REF!,#REF!,$B132)+SUMIFS(#REF!,#REF!,$B132)+SUMIFS(#REF!,#REF!,$B132)+SUMIFS(#REF!,#REF!,$B132)+SUMIFS(#REF!,#REF!,$B132)+SUMIFS('4.1.1_HC'!G:G,'4.1.1_HC'!N:N,$B132)+SUMIFS('4.1.2_VN'!G:G,'4.1.2_VN'!N:N,$B132)+SUMIFS('4.2.1_HV'!G:G,'4.2.1_HV'!N:N,$B132)+SUMIFS('4.2.2_EL'!G:G,'4.2.2_EL'!N:N,$B132)+SUMIFS('4.2.3_GR'!G:G,'4.2.3_GR'!N:N,$B132)+SUMIFS('4.2.4_LN'!G:G,'4.2.4_LN'!N:N,$B132)+SUMIFS('4.2.5_LGT'!G:G,'4.2.5_LGT'!N:N,$B132)+SUMIFS('4.2.6_FA'!G:G,'4.2.6_FA'!N:N,$B132)+SUMIFS('4.2.7_CCTV'!G:G,'4.2.7_CCTV'!N:N,$B132)+SUMIFS('4.2.8_ITS'!G:G,'4.2.8_ITS'!N:N,$B132)+SUMIFS('4.2.9_PA'!G:G,'4.2.9_PA'!N:N,$B132)+SUMIFS('4.2.10_BMS'!G:G,'4.2.10_BMS'!N:N,$B132)+SUMIFS('4.2.11_TV'!G:G,'4.2.11_TV'!N:N,$B132)+SUMIFS('4.2.12_TEL'!G:G,'4.2.12_TEL'!N:N,$B132)+SUMIFS('4.2.13_LCK'!G:G,'4.2.13_LCK'!N:N,$B132)+SUMIFS('4.3.1_PL'!G:G,'4.3.1_PL'!N:N,$B132)+SUMIFS('4.3.2_SW'!G:G,'4.3.2_SW'!N:N,$B132)+SUMIFS('4.3.3_FF'!G:G,'4.3.3_FF'!N:N,$B132)+SUMIFS('4.3.4_DN'!G:G,'4.3.4_DN'!N:N,$B132)+SUMIFS('4.3.5_GAS'!G:G,'4.3.5_GAS'!N:N,$B132)+SUMIFS('4.4.1_VT'!G:G,'4.4.1_VT'!N:N,$B132)+SUMIFS('4.4.2_AC'!G:G,'4.4.2_AC'!N:N,$B132)+SUMIFS('5.1_FF'!G:G,'5.1_FF'!N:N,$B132)+SUMIFS('5.2_MF'!G:G,'5.2_MF'!N:N,$B132)+SUMIFS('5.3_FX'!G:G,'5.3_FX'!N:N,$B132)+SUMIFS('5.4_AL'!G:G,'5.4_AL'!N:N,$B132)+SUMIFS('5.5_EQ'!G:G,'5.5_EQ'!N:N,$B132)+SUMIFS('6.0_UT'!G:G,'6.0_UT'!N:N,$B132)+SUMIFS('7.1_HS'!G:G,'7.1_HS'!N:N,$B132)+SUMIFS('7.2_SS'!G:G,'7.2_SS'!N:N,$B132)+SUMIFS('8.0_CL'!G:G,'8.0_CL'!N:N,$B132)</f>
        <v>#REF!</v>
      </c>
      <c r="E132" s="77" t="e">
        <f>SUMIFS(#REF!,#REF!,$B132)+SUMIFS('2.1_ERT'!I:I,'2.1_ERT'!#REF!,$B132)+SUMIFS('2.2_SUB'!I:I,'2.2_SUB'!N:N,$B132)+SUMIFS(#REF!,#REF!,$B132)+SUMIFS(#REF!,#REF!,$B132)+SUMIFS(#REF!,#REF!,$B132)+SUMIFS(#REF!,#REF!,$B132)+SUMIFS(#REF!,#REF!,$B132)+SUMIFS('4.1.1_HC'!I:I,'4.1.1_HC'!N:N,$B132)+SUMIFS('4.1.2_VN'!I:I,'4.1.2_VN'!N:N,$B132)+SUMIFS('4.2.1_HV'!I:I,'4.2.1_HV'!N:N,$B132)+SUMIFS('4.2.2_EL'!I:I,'4.2.2_EL'!N:N,$B132)+SUMIFS('4.2.3_GR'!I:I,'4.2.3_GR'!N:N,$B132)+SUMIFS('4.2.4_LN'!I:I,'4.2.4_LN'!N:N,$B132)+SUMIFS('4.2.5_LGT'!I:I,'4.2.5_LGT'!N:N,$B132)+SUMIFS('4.2.6_FA'!I:I,'4.2.6_FA'!N:N,$B132)+SUMIFS('4.2.7_CCTV'!I:I,'4.2.7_CCTV'!N:N,$B132)+SUMIFS('4.2.8_ITS'!I:I,'4.2.8_ITS'!N:N,$B132)+SUMIFS('4.2.9_PA'!I:I,'4.2.9_PA'!N:N,$B132)+SUMIFS('4.2.10_BMS'!I:I,'4.2.10_BMS'!N:N,$B132)+SUMIFS('4.2.11_TV'!I:I,'4.2.11_TV'!N:N,$B132)+SUMIFS('4.2.12_TEL'!I:I,'4.2.12_TEL'!N:N,$B132)+SUMIFS('4.2.13_LCK'!I:I,'4.2.13_LCK'!N:N,$B132)+SUMIFS('4.3.1_PL'!I:I,'4.3.1_PL'!N:N,$B132)+SUMIFS('4.3.2_SW'!I:I,'4.3.2_SW'!N:N,$B132)+SUMIFS('4.3.3_FF'!I:I,'4.3.3_FF'!N:N,$B132)+SUMIFS('4.3.4_DN'!I:I,'4.3.4_DN'!N:N,$B132)+SUMIFS('4.3.5_GAS'!I:I,'4.3.5_GAS'!N:N,$B132)+SUMIFS('4.4.1_VT'!I:I,'4.4.1_VT'!N:N,$B132)+SUMIFS('4.4.2_AC'!I:I,'4.4.2_AC'!N:N,$B132)+SUMIFS('5.1_FF'!I:I,'5.1_FF'!N:N,$B132)+SUMIFS('5.2_MF'!I:I,'5.2_MF'!N:N,$B132)+SUMIFS('5.3_FX'!I:I,'5.3_FX'!N:N,$B132)+SUMIFS('5.4_AL'!I:I,'5.4_AL'!N:N,$B132)+SUMIFS('5.5_EQ'!I:I,'5.5_EQ'!N:N,$B132)+SUMIFS('6.0_UT'!I:I,'6.0_UT'!N:N,$B132)+SUMIFS('7.1_HS'!I:I,'7.1_HS'!N:N,$B132)+SUMIFS('7.2_SS'!I:I,'7.2_SS'!N:N,$B132)+SUMIFS('8.0_CL'!I:I,'8.0_CL'!N:N,$B132)</f>
        <v>#REF!</v>
      </c>
      <c r="F132" s="77" t="e">
        <f>SUMIFS(#REF!,#REF!,$B132)+SUMIFS('2.1_ERT'!K:K,'2.1_ERT'!#REF!,$B132)+SUMIFS('2.2_SUB'!K:K,'2.2_SUB'!N:N,$B132)+SUMIFS(#REF!,#REF!,$B132)+SUMIFS(#REF!,#REF!,$B132)+SUMIFS(#REF!,#REF!,$B132)+SUMIFS(#REF!,#REF!,$B132)+SUMIFS(#REF!,#REF!,$B132)+SUMIFS('4.1.1_HC'!K:K,'4.1.1_HC'!N:N,$B132)+SUMIFS('4.1.2_VN'!K:K,'4.1.2_VN'!N:N,$B132)+SUMIFS('4.2.1_HV'!K:K,'4.2.1_HV'!N:N,$B132)+SUMIFS('4.2.2_EL'!K:K,'4.2.2_EL'!N:N,$B132)+SUMIFS('4.2.3_GR'!K:K,'4.2.3_GR'!N:N,$B132)+SUMIFS('4.2.4_LN'!K:K,'4.2.4_LN'!N:N,$B132)+SUMIFS('4.2.5_LGT'!K:K,'4.2.5_LGT'!N:N,$B132)+SUMIFS('4.2.6_FA'!K:K,'4.2.6_FA'!N:N,$B132)+SUMIFS('4.2.7_CCTV'!K:K,'4.2.7_CCTV'!N:N,$B132)+SUMIFS('4.2.8_ITS'!K:K,'4.2.8_ITS'!N:N,$B132)+SUMIFS('4.2.9_PA'!K:K,'4.2.9_PA'!N:N,$B132)+SUMIFS('4.2.10_BMS'!K:K,'4.2.10_BMS'!N:N,$B132)+SUMIFS('4.2.11_TV'!K:K,'4.2.11_TV'!N:N,$B132)+SUMIFS('4.2.12_TEL'!K:K,'4.2.12_TEL'!N:N,$B132)+SUMIFS('4.2.13_LCK'!K:K,'4.2.13_LCK'!N:N,$B132)+SUMIFS('4.3.1_PL'!K:K,'4.3.1_PL'!N:N,$B132)+SUMIFS('4.3.2_SW'!K:K,'4.3.2_SW'!N:N,$B132)+SUMIFS('4.3.3_FF'!K:K,'4.3.3_FF'!N:N,$B132)+SUMIFS('4.3.4_DN'!K:K,'4.3.4_DN'!N:N,$B132)+SUMIFS('4.3.5_GAS'!K:K,'4.3.5_GAS'!N:N,$B132)+SUMIFS('4.4.1_VT'!K:K,'4.4.1_VT'!N:N,$B132)+SUMIFS('4.4.2_AC'!K:K,'4.4.2_AC'!N:N,$B132)+SUMIFS('5.1_FF'!K:K,'5.1_FF'!N:N,$B132)+SUMIFS('5.2_MF'!K:K,'5.2_MF'!N:N,$B132)+SUMIFS('5.3_FX'!K:K,'5.3_FX'!N:N,$B132)+SUMIFS('5.4_AL'!K:K,'5.4_AL'!N:N,$B132)+SUMIFS('5.5_EQ'!K:K,'5.5_EQ'!N:N,$B132)+SUMIFS('6.0_UT'!K:K,'6.0_UT'!N:N,$B132)+SUMIFS('7.1_HS'!K:K,'7.1_HS'!N:N,$B132)+SUMIFS('7.2_SS'!K:K,'7.2_SS'!N:N,$B132)+SUMIFS('8.0_CL'!K:K,'8.0_CL'!N:N,$B132)</f>
        <v>#REF!</v>
      </c>
      <c r="G132" s="77" t="e">
        <f>D132+E132+F132+SUMIFS('9.0_COH'!F:F,'9.0_COH'!H:H,$B132)+SUMIFS('10_LPC'!F:F,'10_LPC'!H:H,$B132)+SUMIFS('11_SRC'!F:F,'11_SRC'!H:H,$B132)+SUMIFS('12_DSG'!F:F,'12_DSG'!H:H,$B132)+SUMIFS('13_CMA'!F:F,'13_CMA'!H:H,$B132)+SUMIFS('14_PER'!F:F,'14_PER'!H:H,$B132)+SUMIFS('15_FIN'!F:F,'15_FIN'!H:H,$B132)+SUMIFS('16_MRK'!F:F,'16_MRK'!H:H,$B132)+SUMIFS('17_ADM'!F:F,'17_ADM'!H:H,$B132)+SUMIFS('18_PER'!F:F,'18_PER'!H:H,$B132)+SUMIFS('19_SFT'!F:F,'19_SFT'!H:H,$B132)+SUMIFS('20_BRD'!F:F,'20_BRD'!H:H,$B132)+SUMIFS('21_PRF'!F:F,'21_PRF'!H:H,$B132)+SUMIFS('22_BDV'!F:F,'22_BDV'!H:H,$B132)</f>
        <v>#REF!</v>
      </c>
      <c r="H132" s="86" t="str">
        <f t="shared" si="4"/>
        <v>-</v>
      </c>
    </row>
    <row r="133" spans="1:170" ht="15" customHeight="1" outlineLevel="1" x14ac:dyDescent="0.25">
      <c r="B133" s="74" t="s">
        <v>381</v>
      </c>
      <c r="C133" s="65" t="s">
        <v>213</v>
      </c>
      <c r="D133" s="77" t="e">
        <f>SUMIFS(#REF!,#REF!,$B133)+SUMIFS('2.1_ERT'!G:G,'2.1_ERT'!#REF!,$B133)+SUMIFS('2.2_SUB'!G:G,'2.2_SUB'!N:N,$B133)+SUMIFS(#REF!,#REF!,$B133)+SUMIFS(#REF!,#REF!,$B133)+SUMIFS(#REF!,#REF!,$B133)+SUMIFS(#REF!,#REF!,$B133)+SUMIFS(#REF!,#REF!,$B133)+SUMIFS('4.1.1_HC'!G:G,'4.1.1_HC'!N:N,$B133)+SUMIFS('4.1.2_VN'!G:G,'4.1.2_VN'!N:N,$B133)+SUMIFS('4.2.1_HV'!G:G,'4.2.1_HV'!N:N,$B133)+SUMIFS('4.2.2_EL'!G:G,'4.2.2_EL'!N:N,$B133)+SUMIFS('4.2.3_GR'!G:G,'4.2.3_GR'!N:N,$B133)+SUMIFS('4.2.4_LN'!G:G,'4.2.4_LN'!N:N,$B133)+SUMIFS('4.2.5_LGT'!G:G,'4.2.5_LGT'!N:N,$B133)+SUMIFS('4.2.6_FA'!G:G,'4.2.6_FA'!N:N,$B133)+SUMIFS('4.2.7_CCTV'!G:G,'4.2.7_CCTV'!N:N,$B133)+SUMIFS('4.2.8_ITS'!G:G,'4.2.8_ITS'!N:N,$B133)+SUMIFS('4.2.9_PA'!G:G,'4.2.9_PA'!N:N,$B133)+SUMIFS('4.2.10_BMS'!G:G,'4.2.10_BMS'!N:N,$B133)+SUMIFS('4.2.11_TV'!G:G,'4.2.11_TV'!N:N,$B133)+SUMIFS('4.2.12_TEL'!G:G,'4.2.12_TEL'!N:N,$B133)+SUMIFS('4.2.13_LCK'!G:G,'4.2.13_LCK'!N:N,$B133)+SUMIFS('4.3.1_PL'!G:G,'4.3.1_PL'!N:N,$B133)+SUMIFS('4.3.2_SW'!G:G,'4.3.2_SW'!N:N,$B133)+SUMIFS('4.3.3_FF'!G:G,'4.3.3_FF'!N:N,$B133)+SUMIFS('4.3.4_DN'!G:G,'4.3.4_DN'!N:N,$B133)+SUMIFS('4.3.5_GAS'!G:G,'4.3.5_GAS'!N:N,$B133)+SUMIFS('4.4.1_VT'!G:G,'4.4.1_VT'!N:N,$B133)+SUMIFS('4.4.2_AC'!G:G,'4.4.2_AC'!N:N,$B133)+SUMIFS('5.1_FF'!G:G,'5.1_FF'!N:N,$B133)+SUMIFS('5.2_MF'!G:G,'5.2_MF'!N:N,$B133)+SUMIFS('5.3_FX'!G:G,'5.3_FX'!N:N,$B133)+SUMIFS('5.4_AL'!G:G,'5.4_AL'!N:N,$B133)+SUMIFS('5.5_EQ'!G:G,'5.5_EQ'!N:N,$B133)+SUMIFS('6.0_UT'!G:G,'6.0_UT'!N:N,$B133)+SUMIFS('7.1_HS'!G:G,'7.1_HS'!N:N,$B133)+SUMIFS('7.2_SS'!G:G,'7.2_SS'!N:N,$B133)+SUMIFS('8.0_CL'!G:G,'8.0_CL'!N:N,$B133)</f>
        <v>#REF!</v>
      </c>
      <c r="E133" s="77" t="e">
        <f>SUMIFS(#REF!,#REF!,$B133)+SUMIFS('2.1_ERT'!I:I,'2.1_ERT'!#REF!,$B133)+SUMIFS('2.2_SUB'!I:I,'2.2_SUB'!N:N,$B133)+SUMIFS(#REF!,#REF!,$B133)+SUMIFS(#REF!,#REF!,$B133)+SUMIFS(#REF!,#REF!,$B133)+SUMIFS(#REF!,#REF!,$B133)+SUMIFS(#REF!,#REF!,$B133)+SUMIFS('4.1.1_HC'!I:I,'4.1.1_HC'!N:N,$B133)+SUMIFS('4.1.2_VN'!I:I,'4.1.2_VN'!N:N,$B133)+SUMIFS('4.2.1_HV'!I:I,'4.2.1_HV'!N:N,$B133)+SUMIFS('4.2.2_EL'!I:I,'4.2.2_EL'!N:N,$B133)+SUMIFS('4.2.3_GR'!I:I,'4.2.3_GR'!N:N,$B133)+SUMIFS('4.2.4_LN'!I:I,'4.2.4_LN'!N:N,$B133)+SUMIFS('4.2.5_LGT'!I:I,'4.2.5_LGT'!N:N,$B133)+SUMIFS('4.2.6_FA'!I:I,'4.2.6_FA'!N:N,$B133)+SUMIFS('4.2.7_CCTV'!I:I,'4.2.7_CCTV'!N:N,$B133)+SUMIFS('4.2.8_ITS'!I:I,'4.2.8_ITS'!N:N,$B133)+SUMIFS('4.2.9_PA'!I:I,'4.2.9_PA'!N:N,$B133)+SUMIFS('4.2.10_BMS'!I:I,'4.2.10_BMS'!N:N,$B133)+SUMIFS('4.2.11_TV'!I:I,'4.2.11_TV'!N:N,$B133)+SUMIFS('4.2.12_TEL'!I:I,'4.2.12_TEL'!N:N,$B133)+SUMIFS('4.2.13_LCK'!I:I,'4.2.13_LCK'!N:N,$B133)+SUMIFS('4.3.1_PL'!I:I,'4.3.1_PL'!N:N,$B133)+SUMIFS('4.3.2_SW'!I:I,'4.3.2_SW'!N:N,$B133)+SUMIFS('4.3.3_FF'!I:I,'4.3.3_FF'!N:N,$B133)+SUMIFS('4.3.4_DN'!I:I,'4.3.4_DN'!N:N,$B133)+SUMIFS('4.3.5_GAS'!I:I,'4.3.5_GAS'!N:N,$B133)+SUMIFS('4.4.1_VT'!I:I,'4.4.1_VT'!N:N,$B133)+SUMIFS('4.4.2_AC'!I:I,'4.4.2_AC'!N:N,$B133)+SUMIFS('5.1_FF'!I:I,'5.1_FF'!N:N,$B133)+SUMIFS('5.2_MF'!I:I,'5.2_MF'!N:N,$B133)+SUMIFS('5.3_FX'!I:I,'5.3_FX'!N:N,$B133)+SUMIFS('5.4_AL'!I:I,'5.4_AL'!N:N,$B133)+SUMIFS('5.5_EQ'!I:I,'5.5_EQ'!N:N,$B133)+SUMIFS('6.0_UT'!I:I,'6.0_UT'!N:N,$B133)+SUMIFS('7.1_HS'!I:I,'7.1_HS'!N:N,$B133)+SUMIFS('7.2_SS'!I:I,'7.2_SS'!N:N,$B133)+SUMIFS('8.0_CL'!I:I,'8.0_CL'!N:N,$B133)</f>
        <v>#REF!</v>
      </c>
      <c r="F133" s="77" t="e">
        <f>SUMIFS(#REF!,#REF!,$B133)+SUMIFS('2.1_ERT'!K:K,'2.1_ERT'!#REF!,$B133)+SUMIFS('2.2_SUB'!K:K,'2.2_SUB'!N:N,$B133)+SUMIFS(#REF!,#REF!,$B133)+SUMIFS(#REF!,#REF!,$B133)+SUMIFS(#REF!,#REF!,$B133)+SUMIFS(#REF!,#REF!,$B133)+SUMIFS(#REF!,#REF!,$B133)+SUMIFS('4.1.1_HC'!K:K,'4.1.1_HC'!N:N,$B133)+SUMIFS('4.1.2_VN'!K:K,'4.1.2_VN'!N:N,$B133)+SUMIFS('4.2.1_HV'!K:K,'4.2.1_HV'!N:N,$B133)+SUMIFS('4.2.2_EL'!K:K,'4.2.2_EL'!N:N,$B133)+SUMIFS('4.2.3_GR'!K:K,'4.2.3_GR'!N:N,$B133)+SUMIFS('4.2.4_LN'!K:K,'4.2.4_LN'!N:N,$B133)+SUMIFS('4.2.5_LGT'!K:K,'4.2.5_LGT'!N:N,$B133)+SUMIFS('4.2.6_FA'!K:K,'4.2.6_FA'!N:N,$B133)+SUMIFS('4.2.7_CCTV'!K:K,'4.2.7_CCTV'!N:N,$B133)+SUMIFS('4.2.8_ITS'!K:K,'4.2.8_ITS'!N:N,$B133)+SUMIFS('4.2.9_PA'!K:K,'4.2.9_PA'!N:N,$B133)+SUMIFS('4.2.10_BMS'!K:K,'4.2.10_BMS'!N:N,$B133)+SUMIFS('4.2.11_TV'!K:K,'4.2.11_TV'!N:N,$B133)+SUMIFS('4.2.12_TEL'!K:K,'4.2.12_TEL'!N:N,$B133)+SUMIFS('4.2.13_LCK'!K:K,'4.2.13_LCK'!N:N,$B133)+SUMIFS('4.3.1_PL'!K:K,'4.3.1_PL'!N:N,$B133)+SUMIFS('4.3.2_SW'!K:K,'4.3.2_SW'!N:N,$B133)+SUMIFS('4.3.3_FF'!K:K,'4.3.3_FF'!N:N,$B133)+SUMIFS('4.3.4_DN'!K:K,'4.3.4_DN'!N:N,$B133)+SUMIFS('4.3.5_GAS'!K:K,'4.3.5_GAS'!N:N,$B133)+SUMIFS('4.4.1_VT'!K:K,'4.4.1_VT'!N:N,$B133)+SUMIFS('4.4.2_AC'!K:K,'4.4.2_AC'!N:N,$B133)+SUMIFS('5.1_FF'!K:K,'5.1_FF'!N:N,$B133)+SUMIFS('5.2_MF'!K:K,'5.2_MF'!N:N,$B133)+SUMIFS('5.3_FX'!K:K,'5.3_FX'!N:N,$B133)+SUMIFS('5.4_AL'!K:K,'5.4_AL'!N:N,$B133)+SUMIFS('5.5_EQ'!K:K,'5.5_EQ'!N:N,$B133)+SUMIFS('6.0_UT'!K:K,'6.0_UT'!N:N,$B133)+SUMIFS('7.1_HS'!K:K,'7.1_HS'!N:N,$B133)+SUMIFS('7.2_SS'!K:K,'7.2_SS'!N:N,$B133)+SUMIFS('8.0_CL'!K:K,'8.0_CL'!N:N,$B133)</f>
        <v>#REF!</v>
      </c>
      <c r="G133" s="77" t="e">
        <f>D133+E133+F133+SUMIFS('9.0_COH'!F:F,'9.0_COH'!H:H,$B133)+SUMIFS('10_LPC'!F:F,'10_LPC'!H:H,$B133)+SUMIFS('11_SRC'!F:F,'11_SRC'!H:H,$B133)+SUMIFS('12_DSG'!F:F,'12_DSG'!H:H,$B133)+SUMIFS('13_CMA'!F:F,'13_CMA'!H:H,$B133)+SUMIFS('14_PER'!F:F,'14_PER'!H:H,$B133)+SUMIFS('15_FIN'!F:F,'15_FIN'!H:H,$B133)+SUMIFS('16_MRK'!F:F,'16_MRK'!H:H,$B133)+SUMIFS('17_ADM'!F:F,'17_ADM'!H:H,$B133)+SUMIFS('18_PER'!F:F,'18_PER'!H:H,$B133)+SUMIFS('19_SFT'!F:F,'19_SFT'!H:H,$B133)+SUMIFS('20_BRD'!F:F,'20_BRD'!H:H,$B133)+SUMIFS('21_PRF'!F:F,'21_PRF'!H:H,$B133)+SUMIFS('22_BDV'!F:F,'22_BDV'!H:H,$B133)</f>
        <v>#REF!</v>
      </c>
      <c r="H133" s="86" t="str">
        <f t="shared" si="4"/>
        <v>-</v>
      </c>
    </row>
    <row r="134" spans="1:170" ht="15" customHeight="1" outlineLevel="1" x14ac:dyDescent="0.25">
      <c r="B134" s="74" t="s">
        <v>382</v>
      </c>
      <c r="C134" s="65" t="s">
        <v>214</v>
      </c>
      <c r="D134" s="77" t="e">
        <f>SUMIFS(#REF!,#REF!,$B134)+SUMIFS('2.1_ERT'!G:G,'2.1_ERT'!#REF!,$B134)+SUMIFS('2.2_SUB'!G:G,'2.2_SUB'!N:N,$B134)+SUMIFS(#REF!,#REF!,$B134)+SUMIFS(#REF!,#REF!,$B134)+SUMIFS(#REF!,#REF!,$B134)+SUMIFS(#REF!,#REF!,$B134)+SUMIFS(#REF!,#REF!,$B134)+SUMIFS('4.1.1_HC'!G:G,'4.1.1_HC'!N:N,$B134)+SUMIFS('4.1.2_VN'!G:G,'4.1.2_VN'!N:N,$B134)+SUMIFS('4.2.1_HV'!G:G,'4.2.1_HV'!N:N,$B134)+SUMIFS('4.2.2_EL'!G:G,'4.2.2_EL'!N:N,$B134)+SUMIFS('4.2.3_GR'!G:G,'4.2.3_GR'!N:N,$B134)+SUMIFS('4.2.4_LN'!G:G,'4.2.4_LN'!N:N,$B134)+SUMIFS('4.2.5_LGT'!G:G,'4.2.5_LGT'!N:N,$B134)+SUMIFS('4.2.6_FA'!G:G,'4.2.6_FA'!N:N,$B134)+SUMIFS('4.2.7_CCTV'!G:G,'4.2.7_CCTV'!N:N,$B134)+SUMIFS('4.2.8_ITS'!G:G,'4.2.8_ITS'!N:N,$B134)+SUMIFS('4.2.9_PA'!G:G,'4.2.9_PA'!N:N,$B134)+SUMIFS('4.2.10_BMS'!G:G,'4.2.10_BMS'!N:N,$B134)+SUMIFS('4.2.11_TV'!G:G,'4.2.11_TV'!N:N,$B134)+SUMIFS('4.2.12_TEL'!G:G,'4.2.12_TEL'!N:N,$B134)+SUMIFS('4.2.13_LCK'!G:G,'4.2.13_LCK'!N:N,$B134)+SUMIFS('4.3.1_PL'!G:G,'4.3.1_PL'!N:N,$B134)+SUMIFS('4.3.2_SW'!G:G,'4.3.2_SW'!N:N,$B134)+SUMIFS('4.3.3_FF'!G:G,'4.3.3_FF'!N:N,$B134)+SUMIFS('4.3.4_DN'!G:G,'4.3.4_DN'!N:N,$B134)+SUMIFS('4.3.5_GAS'!G:G,'4.3.5_GAS'!N:N,$B134)+SUMIFS('4.4.1_VT'!G:G,'4.4.1_VT'!N:N,$B134)+SUMIFS('4.4.2_AC'!G:G,'4.4.2_AC'!N:N,$B134)+SUMIFS('5.1_FF'!G:G,'5.1_FF'!N:N,$B134)+SUMIFS('5.2_MF'!G:G,'5.2_MF'!N:N,$B134)+SUMIFS('5.3_FX'!G:G,'5.3_FX'!N:N,$B134)+SUMIFS('5.4_AL'!G:G,'5.4_AL'!N:N,$B134)+SUMIFS('5.5_EQ'!G:G,'5.5_EQ'!N:N,$B134)+SUMIFS('6.0_UT'!G:G,'6.0_UT'!N:N,$B134)+SUMIFS('7.1_HS'!G:G,'7.1_HS'!N:N,$B134)+SUMIFS('7.2_SS'!G:G,'7.2_SS'!N:N,$B134)+SUMIFS('8.0_CL'!G:G,'8.0_CL'!N:N,$B134)</f>
        <v>#REF!</v>
      </c>
      <c r="E134" s="77" t="e">
        <f>SUMIFS(#REF!,#REF!,$B134)+SUMIFS('2.1_ERT'!I:I,'2.1_ERT'!#REF!,$B134)+SUMIFS('2.2_SUB'!I:I,'2.2_SUB'!N:N,$B134)+SUMIFS(#REF!,#REF!,$B134)+SUMIFS(#REF!,#REF!,$B134)+SUMIFS(#REF!,#REF!,$B134)+SUMIFS(#REF!,#REF!,$B134)+SUMIFS(#REF!,#REF!,$B134)+SUMIFS('4.1.1_HC'!I:I,'4.1.1_HC'!N:N,$B134)+SUMIFS('4.1.2_VN'!I:I,'4.1.2_VN'!N:N,$B134)+SUMIFS('4.2.1_HV'!I:I,'4.2.1_HV'!N:N,$B134)+SUMIFS('4.2.2_EL'!I:I,'4.2.2_EL'!N:N,$B134)+SUMIFS('4.2.3_GR'!I:I,'4.2.3_GR'!N:N,$B134)+SUMIFS('4.2.4_LN'!I:I,'4.2.4_LN'!N:N,$B134)+SUMIFS('4.2.5_LGT'!I:I,'4.2.5_LGT'!N:N,$B134)+SUMIFS('4.2.6_FA'!I:I,'4.2.6_FA'!N:N,$B134)+SUMIFS('4.2.7_CCTV'!I:I,'4.2.7_CCTV'!N:N,$B134)+SUMIFS('4.2.8_ITS'!I:I,'4.2.8_ITS'!N:N,$B134)+SUMIFS('4.2.9_PA'!I:I,'4.2.9_PA'!N:N,$B134)+SUMIFS('4.2.10_BMS'!I:I,'4.2.10_BMS'!N:N,$B134)+SUMIFS('4.2.11_TV'!I:I,'4.2.11_TV'!N:N,$B134)+SUMIFS('4.2.12_TEL'!I:I,'4.2.12_TEL'!N:N,$B134)+SUMIFS('4.2.13_LCK'!I:I,'4.2.13_LCK'!N:N,$B134)+SUMIFS('4.3.1_PL'!I:I,'4.3.1_PL'!N:N,$B134)+SUMIFS('4.3.2_SW'!I:I,'4.3.2_SW'!N:N,$B134)+SUMIFS('4.3.3_FF'!I:I,'4.3.3_FF'!N:N,$B134)+SUMIFS('4.3.4_DN'!I:I,'4.3.4_DN'!N:N,$B134)+SUMIFS('4.3.5_GAS'!I:I,'4.3.5_GAS'!N:N,$B134)+SUMIFS('4.4.1_VT'!I:I,'4.4.1_VT'!N:N,$B134)+SUMIFS('4.4.2_AC'!I:I,'4.4.2_AC'!N:N,$B134)+SUMIFS('5.1_FF'!I:I,'5.1_FF'!N:N,$B134)+SUMIFS('5.2_MF'!I:I,'5.2_MF'!N:N,$B134)+SUMIFS('5.3_FX'!I:I,'5.3_FX'!N:N,$B134)+SUMIFS('5.4_AL'!I:I,'5.4_AL'!N:N,$B134)+SUMIFS('5.5_EQ'!I:I,'5.5_EQ'!N:N,$B134)+SUMIFS('6.0_UT'!I:I,'6.0_UT'!N:N,$B134)+SUMIFS('7.1_HS'!I:I,'7.1_HS'!N:N,$B134)+SUMIFS('7.2_SS'!I:I,'7.2_SS'!N:N,$B134)+SUMIFS('8.0_CL'!I:I,'8.0_CL'!N:N,$B134)</f>
        <v>#REF!</v>
      </c>
      <c r="F134" s="77" t="e">
        <f>SUMIFS(#REF!,#REF!,$B134)+SUMIFS('2.1_ERT'!K:K,'2.1_ERT'!#REF!,$B134)+SUMIFS('2.2_SUB'!K:K,'2.2_SUB'!N:N,$B134)+SUMIFS(#REF!,#REF!,$B134)+SUMIFS(#REF!,#REF!,$B134)+SUMIFS(#REF!,#REF!,$B134)+SUMIFS(#REF!,#REF!,$B134)+SUMIFS(#REF!,#REF!,$B134)+SUMIFS('4.1.1_HC'!K:K,'4.1.1_HC'!N:N,$B134)+SUMIFS('4.1.2_VN'!K:K,'4.1.2_VN'!N:N,$B134)+SUMIFS('4.2.1_HV'!K:K,'4.2.1_HV'!N:N,$B134)+SUMIFS('4.2.2_EL'!K:K,'4.2.2_EL'!N:N,$B134)+SUMIFS('4.2.3_GR'!K:K,'4.2.3_GR'!N:N,$B134)+SUMIFS('4.2.4_LN'!K:K,'4.2.4_LN'!N:N,$B134)+SUMIFS('4.2.5_LGT'!K:K,'4.2.5_LGT'!N:N,$B134)+SUMIFS('4.2.6_FA'!K:K,'4.2.6_FA'!N:N,$B134)+SUMIFS('4.2.7_CCTV'!K:K,'4.2.7_CCTV'!N:N,$B134)+SUMIFS('4.2.8_ITS'!K:K,'4.2.8_ITS'!N:N,$B134)+SUMIFS('4.2.9_PA'!K:K,'4.2.9_PA'!N:N,$B134)+SUMIFS('4.2.10_BMS'!K:K,'4.2.10_BMS'!N:N,$B134)+SUMIFS('4.2.11_TV'!K:K,'4.2.11_TV'!N:N,$B134)+SUMIFS('4.2.12_TEL'!K:K,'4.2.12_TEL'!N:N,$B134)+SUMIFS('4.2.13_LCK'!K:K,'4.2.13_LCK'!N:N,$B134)+SUMIFS('4.3.1_PL'!K:K,'4.3.1_PL'!N:N,$B134)+SUMIFS('4.3.2_SW'!K:K,'4.3.2_SW'!N:N,$B134)+SUMIFS('4.3.3_FF'!K:K,'4.3.3_FF'!N:N,$B134)+SUMIFS('4.3.4_DN'!K:K,'4.3.4_DN'!N:N,$B134)+SUMIFS('4.3.5_GAS'!K:K,'4.3.5_GAS'!N:N,$B134)+SUMIFS('4.4.1_VT'!K:K,'4.4.1_VT'!N:N,$B134)+SUMIFS('4.4.2_AC'!K:K,'4.4.2_AC'!N:N,$B134)+SUMIFS('5.1_FF'!K:K,'5.1_FF'!N:N,$B134)+SUMIFS('5.2_MF'!K:K,'5.2_MF'!N:N,$B134)+SUMIFS('5.3_FX'!K:K,'5.3_FX'!N:N,$B134)+SUMIFS('5.4_AL'!K:K,'5.4_AL'!N:N,$B134)+SUMIFS('5.5_EQ'!K:K,'5.5_EQ'!N:N,$B134)+SUMIFS('6.0_UT'!K:K,'6.0_UT'!N:N,$B134)+SUMIFS('7.1_HS'!K:K,'7.1_HS'!N:N,$B134)+SUMIFS('7.2_SS'!K:K,'7.2_SS'!N:N,$B134)+SUMIFS('8.0_CL'!K:K,'8.0_CL'!N:N,$B134)</f>
        <v>#REF!</v>
      </c>
      <c r="G134" s="77" t="e">
        <f>D134+E134+F134+SUMIFS('9.0_COH'!F:F,'9.0_COH'!H:H,$B134)+SUMIFS('10_LPC'!F:F,'10_LPC'!H:H,$B134)+SUMIFS('11_SRC'!F:F,'11_SRC'!H:H,$B134)+SUMIFS('12_DSG'!F:F,'12_DSG'!H:H,$B134)+SUMIFS('13_CMA'!F:F,'13_CMA'!H:H,$B134)+SUMIFS('14_PER'!F:F,'14_PER'!H:H,$B134)+SUMIFS('15_FIN'!F:F,'15_FIN'!H:H,$B134)+SUMIFS('16_MRK'!F:F,'16_MRK'!H:H,$B134)+SUMIFS('17_ADM'!F:F,'17_ADM'!H:H,$B134)+SUMIFS('18_PER'!F:F,'18_PER'!H:H,$B134)+SUMIFS('19_SFT'!F:F,'19_SFT'!H:H,$B134)+SUMIFS('20_BRD'!F:F,'20_BRD'!H:H,$B134)+SUMIFS('21_PRF'!F:F,'21_PRF'!H:H,$B134)+SUMIFS('22_BDV'!F:F,'22_BDV'!H:H,$B134)</f>
        <v>#REF!</v>
      </c>
      <c r="H134" s="86" t="str">
        <f t="shared" si="4"/>
        <v>-</v>
      </c>
    </row>
    <row r="135" spans="1:170" ht="15" customHeight="1" outlineLevel="1" x14ac:dyDescent="0.25">
      <c r="B135" s="68" t="s">
        <v>383</v>
      </c>
      <c r="C135" s="69" t="s">
        <v>215</v>
      </c>
      <c r="D135" s="77" t="e">
        <f>SUMIFS(#REF!,#REF!,$B135)+SUMIFS('2.1_ERT'!G:G,'2.1_ERT'!#REF!,$B135)+SUMIFS('2.2_SUB'!G:G,'2.2_SUB'!N:N,$B135)+SUMIFS(#REF!,#REF!,$B135)+SUMIFS(#REF!,#REF!,$B135)+SUMIFS(#REF!,#REF!,$B135)+SUMIFS(#REF!,#REF!,$B135)+SUMIFS(#REF!,#REF!,$B135)+SUMIFS('4.1.1_HC'!G:G,'4.1.1_HC'!N:N,$B135)+SUMIFS('4.1.2_VN'!G:G,'4.1.2_VN'!N:N,$B135)+SUMIFS('4.2.1_HV'!G:G,'4.2.1_HV'!N:N,$B135)+SUMIFS('4.2.2_EL'!G:G,'4.2.2_EL'!N:N,$B135)+SUMIFS('4.2.3_GR'!G:G,'4.2.3_GR'!N:N,$B135)+SUMIFS('4.2.4_LN'!G:G,'4.2.4_LN'!N:N,$B135)+SUMIFS('4.2.5_LGT'!G:G,'4.2.5_LGT'!N:N,$B135)+SUMIFS('4.2.6_FA'!G:G,'4.2.6_FA'!N:N,$B135)+SUMIFS('4.2.7_CCTV'!G:G,'4.2.7_CCTV'!N:N,$B135)+SUMIFS('4.2.8_ITS'!G:G,'4.2.8_ITS'!N:N,$B135)+SUMIFS('4.2.9_PA'!G:G,'4.2.9_PA'!N:N,$B135)+SUMIFS('4.2.10_BMS'!G:G,'4.2.10_BMS'!N:N,$B135)+SUMIFS('4.2.11_TV'!G:G,'4.2.11_TV'!N:N,$B135)+SUMIFS('4.2.12_TEL'!G:G,'4.2.12_TEL'!N:N,$B135)+SUMIFS('4.2.13_LCK'!G:G,'4.2.13_LCK'!N:N,$B135)+SUMIFS('4.3.1_PL'!G:G,'4.3.1_PL'!N:N,$B135)+SUMIFS('4.3.2_SW'!G:G,'4.3.2_SW'!N:N,$B135)+SUMIFS('4.3.3_FF'!G:G,'4.3.3_FF'!N:N,$B135)+SUMIFS('4.3.4_DN'!G:G,'4.3.4_DN'!N:N,$B135)+SUMIFS('4.3.5_GAS'!G:G,'4.3.5_GAS'!N:N,$B135)+SUMIFS('4.4.1_VT'!G:G,'4.4.1_VT'!N:N,$B135)+SUMIFS('4.4.2_AC'!G:G,'4.4.2_AC'!N:N,$B135)+SUMIFS('5.1_FF'!G:G,'5.1_FF'!N:N,$B135)+SUMIFS('5.2_MF'!G:G,'5.2_MF'!N:N,$B135)+SUMIFS('5.3_FX'!G:G,'5.3_FX'!N:N,$B135)+SUMIFS('5.4_AL'!G:G,'5.4_AL'!N:N,$B135)+SUMIFS('5.5_EQ'!G:G,'5.5_EQ'!N:N,$B135)+SUMIFS('6.0_UT'!G:G,'6.0_UT'!N:N,$B135)+SUMIFS('7.1_HS'!G:G,'7.1_HS'!N:N,$B135)+SUMIFS('7.2_SS'!G:G,'7.2_SS'!N:N,$B135)+SUMIFS('8.0_CL'!G:G,'8.0_CL'!N:N,$B135)</f>
        <v>#REF!</v>
      </c>
      <c r="E135" s="77" t="e">
        <f>SUMIFS(#REF!,#REF!,$B135)+SUMIFS('2.1_ERT'!I:I,'2.1_ERT'!#REF!,$B135)+SUMIFS('2.2_SUB'!I:I,'2.2_SUB'!N:N,$B135)+SUMIFS(#REF!,#REF!,$B135)+SUMIFS(#REF!,#REF!,$B135)+SUMIFS(#REF!,#REF!,$B135)+SUMIFS(#REF!,#REF!,$B135)+SUMIFS(#REF!,#REF!,$B135)+SUMIFS('4.1.1_HC'!I:I,'4.1.1_HC'!N:N,$B135)+SUMIFS('4.1.2_VN'!I:I,'4.1.2_VN'!N:N,$B135)+SUMIFS('4.2.1_HV'!I:I,'4.2.1_HV'!N:N,$B135)+SUMIFS('4.2.2_EL'!I:I,'4.2.2_EL'!N:N,$B135)+SUMIFS('4.2.3_GR'!I:I,'4.2.3_GR'!N:N,$B135)+SUMIFS('4.2.4_LN'!I:I,'4.2.4_LN'!N:N,$B135)+SUMIFS('4.2.5_LGT'!I:I,'4.2.5_LGT'!N:N,$B135)+SUMIFS('4.2.6_FA'!I:I,'4.2.6_FA'!N:N,$B135)+SUMIFS('4.2.7_CCTV'!I:I,'4.2.7_CCTV'!N:N,$B135)+SUMIFS('4.2.8_ITS'!I:I,'4.2.8_ITS'!N:N,$B135)+SUMIFS('4.2.9_PA'!I:I,'4.2.9_PA'!N:N,$B135)+SUMIFS('4.2.10_BMS'!I:I,'4.2.10_BMS'!N:N,$B135)+SUMIFS('4.2.11_TV'!I:I,'4.2.11_TV'!N:N,$B135)+SUMIFS('4.2.12_TEL'!I:I,'4.2.12_TEL'!N:N,$B135)+SUMIFS('4.2.13_LCK'!I:I,'4.2.13_LCK'!N:N,$B135)+SUMIFS('4.3.1_PL'!I:I,'4.3.1_PL'!N:N,$B135)+SUMIFS('4.3.2_SW'!I:I,'4.3.2_SW'!N:N,$B135)+SUMIFS('4.3.3_FF'!I:I,'4.3.3_FF'!N:N,$B135)+SUMIFS('4.3.4_DN'!I:I,'4.3.4_DN'!N:N,$B135)+SUMIFS('4.3.5_GAS'!I:I,'4.3.5_GAS'!N:N,$B135)+SUMIFS('4.4.1_VT'!I:I,'4.4.1_VT'!N:N,$B135)+SUMIFS('4.4.2_AC'!I:I,'4.4.2_AC'!N:N,$B135)+SUMIFS('5.1_FF'!I:I,'5.1_FF'!N:N,$B135)+SUMIFS('5.2_MF'!I:I,'5.2_MF'!N:N,$B135)+SUMIFS('5.3_FX'!I:I,'5.3_FX'!N:N,$B135)+SUMIFS('5.4_AL'!I:I,'5.4_AL'!N:N,$B135)+SUMIFS('5.5_EQ'!I:I,'5.5_EQ'!N:N,$B135)+SUMIFS('6.0_UT'!I:I,'6.0_UT'!N:N,$B135)+SUMIFS('7.1_HS'!I:I,'7.1_HS'!N:N,$B135)+SUMIFS('7.2_SS'!I:I,'7.2_SS'!N:N,$B135)+SUMIFS('8.0_CL'!I:I,'8.0_CL'!N:N,$B135)</f>
        <v>#REF!</v>
      </c>
      <c r="F135" s="77" t="e">
        <f>SUMIFS(#REF!,#REF!,$B135)+SUMIFS('2.1_ERT'!K:K,'2.1_ERT'!#REF!,$B135)+SUMIFS('2.2_SUB'!K:K,'2.2_SUB'!N:N,$B135)+SUMIFS(#REF!,#REF!,$B135)+SUMIFS(#REF!,#REF!,$B135)+SUMIFS(#REF!,#REF!,$B135)+SUMIFS(#REF!,#REF!,$B135)+SUMIFS(#REF!,#REF!,$B135)+SUMIFS('4.1.1_HC'!K:K,'4.1.1_HC'!N:N,$B135)+SUMIFS('4.1.2_VN'!K:K,'4.1.2_VN'!N:N,$B135)+SUMIFS('4.2.1_HV'!K:K,'4.2.1_HV'!N:N,$B135)+SUMIFS('4.2.2_EL'!K:K,'4.2.2_EL'!N:N,$B135)+SUMIFS('4.2.3_GR'!K:K,'4.2.3_GR'!N:N,$B135)+SUMIFS('4.2.4_LN'!K:K,'4.2.4_LN'!N:N,$B135)+SUMIFS('4.2.5_LGT'!K:K,'4.2.5_LGT'!N:N,$B135)+SUMIFS('4.2.6_FA'!K:K,'4.2.6_FA'!N:N,$B135)+SUMIFS('4.2.7_CCTV'!K:K,'4.2.7_CCTV'!N:N,$B135)+SUMIFS('4.2.8_ITS'!K:K,'4.2.8_ITS'!N:N,$B135)+SUMIFS('4.2.9_PA'!K:K,'4.2.9_PA'!N:N,$B135)+SUMIFS('4.2.10_BMS'!K:K,'4.2.10_BMS'!N:N,$B135)+SUMIFS('4.2.11_TV'!K:K,'4.2.11_TV'!N:N,$B135)+SUMIFS('4.2.12_TEL'!K:K,'4.2.12_TEL'!N:N,$B135)+SUMIFS('4.2.13_LCK'!K:K,'4.2.13_LCK'!N:N,$B135)+SUMIFS('4.3.1_PL'!K:K,'4.3.1_PL'!N:N,$B135)+SUMIFS('4.3.2_SW'!K:K,'4.3.2_SW'!N:N,$B135)+SUMIFS('4.3.3_FF'!K:K,'4.3.3_FF'!N:N,$B135)+SUMIFS('4.3.4_DN'!K:K,'4.3.4_DN'!N:N,$B135)+SUMIFS('4.3.5_GAS'!K:K,'4.3.5_GAS'!N:N,$B135)+SUMIFS('4.4.1_VT'!K:K,'4.4.1_VT'!N:N,$B135)+SUMIFS('4.4.2_AC'!K:K,'4.4.2_AC'!N:N,$B135)+SUMIFS('5.1_FF'!K:K,'5.1_FF'!N:N,$B135)+SUMIFS('5.2_MF'!K:K,'5.2_MF'!N:N,$B135)+SUMIFS('5.3_FX'!K:K,'5.3_FX'!N:N,$B135)+SUMIFS('5.4_AL'!K:K,'5.4_AL'!N:N,$B135)+SUMIFS('5.5_EQ'!K:K,'5.5_EQ'!N:N,$B135)+SUMIFS('6.0_UT'!K:K,'6.0_UT'!N:N,$B135)+SUMIFS('7.1_HS'!K:K,'7.1_HS'!N:N,$B135)+SUMIFS('7.2_SS'!K:K,'7.2_SS'!N:N,$B135)+SUMIFS('8.0_CL'!K:K,'8.0_CL'!N:N,$B135)</f>
        <v>#REF!</v>
      </c>
      <c r="G135" s="77" t="e">
        <f>D135+E135+F135+SUMIFS('9.0_COH'!F:F,'9.0_COH'!H:H,$B135)+SUMIFS('10_LPC'!F:F,'10_LPC'!H:H,$B135)+SUMIFS('11_SRC'!F:F,'11_SRC'!H:H,$B135)+SUMIFS('12_DSG'!F:F,'12_DSG'!H:H,$B135)+SUMIFS('13_CMA'!F:F,'13_CMA'!H:H,$B135)+SUMIFS('14_PER'!F:F,'14_PER'!H:H,$B135)+SUMIFS('15_FIN'!F:F,'15_FIN'!H:H,$B135)+SUMIFS('16_MRK'!F:F,'16_MRK'!H:H,$B135)+SUMIFS('17_ADM'!F:F,'17_ADM'!H:H,$B135)+SUMIFS('18_PER'!F:F,'18_PER'!H:H,$B135)+SUMIFS('19_SFT'!F:F,'19_SFT'!H:H,$B135)+SUMIFS('20_BRD'!F:F,'20_BRD'!H:H,$B135)+SUMIFS('21_PRF'!F:F,'21_PRF'!H:H,$B135)+SUMIFS('22_BDV'!F:F,'22_BDV'!H:H,$B135)</f>
        <v>#REF!</v>
      </c>
      <c r="H135" s="86" t="str">
        <f t="shared" si="4"/>
        <v>-</v>
      </c>
    </row>
    <row r="136" spans="1:170" ht="15" customHeight="1" outlineLevel="1" x14ac:dyDescent="0.25">
      <c r="B136" s="74" t="s">
        <v>384</v>
      </c>
      <c r="C136" s="65" t="s">
        <v>216</v>
      </c>
      <c r="D136" s="77" t="e">
        <f>SUMIFS(#REF!,#REF!,$B136)+SUMIFS('2.1_ERT'!G:G,'2.1_ERT'!#REF!,$B136)+SUMIFS('2.2_SUB'!G:G,'2.2_SUB'!N:N,$B136)+SUMIFS(#REF!,#REF!,$B136)+SUMIFS(#REF!,#REF!,$B136)+SUMIFS(#REF!,#REF!,$B136)+SUMIFS(#REF!,#REF!,$B136)+SUMIFS(#REF!,#REF!,$B136)+SUMIFS('4.1.1_HC'!G:G,'4.1.1_HC'!N:N,$B136)+SUMIFS('4.1.2_VN'!G:G,'4.1.2_VN'!N:N,$B136)+SUMIFS('4.2.1_HV'!G:G,'4.2.1_HV'!N:N,$B136)+SUMIFS('4.2.2_EL'!G:G,'4.2.2_EL'!N:N,$B136)+SUMIFS('4.2.3_GR'!G:G,'4.2.3_GR'!N:N,$B136)+SUMIFS('4.2.4_LN'!G:G,'4.2.4_LN'!N:N,$B136)+SUMIFS('4.2.5_LGT'!G:G,'4.2.5_LGT'!N:N,$B136)+SUMIFS('4.2.6_FA'!G:G,'4.2.6_FA'!N:N,$B136)+SUMIFS('4.2.7_CCTV'!G:G,'4.2.7_CCTV'!N:N,$B136)+SUMIFS('4.2.8_ITS'!G:G,'4.2.8_ITS'!N:N,$B136)+SUMIFS('4.2.9_PA'!G:G,'4.2.9_PA'!N:N,$B136)+SUMIFS('4.2.10_BMS'!G:G,'4.2.10_BMS'!N:N,$B136)+SUMIFS('4.2.11_TV'!G:G,'4.2.11_TV'!N:N,$B136)+SUMIFS('4.2.12_TEL'!G:G,'4.2.12_TEL'!N:N,$B136)+SUMIFS('4.2.13_LCK'!G:G,'4.2.13_LCK'!N:N,$B136)+SUMIFS('4.3.1_PL'!G:G,'4.3.1_PL'!N:N,$B136)+SUMIFS('4.3.2_SW'!G:G,'4.3.2_SW'!N:N,$B136)+SUMIFS('4.3.3_FF'!G:G,'4.3.3_FF'!N:N,$B136)+SUMIFS('4.3.4_DN'!G:G,'4.3.4_DN'!N:N,$B136)+SUMIFS('4.3.5_GAS'!G:G,'4.3.5_GAS'!N:N,$B136)+SUMIFS('4.4.1_VT'!G:G,'4.4.1_VT'!N:N,$B136)+SUMIFS('4.4.2_AC'!G:G,'4.4.2_AC'!N:N,$B136)+SUMIFS('5.1_FF'!G:G,'5.1_FF'!N:N,$B136)+SUMIFS('5.2_MF'!G:G,'5.2_MF'!N:N,$B136)+SUMIFS('5.3_FX'!G:G,'5.3_FX'!N:N,$B136)+SUMIFS('5.4_AL'!G:G,'5.4_AL'!N:N,$B136)+SUMIFS('5.5_EQ'!G:G,'5.5_EQ'!N:N,$B136)+SUMIFS('6.0_UT'!G:G,'6.0_UT'!N:N,$B136)+SUMIFS('7.1_HS'!G:G,'7.1_HS'!N:N,$B136)+SUMIFS('7.2_SS'!G:G,'7.2_SS'!N:N,$B136)+SUMIFS('8.0_CL'!G:G,'8.0_CL'!N:N,$B136)</f>
        <v>#REF!</v>
      </c>
      <c r="E136" s="77" t="e">
        <f>SUMIFS(#REF!,#REF!,$B136)+SUMIFS('2.1_ERT'!I:I,'2.1_ERT'!#REF!,$B136)+SUMIFS('2.2_SUB'!I:I,'2.2_SUB'!N:N,$B136)+SUMIFS(#REF!,#REF!,$B136)+SUMIFS(#REF!,#REF!,$B136)+SUMIFS(#REF!,#REF!,$B136)+SUMIFS(#REF!,#REF!,$B136)+SUMIFS(#REF!,#REF!,$B136)+SUMIFS('4.1.1_HC'!I:I,'4.1.1_HC'!N:N,$B136)+SUMIFS('4.1.2_VN'!I:I,'4.1.2_VN'!N:N,$B136)+SUMIFS('4.2.1_HV'!I:I,'4.2.1_HV'!N:N,$B136)+SUMIFS('4.2.2_EL'!I:I,'4.2.2_EL'!N:N,$B136)+SUMIFS('4.2.3_GR'!I:I,'4.2.3_GR'!N:N,$B136)+SUMIFS('4.2.4_LN'!I:I,'4.2.4_LN'!N:N,$B136)+SUMIFS('4.2.5_LGT'!I:I,'4.2.5_LGT'!N:N,$B136)+SUMIFS('4.2.6_FA'!I:I,'4.2.6_FA'!N:N,$B136)+SUMIFS('4.2.7_CCTV'!I:I,'4.2.7_CCTV'!N:N,$B136)+SUMIFS('4.2.8_ITS'!I:I,'4.2.8_ITS'!N:N,$B136)+SUMIFS('4.2.9_PA'!I:I,'4.2.9_PA'!N:N,$B136)+SUMIFS('4.2.10_BMS'!I:I,'4.2.10_BMS'!N:N,$B136)+SUMIFS('4.2.11_TV'!I:I,'4.2.11_TV'!N:N,$B136)+SUMIFS('4.2.12_TEL'!I:I,'4.2.12_TEL'!N:N,$B136)+SUMIFS('4.2.13_LCK'!I:I,'4.2.13_LCK'!N:N,$B136)+SUMIFS('4.3.1_PL'!I:I,'4.3.1_PL'!N:N,$B136)+SUMIFS('4.3.2_SW'!I:I,'4.3.2_SW'!N:N,$B136)+SUMIFS('4.3.3_FF'!I:I,'4.3.3_FF'!N:N,$B136)+SUMIFS('4.3.4_DN'!I:I,'4.3.4_DN'!N:N,$B136)+SUMIFS('4.3.5_GAS'!I:I,'4.3.5_GAS'!N:N,$B136)+SUMIFS('4.4.1_VT'!I:I,'4.4.1_VT'!N:N,$B136)+SUMIFS('4.4.2_AC'!I:I,'4.4.2_AC'!N:N,$B136)+SUMIFS('5.1_FF'!I:I,'5.1_FF'!N:N,$B136)+SUMIFS('5.2_MF'!I:I,'5.2_MF'!N:N,$B136)+SUMIFS('5.3_FX'!I:I,'5.3_FX'!N:N,$B136)+SUMIFS('5.4_AL'!I:I,'5.4_AL'!N:N,$B136)+SUMIFS('5.5_EQ'!I:I,'5.5_EQ'!N:N,$B136)+SUMIFS('6.0_UT'!I:I,'6.0_UT'!N:N,$B136)+SUMIFS('7.1_HS'!I:I,'7.1_HS'!N:N,$B136)+SUMIFS('7.2_SS'!I:I,'7.2_SS'!N:N,$B136)+SUMIFS('8.0_CL'!I:I,'8.0_CL'!N:N,$B136)</f>
        <v>#REF!</v>
      </c>
      <c r="F136" s="77" t="e">
        <f>SUMIFS(#REF!,#REF!,$B136)+SUMIFS('2.1_ERT'!K:K,'2.1_ERT'!#REF!,$B136)+SUMIFS('2.2_SUB'!K:K,'2.2_SUB'!N:N,$B136)+SUMIFS(#REF!,#REF!,$B136)+SUMIFS(#REF!,#REF!,$B136)+SUMIFS(#REF!,#REF!,$B136)+SUMIFS(#REF!,#REF!,$B136)+SUMIFS(#REF!,#REF!,$B136)+SUMIFS('4.1.1_HC'!K:K,'4.1.1_HC'!N:N,$B136)+SUMIFS('4.1.2_VN'!K:K,'4.1.2_VN'!N:N,$B136)+SUMIFS('4.2.1_HV'!K:K,'4.2.1_HV'!N:N,$B136)+SUMIFS('4.2.2_EL'!K:K,'4.2.2_EL'!N:N,$B136)+SUMIFS('4.2.3_GR'!K:K,'4.2.3_GR'!N:N,$B136)+SUMIFS('4.2.4_LN'!K:K,'4.2.4_LN'!N:N,$B136)+SUMIFS('4.2.5_LGT'!K:K,'4.2.5_LGT'!N:N,$B136)+SUMIFS('4.2.6_FA'!K:K,'4.2.6_FA'!N:N,$B136)+SUMIFS('4.2.7_CCTV'!K:K,'4.2.7_CCTV'!N:N,$B136)+SUMIFS('4.2.8_ITS'!K:K,'4.2.8_ITS'!N:N,$B136)+SUMIFS('4.2.9_PA'!K:K,'4.2.9_PA'!N:N,$B136)+SUMIFS('4.2.10_BMS'!K:K,'4.2.10_BMS'!N:N,$B136)+SUMIFS('4.2.11_TV'!K:K,'4.2.11_TV'!N:N,$B136)+SUMIFS('4.2.12_TEL'!K:K,'4.2.12_TEL'!N:N,$B136)+SUMIFS('4.2.13_LCK'!K:K,'4.2.13_LCK'!N:N,$B136)+SUMIFS('4.3.1_PL'!K:K,'4.3.1_PL'!N:N,$B136)+SUMIFS('4.3.2_SW'!K:K,'4.3.2_SW'!N:N,$B136)+SUMIFS('4.3.3_FF'!K:K,'4.3.3_FF'!N:N,$B136)+SUMIFS('4.3.4_DN'!K:K,'4.3.4_DN'!N:N,$B136)+SUMIFS('4.3.5_GAS'!K:K,'4.3.5_GAS'!N:N,$B136)+SUMIFS('4.4.1_VT'!K:K,'4.4.1_VT'!N:N,$B136)+SUMIFS('4.4.2_AC'!K:K,'4.4.2_AC'!N:N,$B136)+SUMIFS('5.1_FF'!K:K,'5.1_FF'!N:N,$B136)+SUMIFS('5.2_MF'!K:K,'5.2_MF'!N:N,$B136)+SUMIFS('5.3_FX'!K:K,'5.3_FX'!N:N,$B136)+SUMIFS('5.4_AL'!K:K,'5.4_AL'!N:N,$B136)+SUMIFS('5.5_EQ'!K:K,'5.5_EQ'!N:N,$B136)+SUMIFS('6.0_UT'!K:K,'6.0_UT'!N:N,$B136)+SUMIFS('7.1_HS'!K:K,'7.1_HS'!N:N,$B136)+SUMIFS('7.2_SS'!K:K,'7.2_SS'!N:N,$B136)+SUMIFS('8.0_CL'!K:K,'8.0_CL'!N:N,$B136)</f>
        <v>#REF!</v>
      </c>
      <c r="G136" s="77" t="e">
        <f>D136+E136+F136+SUMIFS('9.0_COH'!F:F,'9.0_COH'!H:H,$B136)+SUMIFS('10_LPC'!F:F,'10_LPC'!H:H,$B136)+SUMIFS('11_SRC'!F:F,'11_SRC'!H:H,$B136)+SUMIFS('12_DSG'!F:F,'12_DSG'!H:H,$B136)+SUMIFS('13_CMA'!F:F,'13_CMA'!H:H,$B136)+SUMIFS('14_PER'!F:F,'14_PER'!H:H,$B136)+SUMIFS('15_FIN'!F:F,'15_FIN'!H:H,$B136)+SUMIFS('16_MRK'!F:F,'16_MRK'!H:H,$B136)+SUMIFS('17_ADM'!F:F,'17_ADM'!H:H,$B136)+SUMIFS('18_PER'!F:F,'18_PER'!H:H,$B136)+SUMIFS('19_SFT'!F:F,'19_SFT'!H:H,$B136)+SUMIFS('20_BRD'!F:F,'20_BRD'!H:H,$B136)+SUMIFS('21_PRF'!F:F,'21_PRF'!H:H,$B136)+SUMIFS('22_BDV'!F:F,'22_BDV'!H:H,$B136)</f>
        <v>#REF!</v>
      </c>
      <c r="H136" s="86" t="str">
        <f t="shared" si="4"/>
        <v>-</v>
      </c>
    </row>
    <row r="137" spans="1:170" ht="15" customHeight="1" outlineLevel="1" x14ac:dyDescent="0.25">
      <c r="B137" s="74" t="s">
        <v>265</v>
      </c>
      <c r="C137" s="65" t="s">
        <v>217</v>
      </c>
      <c r="D137" s="77" t="e">
        <f>SUMIFS(#REF!,#REF!,$B137)+SUMIFS('2.1_ERT'!G:G,'2.1_ERT'!#REF!,$B137)+SUMIFS('2.2_SUB'!G:G,'2.2_SUB'!N:N,$B137)+SUMIFS(#REF!,#REF!,$B137)+SUMIFS(#REF!,#REF!,$B137)+SUMIFS(#REF!,#REF!,$B137)+SUMIFS(#REF!,#REF!,$B137)+SUMIFS(#REF!,#REF!,$B137)+SUMIFS('4.1.1_HC'!G:G,'4.1.1_HC'!N:N,$B137)+SUMIFS('4.1.2_VN'!G:G,'4.1.2_VN'!N:N,$B137)+SUMIFS('4.2.1_HV'!G:G,'4.2.1_HV'!N:N,$B137)+SUMIFS('4.2.2_EL'!G:G,'4.2.2_EL'!N:N,$B137)+SUMIFS('4.2.3_GR'!G:G,'4.2.3_GR'!N:N,$B137)+SUMIFS('4.2.4_LN'!G:G,'4.2.4_LN'!N:N,$B137)+SUMIFS('4.2.5_LGT'!G:G,'4.2.5_LGT'!N:N,$B137)+SUMIFS('4.2.6_FA'!G:G,'4.2.6_FA'!N:N,$B137)+SUMIFS('4.2.7_CCTV'!G:G,'4.2.7_CCTV'!N:N,$B137)+SUMIFS('4.2.8_ITS'!G:G,'4.2.8_ITS'!N:N,$B137)+SUMIFS('4.2.9_PA'!G:G,'4.2.9_PA'!N:N,$B137)+SUMIFS('4.2.10_BMS'!G:G,'4.2.10_BMS'!N:N,$B137)+SUMIFS('4.2.11_TV'!G:G,'4.2.11_TV'!N:N,$B137)+SUMIFS('4.2.12_TEL'!G:G,'4.2.12_TEL'!N:N,$B137)+SUMIFS('4.2.13_LCK'!G:G,'4.2.13_LCK'!N:N,$B137)+SUMIFS('4.3.1_PL'!G:G,'4.3.1_PL'!N:N,$B137)+SUMIFS('4.3.2_SW'!G:G,'4.3.2_SW'!N:N,$B137)+SUMIFS('4.3.3_FF'!G:G,'4.3.3_FF'!N:N,$B137)+SUMIFS('4.3.4_DN'!G:G,'4.3.4_DN'!N:N,$B137)+SUMIFS('4.3.5_GAS'!G:G,'4.3.5_GAS'!N:N,$B137)+SUMIFS('4.4.1_VT'!G:G,'4.4.1_VT'!N:N,$B137)+SUMIFS('4.4.2_AC'!G:G,'4.4.2_AC'!N:N,$B137)+SUMIFS('5.1_FF'!G:G,'5.1_FF'!N:N,$B137)+SUMIFS('5.2_MF'!G:G,'5.2_MF'!N:N,$B137)+SUMIFS('5.3_FX'!G:G,'5.3_FX'!N:N,$B137)+SUMIFS('5.4_AL'!G:G,'5.4_AL'!N:N,$B137)+SUMIFS('5.5_EQ'!G:G,'5.5_EQ'!N:N,$B137)+SUMIFS('6.0_UT'!G:G,'6.0_UT'!N:N,$B137)+SUMIFS('7.1_HS'!G:G,'7.1_HS'!N:N,$B137)+SUMIFS('7.2_SS'!G:G,'7.2_SS'!N:N,$B137)+SUMIFS('8.0_CL'!G:G,'8.0_CL'!N:N,$B137)</f>
        <v>#REF!</v>
      </c>
      <c r="E137" s="77" t="e">
        <f>SUMIFS(#REF!,#REF!,$B137)+SUMIFS('2.1_ERT'!I:I,'2.1_ERT'!#REF!,$B137)+SUMIFS('2.2_SUB'!I:I,'2.2_SUB'!N:N,$B137)+SUMIFS(#REF!,#REF!,$B137)+SUMIFS(#REF!,#REF!,$B137)+SUMIFS(#REF!,#REF!,$B137)+SUMIFS(#REF!,#REF!,$B137)+SUMIFS(#REF!,#REF!,$B137)+SUMIFS('4.1.1_HC'!I:I,'4.1.1_HC'!N:N,$B137)+SUMIFS('4.1.2_VN'!I:I,'4.1.2_VN'!N:N,$B137)+SUMIFS('4.2.1_HV'!I:I,'4.2.1_HV'!N:N,$B137)+SUMIFS('4.2.2_EL'!I:I,'4.2.2_EL'!N:N,$B137)+SUMIFS('4.2.3_GR'!I:I,'4.2.3_GR'!N:N,$B137)+SUMIFS('4.2.4_LN'!I:I,'4.2.4_LN'!N:N,$B137)+SUMIFS('4.2.5_LGT'!I:I,'4.2.5_LGT'!N:N,$B137)+SUMIFS('4.2.6_FA'!I:I,'4.2.6_FA'!N:N,$B137)+SUMIFS('4.2.7_CCTV'!I:I,'4.2.7_CCTV'!N:N,$B137)+SUMIFS('4.2.8_ITS'!I:I,'4.2.8_ITS'!N:N,$B137)+SUMIFS('4.2.9_PA'!I:I,'4.2.9_PA'!N:N,$B137)+SUMIFS('4.2.10_BMS'!I:I,'4.2.10_BMS'!N:N,$B137)+SUMIFS('4.2.11_TV'!I:I,'4.2.11_TV'!N:N,$B137)+SUMIFS('4.2.12_TEL'!I:I,'4.2.12_TEL'!N:N,$B137)+SUMIFS('4.2.13_LCK'!I:I,'4.2.13_LCK'!N:N,$B137)+SUMIFS('4.3.1_PL'!I:I,'4.3.1_PL'!N:N,$B137)+SUMIFS('4.3.2_SW'!I:I,'4.3.2_SW'!N:N,$B137)+SUMIFS('4.3.3_FF'!I:I,'4.3.3_FF'!N:N,$B137)+SUMIFS('4.3.4_DN'!I:I,'4.3.4_DN'!N:N,$B137)+SUMIFS('4.3.5_GAS'!I:I,'4.3.5_GAS'!N:N,$B137)+SUMIFS('4.4.1_VT'!I:I,'4.4.1_VT'!N:N,$B137)+SUMIFS('4.4.2_AC'!I:I,'4.4.2_AC'!N:N,$B137)+SUMIFS('5.1_FF'!I:I,'5.1_FF'!N:N,$B137)+SUMIFS('5.2_MF'!I:I,'5.2_MF'!N:N,$B137)+SUMIFS('5.3_FX'!I:I,'5.3_FX'!N:N,$B137)+SUMIFS('5.4_AL'!I:I,'5.4_AL'!N:N,$B137)+SUMIFS('5.5_EQ'!I:I,'5.5_EQ'!N:N,$B137)+SUMIFS('6.0_UT'!I:I,'6.0_UT'!N:N,$B137)+SUMIFS('7.1_HS'!I:I,'7.1_HS'!N:N,$B137)+SUMIFS('7.2_SS'!I:I,'7.2_SS'!N:N,$B137)+SUMIFS('8.0_CL'!I:I,'8.0_CL'!N:N,$B137)</f>
        <v>#REF!</v>
      </c>
      <c r="F137" s="77" t="e">
        <f>SUMIFS(#REF!,#REF!,$B137)+SUMIFS('2.1_ERT'!K:K,'2.1_ERT'!#REF!,$B137)+SUMIFS('2.2_SUB'!K:K,'2.2_SUB'!N:N,$B137)+SUMIFS(#REF!,#REF!,$B137)+SUMIFS(#REF!,#REF!,$B137)+SUMIFS(#REF!,#REF!,$B137)+SUMIFS(#REF!,#REF!,$B137)+SUMIFS(#REF!,#REF!,$B137)+SUMIFS('4.1.1_HC'!K:K,'4.1.1_HC'!N:N,$B137)+SUMIFS('4.1.2_VN'!K:K,'4.1.2_VN'!N:N,$B137)+SUMIFS('4.2.1_HV'!K:K,'4.2.1_HV'!N:N,$B137)+SUMIFS('4.2.2_EL'!K:K,'4.2.2_EL'!N:N,$B137)+SUMIFS('4.2.3_GR'!K:K,'4.2.3_GR'!N:N,$B137)+SUMIFS('4.2.4_LN'!K:K,'4.2.4_LN'!N:N,$B137)+SUMIFS('4.2.5_LGT'!K:K,'4.2.5_LGT'!N:N,$B137)+SUMIFS('4.2.6_FA'!K:K,'4.2.6_FA'!N:N,$B137)+SUMIFS('4.2.7_CCTV'!K:K,'4.2.7_CCTV'!N:N,$B137)+SUMIFS('4.2.8_ITS'!K:K,'4.2.8_ITS'!N:N,$B137)+SUMIFS('4.2.9_PA'!K:K,'4.2.9_PA'!N:N,$B137)+SUMIFS('4.2.10_BMS'!K:K,'4.2.10_BMS'!N:N,$B137)+SUMIFS('4.2.11_TV'!K:K,'4.2.11_TV'!N:N,$B137)+SUMIFS('4.2.12_TEL'!K:K,'4.2.12_TEL'!N:N,$B137)+SUMIFS('4.2.13_LCK'!K:K,'4.2.13_LCK'!N:N,$B137)+SUMIFS('4.3.1_PL'!K:K,'4.3.1_PL'!N:N,$B137)+SUMIFS('4.3.2_SW'!K:K,'4.3.2_SW'!N:N,$B137)+SUMIFS('4.3.3_FF'!K:K,'4.3.3_FF'!N:N,$B137)+SUMIFS('4.3.4_DN'!K:K,'4.3.4_DN'!N:N,$B137)+SUMIFS('4.3.5_GAS'!K:K,'4.3.5_GAS'!N:N,$B137)+SUMIFS('4.4.1_VT'!K:K,'4.4.1_VT'!N:N,$B137)+SUMIFS('4.4.2_AC'!K:K,'4.4.2_AC'!N:N,$B137)+SUMIFS('5.1_FF'!K:K,'5.1_FF'!N:N,$B137)+SUMIFS('5.2_MF'!K:K,'5.2_MF'!N:N,$B137)+SUMIFS('5.3_FX'!K:K,'5.3_FX'!N:N,$B137)+SUMIFS('5.4_AL'!K:K,'5.4_AL'!N:N,$B137)+SUMIFS('5.5_EQ'!K:K,'5.5_EQ'!N:N,$B137)+SUMIFS('6.0_UT'!K:K,'6.0_UT'!N:N,$B137)+SUMIFS('7.1_HS'!K:K,'7.1_HS'!N:N,$B137)+SUMIFS('7.2_SS'!K:K,'7.2_SS'!N:N,$B137)+SUMIFS('8.0_CL'!K:K,'8.0_CL'!N:N,$B137)</f>
        <v>#REF!</v>
      </c>
      <c r="G137" s="77" t="e">
        <f>D137+E137+F137+SUMIFS('9.0_COH'!F:F,'9.0_COH'!H:H,$B137)+SUMIFS('10_LPC'!F:F,'10_LPC'!H:H,$B137)+SUMIFS('11_SRC'!F:F,'11_SRC'!H:H,$B137)+SUMIFS('12_DSG'!F:F,'12_DSG'!H:H,$B137)+SUMIFS('13_CMA'!F:F,'13_CMA'!H:H,$B137)+SUMIFS('14_PER'!F:F,'14_PER'!H:H,$B137)+SUMIFS('15_FIN'!F:F,'15_FIN'!H:H,$B137)+SUMIFS('16_MRK'!F:F,'16_MRK'!H:H,$B137)+SUMIFS('17_ADM'!F:F,'17_ADM'!H:H,$B137)+SUMIFS('18_PER'!F:F,'18_PER'!H:H,$B137)+SUMIFS('19_SFT'!F:F,'19_SFT'!H:H,$B137)+SUMIFS('20_BRD'!F:F,'20_BRD'!H:H,$B137)+SUMIFS('21_PRF'!F:F,'21_PRF'!H:H,$B137)+SUMIFS('22_BDV'!F:F,'22_BDV'!H:H,$B137)</f>
        <v>#REF!</v>
      </c>
      <c r="H137" s="86" t="str">
        <f t="shared" si="4"/>
        <v>-</v>
      </c>
    </row>
    <row r="138" spans="1:170" ht="15" customHeight="1" outlineLevel="1" x14ac:dyDescent="0.25">
      <c r="B138" s="74" t="s">
        <v>266</v>
      </c>
      <c r="C138" s="65" t="s">
        <v>218</v>
      </c>
      <c r="D138" s="77" t="e">
        <f>SUMIFS(#REF!,#REF!,$B138)+SUMIFS('2.1_ERT'!G:G,'2.1_ERT'!#REF!,$B138)+SUMIFS('2.2_SUB'!G:G,'2.2_SUB'!N:N,$B138)+SUMIFS(#REF!,#REF!,$B138)+SUMIFS(#REF!,#REF!,$B138)+SUMIFS(#REF!,#REF!,$B138)+SUMIFS(#REF!,#REF!,$B138)+SUMIFS(#REF!,#REF!,$B138)+SUMIFS('4.1.1_HC'!G:G,'4.1.1_HC'!N:N,$B138)+SUMIFS('4.1.2_VN'!G:G,'4.1.2_VN'!N:N,$B138)+SUMIFS('4.2.1_HV'!G:G,'4.2.1_HV'!N:N,$B138)+SUMIFS('4.2.2_EL'!G:G,'4.2.2_EL'!N:N,$B138)+SUMIFS('4.2.3_GR'!G:G,'4.2.3_GR'!N:N,$B138)+SUMIFS('4.2.4_LN'!G:G,'4.2.4_LN'!N:N,$B138)+SUMIFS('4.2.5_LGT'!G:G,'4.2.5_LGT'!N:N,$B138)+SUMIFS('4.2.6_FA'!G:G,'4.2.6_FA'!N:N,$B138)+SUMIFS('4.2.7_CCTV'!G:G,'4.2.7_CCTV'!N:N,$B138)+SUMIFS('4.2.8_ITS'!G:G,'4.2.8_ITS'!N:N,$B138)+SUMIFS('4.2.9_PA'!G:G,'4.2.9_PA'!N:N,$B138)+SUMIFS('4.2.10_BMS'!G:G,'4.2.10_BMS'!N:N,$B138)+SUMIFS('4.2.11_TV'!G:G,'4.2.11_TV'!N:N,$B138)+SUMIFS('4.2.12_TEL'!G:G,'4.2.12_TEL'!N:N,$B138)+SUMIFS('4.2.13_LCK'!G:G,'4.2.13_LCK'!N:N,$B138)+SUMIFS('4.3.1_PL'!G:G,'4.3.1_PL'!N:N,$B138)+SUMIFS('4.3.2_SW'!G:G,'4.3.2_SW'!N:N,$B138)+SUMIFS('4.3.3_FF'!G:G,'4.3.3_FF'!N:N,$B138)+SUMIFS('4.3.4_DN'!G:G,'4.3.4_DN'!N:N,$B138)+SUMIFS('4.3.5_GAS'!G:G,'4.3.5_GAS'!N:N,$B138)+SUMIFS('4.4.1_VT'!G:G,'4.4.1_VT'!N:N,$B138)+SUMIFS('4.4.2_AC'!G:G,'4.4.2_AC'!N:N,$B138)+SUMIFS('5.1_FF'!G:G,'5.1_FF'!N:N,$B138)+SUMIFS('5.2_MF'!G:G,'5.2_MF'!N:N,$B138)+SUMIFS('5.3_FX'!G:G,'5.3_FX'!N:N,$B138)+SUMIFS('5.4_AL'!G:G,'5.4_AL'!N:N,$B138)+SUMIFS('5.5_EQ'!G:G,'5.5_EQ'!N:N,$B138)+SUMIFS('6.0_UT'!G:G,'6.0_UT'!N:N,$B138)+SUMIFS('7.1_HS'!G:G,'7.1_HS'!N:N,$B138)+SUMIFS('7.2_SS'!G:G,'7.2_SS'!N:N,$B138)+SUMIFS('8.0_CL'!G:G,'8.0_CL'!N:N,$B138)</f>
        <v>#REF!</v>
      </c>
      <c r="E138" s="77" t="e">
        <f>SUMIFS(#REF!,#REF!,$B138)+SUMIFS('2.1_ERT'!I:I,'2.1_ERT'!#REF!,$B138)+SUMIFS('2.2_SUB'!I:I,'2.2_SUB'!N:N,$B138)+SUMIFS(#REF!,#REF!,$B138)+SUMIFS(#REF!,#REF!,$B138)+SUMIFS(#REF!,#REF!,$B138)+SUMIFS(#REF!,#REF!,$B138)+SUMIFS(#REF!,#REF!,$B138)+SUMIFS('4.1.1_HC'!I:I,'4.1.1_HC'!N:N,$B138)+SUMIFS('4.1.2_VN'!I:I,'4.1.2_VN'!N:N,$B138)+SUMIFS('4.2.1_HV'!I:I,'4.2.1_HV'!N:N,$B138)+SUMIFS('4.2.2_EL'!I:I,'4.2.2_EL'!N:N,$B138)+SUMIFS('4.2.3_GR'!I:I,'4.2.3_GR'!N:N,$B138)+SUMIFS('4.2.4_LN'!I:I,'4.2.4_LN'!N:N,$B138)+SUMIFS('4.2.5_LGT'!I:I,'4.2.5_LGT'!N:N,$B138)+SUMIFS('4.2.6_FA'!I:I,'4.2.6_FA'!N:N,$B138)+SUMIFS('4.2.7_CCTV'!I:I,'4.2.7_CCTV'!N:N,$B138)+SUMIFS('4.2.8_ITS'!I:I,'4.2.8_ITS'!N:N,$B138)+SUMIFS('4.2.9_PA'!I:I,'4.2.9_PA'!N:N,$B138)+SUMIFS('4.2.10_BMS'!I:I,'4.2.10_BMS'!N:N,$B138)+SUMIFS('4.2.11_TV'!I:I,'4.2.11_TV'!N:N,$B138)+SUMIFS('4.2.12_TEL'!I:I,'4.2.12_TEL'!N:N,$B138)+SUMIFS('4.2.13_LCK'!I:I,'4.2.13_LCK'!N:N,$B138)+SUMIFS('4.3.1_PL'!I:I,'4.3.1_PL'!N:N,$B138)+SUMIFS('4.3.2_SW'!I:I,'4.3.2_SW'!N:N,$B138)+SUMIFS('4.3.3_FF'!I:I,'4.3.3_FF'!N:N,$B138)+SUMIFS('4.3.4_DN'!I:I,'4.3.4_DN'!N:N,$B138)+SUMIFS('4.3.5_GAS'!I:I,'4.3.5_GAS'!N:N,$B138)+SUMIFS('4.4.1_VT'!I:I,'4.4.1_VT'!N:N,$B138)+SUMIFS('4.4.2_AC'!I:I,'4.4.2_AC'!N:N,$B138)+SUMIFS('5.1_FF'!I:I,'5.1_FF'!N:N,$B138)+SUMIFS('5.2_MF'!I:I,'5.2_MF'!N:N,$B138)+SUMIFS('5.3_FX'!I:I,'5.3_FX'!N:N,$B138)+SUMIFS('5.4_AL'!I:I,'5.4_AL'!N:N,$B138)+SUMIFS('5.5_EQ'!I:I,'5.5_EQ'!N:N,$B138)+SUMIFS('6.0_UT'!I:I,'6.0_UT'!N:N,$B138)+SUMIFS('7.1_HS'!I:I,'7.1_HS'!N:N,$B138)+SUMIFS('7.2_SS'!I:I,'7.2_SS'!N:N,$B138)+SUMIFS('8.0_CL'!I:I,'8.0_CL'!N:N,$B138)</f>
        <v>#REF!</v>
      </c>
      <c r="F138" s="77" t="e">
        <f>SUMIFS(#REF!,#REF!,$B138)+SUMIFS('2.1_ERT'!K:K,'2.1_ERT'!#REF!,$B138)+SUMIFS('2.2_SUB'!K:K,'2.2_SUB'!N:N,$B138)+SUMIFS(#REF!,#REF!,$B138)+SUMIFS(#REF!,#REF!,$B138)+SUMIFS(#REF!,#REF!,$B138)+SUMIFS(#REF!,#REF!,$B138)+SUMIFS(#REF!,#REF!,$B138)+SUMIFS('4.1.1_HC'!K:K,'4.1.1_HC'!N:N,$B138)+SUMIFS('4.1.2_VN'!K:K,'4.1.2_VN'!N:N,$B138)+SUMIFS('4.2.1_HV'!K:K,'4.2.1_HV'!N:N,$B138)+SUMIFS('4.2.2_EL'!K:K,'4.2.2_EL'!N:N,$B138)+SUMIFS('4.2.3_GR'!K:K,'4.2.3_GR'!N:N,$B138)+SUMIFS('4.2.4_LN'!K:K,'4.2.4_LN'!N:N,$B138)+SUMIFS('4.2.5_LGT'!K:K,'4.2.5_LGT'!N:N,$B138)+SUMIFS('4.2.6_FA'!K:K,'4.2.6_FA'!N:N,$B138)+SUMIFS('4.2.7_CCTV'!K:K,'4.2.7_CCTV'!N:N,$B138)+SUMIFS('4.2.8_ITS'!K:K,'4.2.8_ITS'!N:N,$B138)+SUMIFS('4.2.9_PA'!K:K,'4.2.9_PA'!N:N,$B138)+SUMIFS('4.2.10_BMS'!K:K,'4.2.10_BMS'!N:N,$B138)+SUMIFS('4.2.11_TV'!K:K,'4.2.11_TV'!N:N,$B138)+SUMIFS('4.2.12_TEL'!K:K,'4.2.12_TEL'!N:N,$B138)+SUMIFS('4.2.13_LCK'!K:K,'4.2.13_LCK'!N:N,$B138)+SUMIFS('4.3.1_PL'!K:K,'4.3.1_PL'!N:N,$B138)+SUMIFS('4.3.2_SW'!K:K,'4.3.2_SW'!N:N,$B138)+SUMIFS('4.3.3_FF'!K:K,'4.3.3_FF'!N:N,$B138)+SUMIFS('4.3.4_DN'!K:K,'4.3.4_DN'!N:N,$B138)+SUMIFS('4.3.5_GAS'!K:K,'4.3.5_GAS'!N:N,$B138)+SUMIFS('4.4.1_VT'!K:K,'4.4.1_VT'!N:N,$B138)+SUMIFS('4.4.2_AC'!K:K,'4.4.2_AC'!N:N,$B138)+SUMIFS('5.1_FF'!K:K,'5.1_FF'!N:N,$B138)+SUMIFS('5.2_MF'!K:K,'5.2_MF'!N:N,$B138)+SUMIFS('5.3_FX'!K:K,'5.3_FX'!N:N,$B138)+SUMIFS('5.4_AL'!K:K,'5.4_AL'!N:N,$B138)+SUMIFS('5.5_EQ'!K:K,'5.5_EQ'!N:N,$B138)+SUMIFS('6.0_UT'!K:K,'6.0_UT'!N:N,$B138)+SUMIFS('7.1_HS'!K:K,'7.1_HS'!N:N,$B138)+SUMIFS('7.2_SS'!K:K,'7.2_SS'!N:N,$B138)+SUMIFS('8.0_CL'!K:K,'8.0_CL'!N:N,$B138)</f>
        <v>#REF!</v>
      </c>
      <c r="G138" s="77" t="e">
        <f>D138+E138+F138+SUMIFS('9.0_COH'!F:F,'9.0_COH'!H:H,$B138)+SUMIFS('10_LPC'!F:F,'10_LPC'!H:H,$B138)+SUMIFS('11_SRC'!F:F,'11_SRC'!H:H,$B138)+SUMIFS('12_DSG'!F:F,'12_DSG'!H:H,$B138)+SUMIFS('13_CMA'!F:F,'13_CMA'!H:H,$B138)+SUMIFS('14_PER'!F:F,'14_PER'!H:H,$B138)+SUMIFS('15_FIN'!F:F,'15_FIN'!H:H,$B138)+SUMIFS('16_MRK'!F:F,'16_MRK'!H:H,$B138)+SUMIFS('17_ADM'!F:F,'17_ADM'!H:H,$B138)+SUMIFS('18_PER'!F:F,'18_PER'!H:H,$B138)+SUMIFS('19_SFT'!F:F,'19_SFT'!H:H,$B138)+SUMIFS('20_BRD'!F:F,'20_BRD'!H:H,$B138)+SUMIFS('21_PRF'!F:F,'21_PRF'!H:H,$B138)+SUMIFS('22_BDV'!F:F,'22_BDV'!H:H,$B138)</f>
        <v>#REF!</v>
      </c>
      <c r="H138" s="86" t="str">
        <f t="shared" si="4"/>
        <v>-</v>
      </c>
    </row>
    <row r="139" spans="1:170" ht="15" customHeight="1" outlineLevel="1" x14ac:dyDescent="0.25">
      <c r="B139" s="74" t="s">
        <v>267</v>
      </c>
      <c r="C139" s="65" t="s">
        <v>219</v>
      </c>
      <c r="D139" s="77" t="e">
        <f>SUMIFS(#REF!,#REF!,$B139)+SUMIFS('2.1_ERT'!G:G,'2.1_ERT'!#REF!,$B139)+SUMIFS('2.2_SUB'!G:G,'2.2_SUB'!N:N,$B139)+SUMIFS(#REF!,#REF!,$B139)+SUMIFS(#REF!,#REF!,$B139)+SUMIFS(#REF!,#REF!,$B139)+SUMIFS(#REF!,#REF!,$B139)+SUMIFS(#REF!,#REF!,$B139)+SUMIFS('4.1.1_HC'!G:G,'4.1.1_HC'!N:N,$B139)+SUMIFS('4.1.2_VN'!G:G,'4.1.2_VN'!N:N,$B139)+SUMIFS('4.2.1_HV'!G:G,'4.2.1_HV'!N:N,$B139)+SUMIFS('4.2.2_EL'!G:G,'4.2.2_EL'!N:N,$B139)+SUMIFS('4.2.3_GR'!G:G,'4.2.3_GR'!N:N,$B139)+SUMIFS('4.2.4_LN'!G:G,'4.2.4_LN'!N:N,$B139)+SUMIFS('4.2.5_LGT'!G:G,'4.2.5_LGT'!N:N,$B139)+SUMIFS('4.2.6_FA'!G:G,'4.2.6_FA'!N:N,$B139)+SUMIFS('4.2.7_CCTV'!G:G,'4.2.7_CCTV'!N:N,$B139)+SUMIFS('4.2.8_ITS'!G:G,'4.2.8_ITS'!N:N,$B139)+SUMIFS('4.2.9_PA'!G:G,'4.2.9_PA'!N:N,$B139)+SUMIFS('4.2.10_BMS'!G:G,'4.2.10_BMS'!N:N,$B139)+SUMIFS('4.2.11_TV'!G:G,'4.2.11_TV'!N:N,$B139)+SUMIFS('4.2.12_TEL'!G:G,'4.2.12_TEL'!N:N,$B139)+SUMIFS('4.2.13_LCK'!G:G,'4.2.13_LCK'!N:N,$B139)+SUMIFS('4.3.1_PL'!G:G,'4.3.1_PL'!N:N,$B139)+SUMIFS('4.3.2_SW'!G:G,'4.3.2_SW'!N:N,$B139)+SUMIFS('4.3.3_FF'!G:G,'4.3.3_FF'!N:N,$B139)+SUMIFS('4.3.4_DN'!G:G,'4.3.4_DN'!N:N,$B139)+SUMIFS('4.3.5_GAS'!G:G,'4.3.5_GAS'!N:N,$B139)+SUMIFS('4.4.1_VT'!G:G,'4.4.1_VT'!N:N,$B139)+SUMIFS('4.4.2_AC'!G:G,'4.4.2_AC'!N:N,$B139)+SUMIFS('5.1_FF'!G:G,'5.1_FF'!N:N,$B139)+SUMIFS('5.2_MF'!G:G,'5.2_MF'!N:N,$B139)+SUMIFS('5.3_FX'!G:G,'5.3_FX'!N:N,$B139)+SUMIFS('5.4_AL'!G:G,'5.4_AL'!N:N,$B139)+SUMIFS('5.5_EQ'!G:G,'5.5_EQ'!N:N,$B139)+SUMIFS('6.0_UT'!G:G,'6.0_UT'!N:N,$B139)+SUMIFS('7.1_HS'!G:G,'7.1_HS'!N:N,$B139)+SUMIFS('7.2_SS'!G:G,'7.2_SS'!N:N,$B139)+SUMIFS('8.0_CL'!G:G,'8.0_CL'!N:N,$B139)</f>
        <v>#REF!</v>
      </c>
      <c r="E139" s="77" t="e">
        <f>SUMIFS(#REF!,#REF!,$B139)+SUMIFS('2.1_ERT'!I:I,'2.1_ERT'!#REF!,$B139)+SUMIFS('2.2_SUB'!I:I,'2.2_SUB'!N:N,$B139)+SUMIFS(#REF!,#REF!,$B139)+SUMIFS(#REF!,#REF!,$B139)+SUMIFS(#REF!,#REF!,$B139)+SUMIFS(#REF!,#REF!,$B139)+SUMIFS(#REF!,#REF!,$B139)+SUMIFS('4.1.1_HC'!I:I,'4.1.1_HC'!N:N,$B139)+SUMIFS('4.1.2_VN'!I:I,'4.1.2_VN'!N:N,$B139)+SUMIFS('4.2.1_HV'!I:I,'4.2.1_HV'!N:N,$B139)+SUMIFS('4.2.2_EL'!I:I,'4.2.2_EL'!N:N,$B139)+SUMIFS('4.2.3_GR'!I:I,'4.2.3_GR'!N:N,$B139)+SUMIFS('4.2.4_LN'!I:I,'4.2.4_LN'!N:N,$B139)+SUMIFS('4.2.5_LGT'!I:I,'4.2.5_LGT'!N:N,$B139)+SUMIFS('4.2.6_FA'!I:I,'4.2.6_FA'!N:N,$B139)+SUMIFS('4.2.7_CCTV'!I:I,'4.2.7_CCTV'!N:N,$B139)+SUMIFS('4.2.8_ITS'!I:I,'4.2.8_ITS'!N:N,$B139)+SUMIFS('4.2.9_PA'!I:I,'4.2.9_PA'!N:N,$B139)+SUMIFS('4.2.10_BMS'!I:I,'4.2.10_BMS'!N:N,$B139)+SUMIFS('4.2.11_TV'!I:I,'4.2.11_TV'!N:N,$B139)+SUMIFS('4.2.12_TEL'!I:I,'4.2.12_TEL'!N:N,$B139)+SUMIFS('4.2.13_LCK'!I:I,'4.2.13_LCK'!N:N,$B139)+SUMIFS('4.3.1_PL'!I:I,'4.3.1_PL'!N:N,$B139)+SUMIFS('4.3.2_SW'!I:I,'4.3.2_SW'!N:N,$B139)+SUMIFS('4.3.3_FF'!I:I,'4.3.3_FF'!N:N,$B139)+SUMIFS('4.3.4_DN'!I:I,'4.3.4_DN'!N:N,$B139)+SUMIFS('4.3.5_GAS'!I:I,'4.3.5_GAS'!N:N,$B139)+SUMIFS('4.4.1_VT'!I:I,'4.4.1_VT'!N:N,$B139)+SUMIFS('4.4.2_AC'!I:I,'4.4.2_AC'!N:N,$B139)+SUMIFS('5.1_FF'!I:I,'5.1_FF'!N:N,$B139)+SUMIFS('5.2_MF'!I:I,'5.2_MF'!N:N,$B139)+SUMIFS('5.3_FX'!I:I,'5.3_FX'!N:N,$B139)+SUMIFS('5.4_AL'!I:I,'5.4_AL'!N:N,$B139)+SUMIFS('5.5_EQ'!I:I,'5.5_EQ'!N:N,$B139)+SUMIFS('6.0_UT'!I:I,'6.0_UT'!N:N,$B139)+SUMIFS('7.1_HS'!I:I,'7.1_HS'!N:N,$B139)+SUMIFS('7.2_SS'!I:I,'7.2_SS'!N:N,$B139)+SUMIFS('8.0_CL'!I:I,'8.0_CL'!N:N,$B139)</f>
        <v>#REF!</v>
      </c>
      <c r="F139" s="77" t="e">
        <f>SUMIFS(#REF!,#REF!,$B139)+SUMIFS('2.1_ERT'!K:K,'2.1_ERT'!#REF!,$B139)+SUMIFS('2.2_SUB'!K:K,'2.2_SUB'!N:N,$B139)+SUMIFS(#REF!,#REF!,$B139)+SUMIFS(#REF!,#REF!,$B139)+SUMIFS(#REF!,#REF!,$B139)+SUMIFS(#REF!,#REF!,$B139)+SUMIFS(#REF!,#REF!,$B139)+SUMIFS('4.1.1_HC'!K:K,'4.1.1_HC'!N:N,$B139)+SUMIFS('4.1.2_VN'!K:K,'4.1.2_VN'!N:N,$B139)+SUMIFS('4.2.1_HV'!K:K,'4.2.1_HV'!N:N,$B139)+SUMIFS('4.2.2_EL'!K:K,'4.2.2_EL'!N:N,$B139)+SUMIFS('4.2.3_GR'!K:K,'4.2.3_GR'!N:N,$B139)+SUMIFS('4.2.4_LN'!K:K,'4.2.4_LN'!N:N,$B139)+SUMIFS('4.2.5_LGT'!K:K,'4.2.5_LGT'!N:N,$B139)+SUMIFS('4.2.6_FA'!K:K,'4.2.6_FA'!N:N,$B139)+SUMIFS('4.2.7_CCTV'!K:K,'4.2.7_CCTV'!N:N,$B139)+SUMIFS('4.2.8_ITS'!K:K,'4.2.8_ITS'!N:N,$B139)+SUMIFS('4.2.9_PA'!K:K,'4.2.9_PA'!N:N,$B139)+SUMIFS('4.2.10_BMS'!K:K,'4.2.10_BMS'!N:N,$B139)+SUMIFS('4.2.11_TV'!K:K,'4.2.11_TV'!N:N,$B139)+SUMIFS('4.2.12_TEL'!K:K,'4.2.12_TEL'!N:N,$B139)+SUMIFS('4.2.13_LCK'!K:K,'4.2.13_LCK'!N:N,$B139)+SUMIFS('4.3.1_PL'!K:K,'4.3.1_PL'!N:N,$B139)+SUMIFS('4.3.2_SW'!K:K,'4.3.2_SW'!N:N,$B139)+SUMIFS('4.3.3_FF'!K:K,'4.3.3_FF'!N:N,$B139)+SUMIFS('4.3.4_DN'!K:K,'4.3.4_DN'!N:N,$B139)+SUMIFS('4.3.5_GAS'!K:K,'4.3.5_GAS'!N:N,$B139)+SUMIFS('4.4.1_VT'!K:K,'4.4.1_VT'!N:N,$B139)+SUMIFS('4.4.2_AC'!K:K,'4.4.2_AC'!N:N,$B139)+SUMIFS('5.1_FF'!K:K,'5.1_FF'!N:N,$B139)+SUMIFS('5.2_MF'!K:K,'5.2_MF'!N:N,$B139)+SUMIFS('5.3_FX'!K:K,'5.3_FX'!N:N,$B139)+SUMIFS('5.4_AL'!K:K,'5.4_AL'!N:N,$B139)+SUMIFS('5.5_EQ'!K:K,'5.5_EQ'!N:N,$B139)+SUMIFS('6.0_UT'!K:K,'6.0_UT'!N:N,$B139)+SUMIFS('7.1_HS'!K:K,'7.1_HS'!N:N,$B139)+SUMIFS('7.2_SS'!K:K,'7.2_SS'!N:N,$B139)+SUMIFS('8.0_CL'!K:K,'8.0_CL'!N:N,$B139)</f>
        <v>#REF!</v>
      </c>
      <c r="G139" s="77" t="e">
        <f>D139+E139+F139+SUMIFS('9.0_COH'!F:F,'9.0_COH'!H:H,$B139)+SUMIFS('10_LPC'!F:F,'10_LPC'!H:H,$B139)+SUMIFS('11_SRC'!F:F,'11_SRC'!H:H,$B139)+SUMIFS('12_DSG'!F:F,'12_DSG'!H:H,$B139)+SUMIFS('13_CMA'!F:F,'13_CMA'!H:H,$B139)+SUMIFS('14_PER'!F:F,'14_PER'!H:H,$B139)+SUMIFS('15_FIN'!F:F,'15_FIN'!H:H,$B139)+SUMIFS('16_MRK'!F:F,'16_MRK'!H:H,$B139)+SUMIFS('17_ADM'!F:F,'17_ADM'!H:H,$B139)+SUMIFS('18_PER'!F:F,'18_PER'!H:H,$B139)+SUMIFS('19_SFT'!F:F,'19_SFT'!H:H,$B139)+SUMIFS('20_BRD'!F:F,'20_BRD'!H:H,$B139)+SUMIFS('21_PRF'!F:F,'21_PRF'!H:H,$B139)+SUMIFS('22_BDV'!F:F,'22_BDV'!H:H,$B139)</f>
        <v>#REF!</v>
      </c>
      <c r="H139" s="86" t="str">
        <f t="shared" si="4"/>
        <v>-</v>
      </c>
    </row>
    <row r="140" spans="1:170" ht="15" customHeight="1" outlineLevel="1" x14ac:dyDescent="0.25">
      <c r="B140" s="74" t="s">
        <v>268</v>
      </c>
      <c r="C140" s="65" t="s">
        <v>220</v>
      </c>
      <c r="D140" s="77" t="e">
        <f>SUMIFS(#REF!,#REF!,$B140)+SUMIFS('2.1_ERT'!G:G,'2.1_ERT'!#REF!,$B140)+SUMIFS('2.2_SUB'!G:G,'2.2_SUB'!N:N,$B140)+SUMIFS(#REF!,#REF!,$B140)+SUMIFS(#REF!,#REF!,$B140)+SUMIFS(#REF!,#REF!,$B140)+SUMIFS(#REF!,#REF!,$B140)+SUMIFS(#REF!,#REF!,$B140)+SUMIFS('4.1.1_HC'!G:G,'4.1.1_HC'!N:N,$B140)+SUMIFS('4.1.2_VN'!G:G,'4.1.2_VN'!N:N,$B140)+SUMIFS('4.2.1_HV'!G:G,'4.2.1_HV'!N:N,$B140)+SUMIFS('4.2.2_EL'!G:G,'4.2.2_EL'!N:N,$B140)+SUMIFS('4.2.3_GR'!G:G,'4.2.3_GR'!N:N,$B140)+SUMIFS('4.2.4_LN'!G:G,'4.2.4_LN'!N:N,$B140)+SUMIFS('4.2.5_LGT'!G:G,'4.2.5_LGT'!N:N,$B140)+SUMIFS('4.2.6_FA'!G:G,'4.2.6_FA'!N:N,$B140)+SUMIFS('4.2.7_CCTV'!G:G,'4.2.7_CCTV'!N:N,$B140)+SUMIFS('4.2.8_ITS'!G:G,'4.2.8_ITS'!N:N,$B140)+SUMIFS('4.2.9_PA'!G:G,'4.2.9_PA'!N:N,$B140)+SUMIFS('4.2.10_BMS'!G:G,'4.2.10_BMS'!N:N,$B140)+SUMIFS('4.2.11_TV'!G:G,'4.2.11_TV'!N:N,$B140)+SUMIFS('4.2.12_TEL'!G:G,'4.2.12_TEL'!N:N,$B140)+SUMIFS('4.2.13_LCK'!G:G,'4.2.13_LCK'!N:N,$B140)+SUMIFS('4.3.1_PL'!G:G,'4.3.1_PL'!N:N,$B140)+SUMIFS('4.3.2_SW'!G:G,'4.3.2_SW'!N:N,$B140)+SUMIFS('4.3.3_FF'!G:G,'4.3.3_FF'!N:N,$B140)+SUMIFS('4.3.4_DN'!G:G,'4.3.4_DN'!N:N,$B140)+SUMIFS('4.3.5_GAS'!G:G,'4.3.5_GAS'!N:N,$B140)+SUMIFS('4.4.1_VT'!G:G,'4.4.1_VT'!N:N,$B140)+SUMIFS('4.4.2_AC'!G:G,'4.4.2_AC'!N:N,$B140)+SUMIFS('5.1_FF'!G:G,'5.1_FF'!N:N,$B140)+SUMIFS('5.2_MF'!G:G,'5.2_MF'!N:N,$B140)+SUMIFS('5.3_FX'!G:G,'5.3_FX'!N:N,$B140)+SUMIFS('5.4_AL'!G:G,'5.4_AL'!N:N,$B140)+SUMIFS('5.5_EQ'!G:G,'5.5_EQ'!N:N,$B140)+SUMIFS('6.0_UT'!G:G,'6.0_UT'!N:N,$B140)+SUMIFS('7.1_HS'!G:G,'7.1_HS'!N:N,$B140)+SUMIFS('7.2_SS'!G:G,'7.2_SS'!N:N,$B140)+SUMIFS('8.0_CL'!G:G,'8.0_CL'!N:N,$B140)</f>
        <v>#REF!</v>
      </c>
      <c r="E140" s="77" t="e">
        <f>SUMIFS(#REF!,#REF!,$B140)+SUMIFS('2.1_ERT'!I:I,'2.1_ERT'!#REF!,$B140)+SUMIFS('2.2_SUB'!I:I,'2.2_SUB'!N:N,$B140)+SUMIFS(#REF!,#REF!,$B140)+SUMIFS(#REF!,#REF!,$B140)+SUMIFS(#REF!,#REF!,$B140)+SUMIFS(#REF!,#REF!,$B140)+SUMIFS(#REF!,#REF!,$B140)+SUMIFS('4.1.1_HC'!I:I,'4.1.1_HC'!N:N,$B140)+SUMIFS('4.1.2_VN'!I:I,'4.1.2_VN'!N:N,$B140)+SUMIFS('4.2.1_HV'!I:I,'4.2.1_HV'!N:N,$B140)+SUMIFS('4.2.2_EL'!I:I,'4.2.2_EL'!N:N,$B140)+SUMIFS('4.2.3_GR'!I:I,'4.2.3_GR'!N:N,$B140)+SUMIFS('4.2.4_LN'!I:I,'4.2.4_LN'!N:N,$B140)+SUMIFS('4.2.5_LGT'!I:I,'4.2.5_LGT'!N:N,$B140)+SUMIFS('4.2.6_FA'!I:I,'4.2.6_FA'!N:N,$B140)+SUMIFS('4.2.7_CCTV'!I:I,'4.2.7_CCTV'!N:N,$B140)+SUMIFS('4.2.8_ITS'!I:I,'4.2.8_ITS'!N:N,$B140)+SUMIFS('4.2.9_PA'!I:I,'4.2.9_PA'!N:N,$B140)+SUMIFS('4.2.10_BMS'!I:I,'4.2.10_BMS'!N:N,$B140)+SUMIFS('4.2.11_TV'!I:I,'4.2.11_TV'!N:N,$B140)+SUMIFS('4.2.12_TEL'!I:I,'4.2.12_TEL'!N:N,$B140)+SUMIFS('4.2.13_LCK'!I:I,'4.2.13_LCK'!N:N,$B140)+SUMIFS('4.3.1_PL'!I:I,'4.3.1_PL'!N:N,$B140)+SUMIFS('4.3.2_SW'!I:I,'4.3.2_SW'!N:N,$B140)+SUMIFS('4.3.3_FF'!I:I,'4.3.3_FF'!N:N,$B140)+SUMIFS('4.3.4_DN'!I:I,'4.3.4_DN'!N:N,$B140)+SUMIFS('4.3.5_GAS'!I:I,'4.3.5_GAS'!N:N,$B140)+SUMIFS('4.4.1_VT'!I:I,'4.4.1_VT'!N:N,$B140)+SUMIFS('4.4.2_AC'!I:I,'4.4.2_AC'!N:N,$B140)+SUMIFS('5.1_FF'!I:I,'5.1_FF'!N:N,$B140)+SUMIFS('5.2_MF'!I:I,'5.2_MF'!N:N,$B140)+SUMIFS('5.3_FX'!I:I,'5.3_FX'!N:N,$B140)+SUMIFS('5.4_AL'!I:I,'5.4_AL'!N:N,$B140)+SUMIFS('5.5_EQ'!I:I,'5.5_EQ'!N:N,$B140)+SUMIFS('6.0_UT'!I:I,'6.0_UT'!N:N,$B140)+SUMIFS('7.1_HS'!I:I,'7.1_HS'!N:N,$B140)+SUMIFS('7.2_SS'!I:I,'7.2_SS'!N:N,$B140)+SUMIFS('8.0_CL'!I:I,'8.0_CL'!N:N,$B140)</f>
        <v>#REF!</v>
      </c>
      <c r="F140" s="77" t="e">
        <f>SUMIFS(#REF!,#REF!,$B140)+SUMIFS('2.1_ERT'!K:K,'2.1_ERT'!#REF!,$B140)+SUMIFS('2.2_SUB'!K:K,'2.2_SUB'!N:N,$B140)+SUMIFS(#REF!,#REF!,$B140)+SUMIFS(#REF!,#REF!,$B140)+SUMIFS(#REF!,#REF!,$B140)+SUMIFS(#REF!,#REF!,$B140)+SUMIFS(#REF!,#REF!,$B140)+SUMIFS('4.1.1_HC'!K:K,'4.1.1_HC'!N:N,$B140)+SUMIFS('4.1.2_VN'!K:K,'4.1.2_VN'!N:N,$B140)+SUMIFS('4.2.1_HV'!K:K,'4.2.1_HV'!N:N,$B140)+SUMIFS('4.2.2_EL'!K:K,'4.2.2_EL'!N:N,$B140)+SUMIFS('4.2.3_GR'!K:K,'4.2.3_GR'!N:N,$B140)+SUMIFS('4.2.4_LN'!K:K,'4.2.4_LN'!N:N,$B140)+SUMIFS('4.2.5_LGT'!K:K,'4.2.5_LGT'!N:N,$B140)+SUMIFS('4.2.6_FA'!K:K,'4.2.6_FA'!N:N,$B140)+SUMIFS('4.2.7_CCTV'!K:K,'4.2.7_CCTV'!N:N,$B140)+SUMIFS('4.2.8_ITS'!K:K,'4.2.8_ITS'!N:N,$B140)+SUMIFS('4.2.9_PA'!K:K,'4.2.9_PA'!N:N,$B140)+SUMIFS('4.2.10_BMS'!K:K,'4.2.10_BMS'!N:N,$B140)+SUMIFS('4.2.11_TV'!K:K,'4.2.11_TV'!N:N,$B140)+SUMIFS('4.2.12_TEL'!K:K,'4.2.12_TEL'!N:N,$B140)+SUMIFS('4.2.13_LCK'!K:K,'4.2.13_LCK'!N:N,$B140)+SUMIFS('4.3.1_PL'!K:K,'4.3.1_PL'!N:N,$B140)+SUMIFS('4.3.2_SW'!K:K,'4.3.2_SW'!N:N,$B140)+SUMIFS('4.3.3_FF'!K:K,'4.3.3_FF'!N:N,$B140)+SUMIFS('4.3.4_DN'!K:K,'4.3.4_DN'!N:N,$B140)+SUMIFS('4.3.5_GAS'!K:K,'4.3.5_GAS'!N:N,$B140)+SUMIFS('4.4.1_VT'!K:K,'4.4.1_VT'!N:N,$B140)+SUMIFS('4.4.2_AC'!K:K,'4.4.2_AC'!N:N,$B140)+SUMIFS('5.1_FF'!K:K,'5.1_FF'!N:N,$B140)+SUMIFS('5.2_MF'!K:K,'5.2_MF'!N:N,$B140)+SUMIFS('5.3_FX'!K:K,'5.3_FX'!N:N,$B140)+SUMIFS('5.4_AL'!K:K,'5.4_AL'!N:N,$B140)+SUMIFS('5.5_EQ'!K:K,'5.5_EQ'!N:N,$B140)+SUMIFS('6.0_UT'!K:K,'6.0_UT'!N:N,$B140)+SUMIFS('7.1_HS'!K:K,'7.1_HS'!N:N,$B140)+SUMIFS('7.2_SS'!K:K,'7.2_SS'!N:N,$B140)+SUMIFS('8.0_CL'!K:K,'8.0_CL'!N:N,$B140)</f>
        <v>#REF!</v>
      </c>
      <c r="G140" s="77" t="e">
        <f>D140+E140+F140+SUMIFS('9.0_COH'!F:F,'9.0_COH'!H:H,$B140)+SUMIFS('10_LPC'!F:F,'10_LPC'!H:H,$B140)+SUMIFS('11_SRC'!F:F,'11_SRC'!H:H,$B140)+SUMIFS('12_DSG'!F:F,'12_DSG'!H:H,$B140)+SUMIFS('13_CMA'!F:F,'13_CMA'!H:H,$B140)+SUMIFS('14_PER'!F:F,'14_PER'!H:H,$B140)+SUMIFS('15_FIN'!F:F,'15_FIN'!H:H,$B140)+SUMIFS('16_MRK'!F:F,'16_MRK'!H:H,$B140)+SUMIFS('17_ADM'!F:F,'17_ADM'!H:H,$B140)+SUMIFS('18_PER'!F:F,'18_PER'!H:H,$B140)+SUMIFS('19_SFT'!F:F,'19_SFT'!H:H,$B140)+SUMIFS('20_BRD'!F:F,'20_BRD'!H:H,$B140)+SUMIFS('21_PRF'!F:F,'21_PRF'!H:H,$B140)+SUMIFS('22_BDV'!F:F,'22_BDV'!H:H,$B140)</f>
        <v>#REF!</v>
      </c>
      <c r="H140" s="86" t="str">
        <f t="shared" si="4"/>
        <v>-</v>
      </c>
    </row>
    <row r="141" spans="1:170" ht="15" customHeight="1" outlineLevel="1" x14ac:dyDescent="0.25">
      <c r="B141" s="74" t="s">
        <v>269</v>
      </c>
      <c r="C141" s="65" t="s">
        <v>221</v>
      </c>
      <c r="D141" s="77" t="e">
        <f>SUMIFS(#REF!,#REF!,$B141)+SUMIFS('2.1_ERT'!G:G,'2.1_ERT'!#REF!,$B141)+SUMIFS('2.2_SUB'!G:G,'2.2_SUB'!N:N,$B141)+SUMIFS(#REF!,#REF!,$B141)+SUMIFS(#REF!,#REF!,$B141)+SUMIFS(#REF!,#REF!,$B141)+SUMIFS(#REF!,#REF!,$B141)+SUMIFS(#REF!,#REF!,$B141)+SUMIFS('4.1.1_HC'!G:G,'4.1.1_HC'!N:N,$B141)+SUMIFS('4.1.2_VN'!G:G,'4.1.2_VN'!N:N,$B141)+SUMIFS('4.2.1_HV'!G:G,'4.2.1_HV'!N:N,$B141)+SUMIFS('4.2.2_EL'!G:G,'4.2.2_EL'!N:N,$B141)+SUMIFS('4.2.3_GR'!G:G,'4.2.3_GR'!N:N,$B141)+SUMIFS('4.2.4_LN'!G:G,'4.2.4_LN'!N:N,$B141)+SUMIFS('4.2.5_LGT'!G:G,'4.2.5_LGT'!N:N,$B141)+SUMIFS('4.2.6_FA'!G:G,'4.2.6_FA'!N:N,$B141)+SUMIFS('4.2.7_CCTV'!G:G,'4.2.7_CCTV'!N:N,$B141)+SUMIFS('4.2.8_ITS'!G:G,'4.2.8_ITS'!N:N,$B141)+SUMIFS('4.2.9_PA'!G:G,'4.2.9_PA'!N:N,$B141)+SUMIFS('4.2.10_BMS'!G:G,'4.2.10_BMS'!N:N,$B141)+SUMIFS('4.2.11_TV'!G:G,'4.2.11_TV'!N:N,$B141)+SUMIFS('4.2.12_TEL'!G:G,'4.2.12_TEL'!N:N,$B141)+SUMIFS('4.2.13_LCK'!G:G,'4.2.13_LCK'!N:N,$B141)+SUMIFS('4.3.1_PL'!G:G,'4.3.1_PL'!N:N,$B141)+SUMIFS('4.3.2_SW'!G:G,'4.3.2_SW'!N:N,$B141)+SUMIFS('4.3.3_FF'!G:G,'4.3.3_FF'!N:N,$B141)+SUMIFS('4.3.4_DN'!G:G,'4.3.4_DN'!N:N,$B141)+SUMIFS('4.3.5_GAS'!G:G,'4.3.5_GAS'!N:N,$B141)+SUMIFS('4.4.1_VT'!G:G,'4.4.1_VT'!N:N,$B141)+SUMIFS('4.4.2_AC'!G:G,'4.4.2_AC'!N:N,$B141)+SUMIFS('5.1_FF'!G:G,'5.1_FF'!N:N,$B141)+SUMIFS('5.2_MF'!G:G,'5.2_MF'!N:N,$B141)+SUMIFS('5.3_FX'!G:G,'5.3_FX'!N:N,$B141)+SUMIFS('5.4_AL'!G:G,'5.4_AL'!N:N,$B141)+SUMIFS('5.5_EQ'!G:G,'5.5_EQ'!N:N,$B141)+SUMIFS('6.0_UT'!G:G,'6.0_UT'!N:N,$B141)+SUMIFS('7.1_HS'!G:G,'7.1_HS'!N:N,$B141)+SUMIFS('7.2_SS'!G:G,'7.2_SS'!N:N,$B141)+SUMIFS('8.0_CL'!G:G,'8.0_CL'!N:N,$B141)</f>
        <v>#REF!</v>
      </c>
      <c r="E141" s="77" t="e">
        <f>SUMIFS(#REF!,#REF!,$B141)+SUMIFS('2.1_ERT'!I:I,'2.1_ERT'!#REF!,$B141)+SUMIFS('2.2_SUB'!I:I,'2.2_SUB'!N:N,$B141)+SUMIFS(#REF!,#REF!,$B141)+SUMIFS(#REF!,#REF!,$B141)+SUMIFS(#REF!,#REF!,$B141)+SUMIFS(#REF!,#REF!,$B141)+SUMIFS(#REF!,#REF!,$B141)+SUMIFS('4.1.1_HC'!I:I,'4.1.1_HC'!N:N,$B141)+SUMIFS('4.1.2_VN'!I:I,'4.1.2_VN'!N:N,$B141)+SUMIFS('4.2.1_HV'!I:I,'4.2.1_HV'!N:N,$B141)+SUMIFS('4.2.2_EL'!I:I,'4.2.2_EL'!N:N,$B141)+SUMIFS('4.2.3_GR'!I:I,'4.2.3_GR'!N:N,$B141)+SUMIFS('4.2.4_LN'!I:I,'4.2.4_LN'!N:N,$B141)+SUMIFS('4.2.5_LGT'!I:I,'4.2.5_LGT'!N:N,$B141)+SUMIFS('4.2.6_FA'!I:I,'4.2.6_FA'!N:N,$B141)+SUMIFS('4.2.7_CCTV'!I:I,'4.2.7_CCTV'!N:N,$B141)+SUMIFS('4.2.8_ITS'!I:I,'4.2.8_ITS'!N:N,$B141)+SUMIFS('4.2.9_PA'!I:I,'4.2.9_PA'!N:N,$B141)+SUMIFS('4.2.10_BMS'!I:I,'4.2.10_BMS'!N:N,$B141)+SUMIFS('4.2.11_TV'!I:I,'4.2.11_TV'!N:N,$B141)+SUMIFS('4.2.12_TEL'!I:I,'4.2.12_TEL'!N:N,$B141)+SUMIFS('4.2.13_LCK'!I:I,'4.2.13_LCK'!N:N,$B141)+SUMIFS('4.3.1_PL'!I:I,'4.3.1_PL'!N:N,$B141)+SUMIFS('4.3.2_SW'!I:I,'4.3.2_SW'!N:N,$B141)+SUMIFS('4.3.3_FF'!I:I,'4.3.3_FF'!N:N,$B141)+SUMIFS('4.3.4_DN'!I:I,'4.3.4_DN'!N:N,$B141)+SUMIFS('4.3.5_GAS'!I:I,'4.3.5_GAS'!N:N,$B141)+SUMIFS('4.4.1_VT'!I:I,'4.4.1_VT'!N:N,$B141)+SUMIFS('4.4.2_AC'!I:I,'4.4.2_AC'!N:N,$B141)+SUMIFS('5.1_FF'!I:I,'5.1_FF'!N:N,$B141)+SUMIFS('5.2_MF'!I:I,'5.2_MF'!N:N,$B141)+SUMIFS('5.3_FX'!I:I,'5.3_FX'!N:N,$B141)+SUMIFS('5.4_AL'!I:I,'5.4_AL'!N:N,$B141)+SUMIFS('5.5_EQ'!I:I,'5.5_EQ'!N:N,$B141)+SUMIFS('6.0_UT'!I:I,'6.0_UT'!N:N,$B141)+SUMIFS('7.1_HS'!I:I,'7.1_HS'!N:N,$B141)+SUMIFS('7.2_SS'!I:I,'7.2_SS'!N:N,$B141)+SUMIFS('8.0_CL'!I:I,'8.0_CL'!N:N,$B141)</f>
        <v>#REF!</v>
      </c>
      <c r="F141" s="77" t="e">
        <f>SUMIFS(#REF!,#REF!,$B141)+SUMIFS('2.1_ERT'!K:K,'2.1_ERT'!#REF!,$B141)+SUMIFS('2.2_SUB'!K:K,'2.2_SUB'!N:N,$B141)+SUMIFS(#REF!,#REF!,$B141)+SUMIFS(#REF!,#REF!,$B141)+SUMIFS(#REF!,#REF!,$B141)+SUMIFS(#REF!,#REF!,$B141)+SUMIFS(#REF!,#REF!,$B141)+SUMIFS('4.1.1_HC'!K:K,'4.1.1_HC'!N:N,$B141)+SUMIFS('4.1.2_VN'!K:K,'4.1.2_VN'!N:N,$B141)+SUMIFS('4.2.1_HV'!K:K,'4.2.1_HV'!N:N,$B141)+SUMIFS('4.2.2_EL'!K:K,'4.2.2_EL'!N:N,$B141)+SUMIFS('4.2.3_GR'!K:K,'4.2.3_GR'!N:N,$B141)+SUMIFS('4.2.4_LN'!K:K,'4.2.4_LN'!N:N,$B141)+SUMIFS('4.2.5_LGT'!K:K,'4.2.5_LGT'!N:N,$B141)+SUMIFS('4.2.6_FA'!K:K,'4.2.6_FA'!N:N,$B141)+SUMIFS('4.2.7_CCTV'!K:K,'4.2.7_CCTV'!N:N,$B141)+SUMIFS('4.2.8_ITS'!K:K,'4.2.8_ITS'!N:N,$B141)+SUMIFS('4.2.9_PA'!K:K,'4.2.9_PA'!N:N,$B141)+SUMIFS('4.2.10_BMS'!K:K,'4.2.10_BMS'!N:N,$B141)+SUMIFS('4.2.11_TV'!K:K,'4.2.11_TV'!N:N,$B141)+SUMIFS('4.2.12_TEL'!K:K,'4.2.12_TEL'!N:N,$B141)+SUMIFS('4.2.13_LCK'!K:K,'4.2.13_LCK'!N:N,$B141)+SUMIFS('4.3.1_PL'!K:K,'4.3.1_PL'!N:N,$B141)+SUMIFS('4.3.2_SW'!K:K,'4.3.2_SW'!N:N,$B141)+SUMIFS('4.3.3_FF'!K:K,'4.3.3_FF'!N:N,$B141)+SUMIFS('4.3.4_DN'!K:K,'4.3.4_DN'!N:N,$B141)+SUMIFS('4.3.5_GAS'!K:K,'4.3.5_GAS'!N:N,$B141)+SUMIFS('4.4.1_VT'!K:K,'4.4.1_VT'!N:N,$B141)+SUMIFS('4.4.2_AC'!K:K,'4.4.2_AC'!N:N,$B141)+SUMIFS('5.1_FF'!K:K,'5.1_FF'!N:N,$B141)+SUMIFS('5.2_MF'!K:K,'5.2_MF'!N:N,$B141)+SUMIFS('5.3_FX'!K:K,'5.3_FX'!N:N,$B141)+SUMIFS('5.4_AL'!K:K,'5.4_AL'!N:N,$B141)+SUMIFS('5.5_EQ'!K:K,'5.5_EQ'!N:N,$B141)+SUMIFS('6.0_UT'!K:K,'6.0_UT'!N:N,$B141)+SUMIFS('7.1_HS'!K:K,'7.1_HS'!N:N,$B141)+SUMIFS('7.2_SS'!K:K,'7.2_SS'!N:N,$B141)+SUMIFS('8.0_CL'!K:K,'8.0_CL'!N:N,$B141)</f>
        <v>#REF!</v>
      </c>
      <c r="G141" s="77" t="e">
        <f>D141+E141+F141+SUMIFS('9.0_COH'!F:F,'9.0_COH'!H:H,$B141)+SUMIFS('10_LPC'!F:F,'10_LPC'!H:H,$B141)+SUMIFS('11_SRC'!F:F,'11_SRC'!H:H,$B141)+SUMIFS('12_DSG'!F:F,'12_DSG'!H:H,$B141)+SUMIFS('13_CMA'!F:F,'13_CMA'!H:H,$B141)+SUMIFS('14_PER'!F:F,'14_PER'!H:H,$B141)+SUMIFS('15_FIN'!F:F,'15_FIN'!H:H,$B141)+SUMIFS('16_MRK'!F:F,'16_MRK'!H:H,$B141)+SUMIFS('17_ADM'!F:F,'17_ADM'!H:H,$B141)+SUMIFS('18_PER'!F:F,'18_PER'!H:H,$B141)+SUMIFS('19_SFT'!F:F,'19_SFT'!H:H,$B141)+SUMIFS('20_BRD'!F:F,'20_BRD'!H:H,$B141)+SUMIFS('21_PRF'!F:F,'21_PRF'!H:H,$B141)+SUMIFS('22_BDV'!F:F,'22_BDV'!H:H,$B141)</f>
        <v>#REF!</v>
      </c>
      <c r="H141" s="86" t="str">
        <f t="shared" ref="H141:H168" si="5">IFERROR(G141/$G$180,"-")</f>
        <v>-</v>
      </c>
    </row>
    <row r="142" spans="1:170" ht="15" customHeight="1" outlineLevel="1" x14ac:dyDescent="0.25">
      <c r="B142" s="74" t="s">
        <v>385</v>
      </c>
      <c r="C142" s="65" t="s">
        <v>145</v>
      </c>
      <c r="D142" s="77" t="e">
        <f>SUMIFS(#REF!,#REF!,$B142)+SUMIFS('2.1_ERT'!G:G,'2.1_ERT'!#REF!,$B142)+SUMIFS('2.2_SUB'!G:G,'2.2_SUB'!N:N,$B142)+SUMIFS(#REF!,#REF!,$B142)+SUMIFS(#REF!,#REF!,$B142)+SUMIFS(#REF!,#REF!,$B142)+SUMIFS(#REF!,#REF!,$B142)+SUMIFS(#REF!,#REF!,$B142)+SUMIFS('4.1.1_HC'!G:G,'4.1.1_HC'!N:N,$B142)+SUMIFS('4.1.2_VN'!G:G,'4.1.2_VN'!N:N,$B142)+SUMIFS('4.2.1_HV'!G:G,'4.2.1_HV'!N:N,$B142)+SUMIFS('4.2.2_EL'!G:G,'4.2.2_EL'!N:N,$B142)+SUMIFS('4.2.3_GR'!G:G,'4.2.3_GR'!N:N,$B142)+SUMIFS('4.2.4_LN'!G:G,'4.2.4_LN'!N:N,$B142)+SUMIFS('4.2.5_LGT'!G:G,'4.2.5_LGT'!N:N,$B142)+SUMIFS('4.2.6_FA'!G:G,'4.2.6_FA'!N:N,$B142)+SUMIFS('4.2.7_CCTV'!G:G,'4.2.7_CCTV'!N:N,$B142)+SUMIFS('4.2.8_ITS'!G:G,'4.2.8_ITS'!N:N,$B142)+SUMIFS('4.2.9_PA'!G:G,'4.2.9_PA'!N:N,$B142)+SUMIFS('4.2.10_BMS'!G:G,'4.2.10_BMS'!N:N,$B142)+SUMIFS('4.2.11_TV'!G:G,'4.2.11_TV'!N:N,$B142)+SUMIFS('4.2.12_TEL'!G:G,'4.2.12_TEL'!N:N,$B142)+SUMIFS('4.2.13_LCK'!G:G,'4.2.13_LCK'!N:N,$B142)+SUMIFS('4.3.1_PL'!G:G,'4.3.1_PL'!N:N,$B142)+SUMIFS('4.3.2_SW'!G:G,'4.3.2_SW'!N:N,$B142)+SUMIFS('4.3.3_FF'!G:G,'4.3.3_FF'!N:N,$B142)+SUMIFS('4.3.4_DN'!G:G,'4.3.4_DN'!N:N,$B142)+SUMIFS('4.3.5_GAS'!G:G,'4.3.5_GAS'!N:N,$B142)+SUMIFS('4.4.1_VT'!G:G,'4.4.1_VT'!N:N,$B142)+SUMIFS('4.4.2_AC'!G:G,'4.4.2_AC'!N:N,$B142)+SUMIFS('5.1_FF'!G:G,'5.1_FF'!N:N,$B142)+SUMIFS('5.2_MF'!G:G,'5.2_MF'!N:N,$B142)+SUMIFS('5.3_FX'!G:G,'5.3_FX'!N:N,$B142)+SUMIFS('5.4_AL'!G:G,'5.4_AL'!N:N,$B142)+SUMIFS('5.5_EQ'!G:G,'5.5_EQ'!N:N,$B142)+SUMIFS('6.0_UT'!G:G,'6.0_UT'!N:N,$B142)+SUMIFS('7.1_HS'!G:G,'7.1_HS'!N:N,$B142)+SUMIFS('7.2_SS'!G:G,'7.2_SS'!N:N,$B142)+SUMIFS('8.0_CL'!G:G,'8.0_CL'!N:N,$B142)</f>
        <v>#REF!</v>
      </c>
      <c r="E142" s="77" t="e">
        <f>SUMIFS(#REF!,#REF!,$B142)+SUMIFS('2.1_ERT'!I:I,'2.1_ERT'!#REF!,$B142)+SUMIFS('2.2_SUB'!I:I,'2.2_SUB'!N:N,$B142)+SUMIFS(#REF!,#REF!,$B142)+SUMIFS(#REF!,#REF!,$B142)+SUMIFS(#REF!,#REF!,$B142)+SUMIFS(#REF!,#REF!,$B142)+SUMIFS(#REF!,#REF!,$B142)+SUMIFS('4.1.1_HC'!I:I,'4.1.1_HC'!N:N,$B142)+SUMIFS('4.1.2_VN'!I:I,'4.1.2_VN'!N:N,$B142)+SUMIFS('4.2.1_HV'!I:I,'4.2.1_HV'!N:N,$B142)+SUMIFS('4.2.2_EL'!I:I,'4.2.2_EL'!N:N,$B142)+SUMIFS('4.2.3_GR'!I:I,'4.2.3_GR'!N:N,$B142)+SUMIFS('4.2.4_LN'!I:I,'4.2.4_LN'!N:N,$B142)+SUMIFS('4.2.5_LGT'!I:I,'4.2.5_LGT'!N:N,$B142)+SUMIFS('4.2.6_FA'!I:I,'4.2.6_FA'!N:N,$B142)+SUMIFS('4.2.7_CCTV'!I:I,'4.2.7_CCTV'!N:N,$B142)+SUMIFS('4.2.8_ITS'!I:I,'4.2.8_ITS'!N:N,$B142)+SUMIFS('4.2.9_PA'!I:I,'4.2.9_PA'!N:N,$B142)+SUMIFS('4.2.10_BMS'!I:I,'4.2.10_BMS'!N:N,$B142)+SUMIFS('4.2.11_TV'!I:I,'4.2.11_TV'!N:N,$B142)+SUMIFS('4.2.12_TEL'!I:I,'4.2.12_TEL'!N:N,$B142)+SUMIFS('4.2.13_LCK'!I:I,'4.2.13_LCK'!N:N,$B142)+SUMIFS('4.3.1_PL'!I:I,'4.3.1_PL'!N:N,$B142)+SUMIFS('4.3.2_SW'!I:I,'4.3.2_SW'!N:N,$B142)+SUMIFS('4.3.3_FF'!I:I,'4.3.3_FF'!N:N,$B142)+SUMIFS('4.3.4_DN'!I:I,'4.3.4_DN'!N:N,$B142)+SUMIFS('4.3.5_GAS'!I:I,'4.3.5_GAS'!N:N,$B142)+SUMIFS('4.4.1_VT'!I:I,'4.4.1_VT'!N:N,$B142)+SUMIFS('4.4.2_AC'!I:I,'4.4.2_AC'!N:N,$B142)+SUMIFS('5.1_FF'!I:I,'5.1_FF'!N:N,$B142)+SUMIFS('5.2_MF'!I:I,'5.2_MF'!N:N,$B142)+SUMIFS('5.3_FX'!I:I,'5.3_FX'!N:N,$B142)+SUMIFS('5.4_AL'!I:I,'5.4_AL'!N:N,$B142)+SUMIFS('5.5_EQ'!I:I,'5.5_EQ'!N:N,$B142)+SUMIFS('6.0_UT'!I:I,'6.0_UT'!N:N,$B142)+SUMIFS('7.1_HS'!I:I,'7.1_HS'!N:N,$B142)+SUMIFS('7.2_SS'!I:I,'7.2_SS'!N:N,$B142)+SUMIFS('8.0_CL'!I:I,'8.0_CL'!N:N,$B142)</f>
        <v>#REF!</v>
      </c>
      <c r="F142" s="77" t="e">
        <f>SUMIFS(#REF!,#REF!,$B142)+SUMIFS('2.1_ERT'!K:K,'2.1_ERT'!#REF!,$B142)+SUMIFS('2.2_SUB'!K:K,'2.2_SUB'!N:N,$B142)+SUMIFS(#REF!,#REF!,$B142)+SUMIFS(#REF!,#REF!,$B142)+SUMIFS(#REF!,#REF!,$B142)+SUMIFS(#REF!,#REF!,$B142)+SUMIFS(#REF!,#REF!,$B142)+SUMIFS('4.1.1_HC'!K:K,'4.1.1_HC'!N:N,$B142)+SUMIFS('4.1.2_VN'!K:K,'4.1.2_VN'!N:N,$B142)+SUMIFS('4.2.1_HV'!K:K,'4.2.1_HV'!N:N,$B142)+SUMIFS('4.2.2_EL'!K:K,'4.2.2_EL'!N:N,$B142)+SUMIFS('4.2.3_GR'!K:K,'4.2.3_GR'!N:N,$B142)+SUMIFS('4.2.4_LN'!K:K,'4.2.4_LN'!N:N,$B142)+SUMIFS('4.2.5_LGT'!K:K,'4.2.5_LGT'!N:N,$B142)+SUMIFS('4.2.6_FA'!K:K,'4.2.6_FA'!N:N,$B142)+SUMIFS('4.2.7_CCTV'!K:K,'4.2.7_CCTV'!N:N,$B142)+SUMIFS('4.2.8_ITS'!K:K,'4.2.8_ITS'!N:N,$B142)+SUMIFS('4.2.9_PA'!K:K,'4.2.9_PA'!N:N,$B142)+SUMIFS('4.2.10_BMS'!K:K,'4.2.10_BMS'!N:N,$B142)+SUMIFS('4.2.11_TV'!K:K,'4.2.11_TV'!N:N,$B142)+SUMIFS('4.2.12_TEL'!K:K,'4.2.12_TEL'!N:N,$B142)+SUMIFS('4.2.13_LCK'!K:K,'4.2.13_LCK'!N:N,$B142)+SUMIFS('4.3.1_PL'!K:K,'4.3.1_PL'!N:N,$B142)+SUMIFS('4.3.2_SW'!K:K,'4.3.2_SW'!N:N,$B142)+SUMIFS('4.3.3_FF'!K:K,'4.3.3_FF'!N:N,$B142)+SUMIFS('4.3.4_DN'!K:K,'4.3.4_DN'!N:N,$B142)+SUMIFS('4.3.5_GAS'!K:K,'4.3.5_GAS'!N:N,$B142)+SUMIFS('4.4.1_VT'!K:K,'4.4.1_VT'!N:N,$B142)+SUMIFS('4.4.2_AC'!K:K,'4.4.2_AC'!N:N,$B142)+SUMIFS('5.1_FF'!K:K,'5.1_FF'!N:N,$B142)+SUMIFS('5.2_MF'!K:K,'5.2_MF'!N:N,$B142)+SUMIFS('5.3_FX'!K:K,'5.3_FX'!N:N,$B142)+SUMIFS('5.4_AL'!K:K,'5.4_AL'!N:N,$B142)+SUMIFS('5.5_EQ'!K:K,'5.5_EQ'!N:N,$B142)+SUMIFS('6.0_UT'!K:K,'6.0_UT'!N:N,$B142)+SUMIFS('7.1_HS'!K:K,'7.1_HS'!N:N,$B142)+SUMIFS('7.2_SS'!K:K,'7.2_SS'!N:N,$B142)+SUMIFS('8.0_CL'!K:K,'8.0_CL'!N:N,$B142)</f>
        <v>#REF!</v>
      </c>
      <c r="G142" s="77" t="e">
        <f>D142+E142+F142+SUMIFS('9.0_COH'!F:F,'9.0_COH'!H:H,$B142)+SUMIFS('10_LPC'!F:F,'10_LPC'!H:H,$B142)+SUMIFS('11_SRC'!F:F,'11_SRC'!H:H,$B142)+SUMIFS('12_DSG'!F:F,'12_DSG'!H:H,$B142)+SUMIFS('13_CMA'!F:F,'13_CMA'!H:H,$B142)+SUMIFS('14_PER'!F:F,'14_PER'!H:H,$B142)+SUMIFS('15_FIN'!F:F,'15_FIN'!H:H,$B142)+SUMIFS('16_MRK'!F:F,'16_MRK'!H:H,$B142)+SUMIFS('17_ADM'!F:F,'17_ADM'!H:H,$B142)+SUMIFS('18_PER'!F:F,'18_PER'!H:H,$B142)+SUMIFS('19_SFT'!F:F,'19_SFT'!H:H,$B142)+SUMIFS('20_BRD'!F:F,'20_BRD'!H:H,$B142)+SUMIFS('21_PRF'!F:F,'21_PRF'!H:H,$B142)+SUMIFS('22_BDV'!F:F,'22_BDV'!H:H,$B142)</f>
        <v>#REF!</v>
      </c>
      <c r="H142" s="86" t="str">
        <f t="shared" si="5"/>
        <v>-</v>
      </c>
    </row>
    <row r="143" spans="1:170" s="21" customFormat="1" ht="15" customHeight="1" x14ac:dyDescent="0.25">
      <c r="A143" s="22"/>
      <c r="B143" s="75" t="s">
        <v>386</v>
      </c>
      <c r="C143" s="63" t="s">
        <v>222</v>
      </c>
      <c r="D143" s="78" t="e">
        <f>SUBTOTAL(9,D144:D152)</f>
        <v>#REF!</v>
      </c>
      <c r="E143" s="78" t="e">
        <f>SUBTOTAL(9,E144:E152)</f>
        <v>#REF!</v>
      </c>
      <c r="F143" s="78" t="e">
        <f>SUBTOTAL(9,F144:F152)</f>
        <v>#REF!</v>
      </c>
      <c r="G143" s="78" t="e">
        <f>SUBTOTAL(9,G144:G152)</f>
        <v>#REF!</v>
      </c>
      <c r="H143" s="88" t="str">
        <f t="shared" si="5"/>
        <v>-</v>
      </c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r="EP143" s="22"/>
      <c r="EQ143" s="22"/>
      <c r="ER143" s="22"/>
      <c r="ES143" s="22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</row>
    <row r="144" spans="1:170" ht="15" customHeight="1" outlineLevel="1" x14ac:dyDescent="0.25">
      <c r="B144" s="66" t="s">
        <v>387</v>
      </c>
      <c r="C144" s="65" t="s">
        <v>303</v>
      </c>
      <c r="D144" s="77" t="e">
        <f>SUMIFS(#REF!,#REF!,$B144)+SUMIFS('2.1_ERT'!G:G,'2.1_ERT'!#REF!,$B144)+SUMIFS('2.2_SUB'!G:G,'2.2_SUB'!N:N,$B144)+SUMIFS(#REF!,#REF!,$B144)+SUMIFS(#REF!,#REF!,$B144)+SUMIFS(#REF!,#REF!,$B144)+SUMIFS(#REF!,#REF!,$B144)+SUMIFS(#REF!,#REF!,$B144)+SUMIFS('4.1.1_HC'!G:G,'4.1.1_HC'!N:N,$B144)+SUMIFS('4.1.2_VN'!G:G,'4.1.2_VN'!N:N,$B144)+SUMIFS('4.2.1_HV'!G:G,'4.2.1_HV'!N:N,$B144)+SUMIFS('4.2.2_EL'!G:G,'4.2.2_EL'!N:N,$B144)+SUMIFS('4.2.3_GR'!G:G,'4.2.3_GR'!N:N,$B144)+SUMIFS('4.2.4_LN'!G:G,'4.2.4_LN'!N:N,$B144)+SUMIFS('4.2.5_LGT'!G:G,'4.2.5_LGT'!N:N,$B144)+SUMIFS('4.2.6_FA'!G:G,'4.2.6_FA'!N:N,$B144)+SUMIFS('4.2.7_CCTV'!G:G,'4.2.7_CCTV'!N:N,$B144)+SUMIFS('4.2.8_ITS'!G:G,'4.2.8_ITS'!N:N,$B144)+SUMIFS('4.2.9_PA'!G:G,'4.2.9_PA'!N:N,$B144)+SUMIFS('4.2.10_BMS'!G:G,'4.2.10_BMS'!N:N,$B144)+SUMIFS('4.2.11_TV'!G:G,'4.2.11_TV'!N:N,$B144)+SUMIFS('4.2.12_TEL'!G:G,'4.2.12_TEL'!N:N,$B144)+SUMIFS('4.2.13_LCK'!G:G,'4.2.13_LCK'!N:N,$B144)+SUMIFS('4.3.1_PL'!G:G,'4.3.1_PL'!N:N,$B144)+SUMIFS('4.3.2_SW'!G:G,'4.3.2_SW'!N:N,$B144)+SUMIFS('4.3.3_FF'!G:G,'4.3.3_FF'!N:N,$B144)+SUMIFS('4.3.4_DN'!G:G,'4.3.4_DN'!N:N,$B144)+SUMIFS('4.3.5_GAS'!G:G,'4.3.5_GAS'!N:N,$B144)+SUMIFS('4.4.1_VT'!G:G,'4.4.1_VT'!N:N,$B144)+SUMIFS('4.4.2_AC'!G:G,'4.4.2_AC'!N:N,$B144)+SUMIFS('5.1_FF'!G:G,'5.1_FF'!N:N,$B144)+SUMIFS('5.2_MF'!G:G,'5.2_MF'!N:N,$B144)+SUMIFS('5.3_FX'!G:G,'5.3_FX'!N:N,$B144)+SUMIFS('5.4_AL'!G:G,'5.4_AL'!N:N,$B144)+SUMIFS('5.5_EQ'!G:G,'5.5_EQ'!N:N,$B144)+SUMIFS('6.0_UT'!G:G,'6.0_UT'!N:N,$B144)+SUMIFS('7.1_HS'!G:G,'7.1_HS'!N:N,$B144)+SUMIFS('7.2_SS'!G:G,'7.2_SS'!N:N,$B144)+SUMIFS('8.0_CL'!G:G,'8.0_CL'!N:N,$B144)</f>
        <v>#REF!</v>
      </c>
      <c r="E144" s="77" t="e">
        <f>SUMIFS(#REF!,#REF!,$B144)+SUMIFS('2.1_ERT'!I:I,'2.1_ERT'!#REF!,$B144)+SUMIFS('2.2_SUB'!I:I,'2.2_SUB'!N:N,$B144)+SUMIFS(#REF!,#REF!,$B144)+SUMIFS(#REF!,#REF!,$B144)+SUMIFS(#REF!,#REF!,$B144)+SUMIFS(#REF!,#REF!,$B144)+SUMIFS(#REF!,#REF!,$B144)+SUMIFS('4.1.1_HC'!I:I,'4.1.1_HC'!N:N,$B144)+SUMIFS('4.1.2_VN'!I:I,'4.1.2_VN'!N:N,$B144)+SUMIFS('4.2.1_HV'!I:I,'4.2.1_HV'!N:N,$B144)+SUMIFS('4.2.2_EL'!I:I,'4.2.2_EL'!N:N,$B144)+SUMIFS('4.2.3_GR'!I:I,'4.2.3_GR'!N:N,$B144)+SUMIFS('4.2.4_LN'!I:I,'4.2.4_LN'!N:N,$B144)+SUMIFS('4.2.5_LGT'!I:I,'4.2.5_LGT'!N:N,$B144)+SUMIFS('4.2.6_FA'!I:I,'4.2.6_FA'!N:N,$B144)+SUMIFS('4.2.7_CCTV'!I:I,'4.2.7_CCTV'!N:N,$B144)+SUMIFS('4.2.8_ITS'!I:I,'4.2.8_ITS'!N:N,$B144)+SUMIFS('4.2.9_PA'!I:I,'4.2.9_PA'!N:N,$B144)+SUMIFS('4.2.10_BMS'!I:I,'4.2.10_BMS'!N:N,$B144)+SUMIFS('4.2.11_TV'!I:I,'4.2.11_TV'!N:N,$B144)+SUMIFS('4.2.12_TEL'!I:I,'4.2.12_TEL'!N:N,$B144)+SUMIFS('4.2.13_LCK'!I:I,'4.2.13_LCK'!N:N,$B144)+SUMIFS('4.3.1_PL'!I:I,'4.3.1_PL'!N:N,$B144)+SUMIFS('4.3.2_SW'!I:I,'4.3.2_SW'!N:N,$B144)+SUMIFS('4.3.3_FF'!I:I,'4.3.3_FF'!N:N,$B144)+SUMIFS('4.3.4_DN'!I:I,'4.3.4_DN'!N:N,$B144)+SUMIFS('4.3.5_GAS'!I:I,'4.3.5_GAS'!N:N,$B144)+SUMIFS('4.4.1_VT'!I:I,'4.4.1_VT'!N:N,$B144)+SUMIFS('4.4.2_AC'!I:I,'4.4.2_AC'!N:N,$B144)+SUMIFS('5.1_FF'!I:I,'5.1_FF'!N:N,$B144)+SUMIFS('5.2_MF'!I:I,'5.2_MF'!N:N,$B144)+SUMIFS('5.3_FX'!I:I,'5.3_FX'!N:N,$B144)+SUMIFS('5.4_AL'!I:I,'5.4_AL'!N:N,$B144)+SUMIFS('5.5_EQ'!I:I,'5.5_EQ'!N:N,$B144)+SUMIFS('6.0_UT'!I:I,'6.0_UT'!N:N,$B144)+SUMIFS('7.1_HS'!I:I,'7.1_HS'!N:N,$B144)+SUMIFS('7.2_SS'!I:I,'7.2_SS'!N:N,$B144)+SUMIFS('8.0_CL'!I:I,'8.0_CL'!N:N,$B144)</f>
        <v>#REF!</v>
      </c>
      <c r="F144" s="77" t="e">
        <f>SUMIFS(#REF!,#REF!,$B144)+SUMIFS('2.1_ERT'!K:K,'2.1_ERT'!#REF!,$B144)+SUMIFS('2.2_SUB'!K:K,'2.2_SUB'!N:N,$B144)+SUMIFS(#REF!,#REF!,$B144)+SUMIFS(#REF!,#REF!,$B144)+SUMIFS(#REF!,#REF!,$B144)+SUMIFS(#REF!,#REF!,$B144)+SUMIFS(#REF!,#REF!,$B144)+SUMIFS('4.1.1_HC'!K:K,'4.1.1_HC'!N:N,$B144)+SUMIFS('4.1.2_VN'!K:K,'4.1.2_VN'!N:N,$B144)+SUMIFS('4.2.1_HV'!K:K,'4.2.1_HV'!N:N,$B144)+SUMIFS('4.2.2_EL'!K:K,'4.2.2_EL'!N:N,$B144)+SUMIFS('4.2.3_GR'!K:K,'4.2.3_GR'!N:N,$B144)+SUMIFS('4.2.4_LN'!K:K,'4.2.4_LN'!N:N,$B144)+SUMIFS('4.2.5_LGT'!K:K,'4.2.5_LGT'!N:N,$B144)+SUMIFS('4.2.6_FA'!K:K,'4.2.6_FA'!N:N,$B144)+SUMIFS('4.2.7_CCTV'!K:K,'4.2.7_CCTV'!N:N,$B144)+SUMIFS('4.2.8_ITS'!K:K,'4.2.8_ITS'!N:N,$B144)+SUMIFS('4.2.9_PA'!K:K,'4.2.9_PA'!N:N,$B144)+SUMIFS('4.2.10_BMS'!K:K,'4.2.10_BMS'!N:N,$B144)+SUMIFS('4.2.11_TV'!K:K,'4.2.11_TV'!N:N,$B144)+SUMIFS('4.2.12_TEL'!K:K,'4.2.12_TEL'!N:N,$B144)+SUMIFS('4.2.13_LCK'!K:K,'4.2.13_LCK'!N:N,$B144)+SUMIFS('4.3.1_PL'!K:K,'4.3.1_PL'!N:N,$B144)+SUMIFS('4.3.2_SW'!K:K,'4.3.2_SW'!N:N,$B144)+SUMIFS('4.3.3_FF'!K:K,'4.3.3_FF'!N:N,$B144)+SUMIFS('4.3.4_DN'!K:K,'4.3.4_DN'!N:N,$B144)+SUMIFS('4.3.5_GAS'!K:K,'4.3.5_GAS'!N:N,$B144)+SUMIFS('4.4.1_VT'!K:K,'4.4.1_VT'!N:N,$B144)+SUMIFS('4.4.2_AC'!K:K,'4.4.2_AC'!N:N,$B144)+SUMIFS('5.1_FF'!K:K,'5.1_FF'!N:N,$B144)+SUMIFS('5.2_MF'!K:K,'5.2_MF'!N:N,$B144)+SUMIFS('5.3_FX'!K:K,'5.3_FX'!N:N,$B144)+SUMIFS('5.4_AL'!K:K,'5.4_AL'!N:N,$B144)+SUMIFS('5.5_EQ'!K:K,'5.5_EQ'!N:N,$B144)+SUMIFS('6.0_UT'!K:K,'6.0_UT'!N:N,$B144)+SUMIFS('7.1_HS'!K:K,'7.1_HS'!N:N,$B144)+SUMIFS('7.2_SS'!K:K,'7.2_SS'!N:N,$B144)+SUMIFS('8.0_CL'!K:K,'8.0_CL'!N:N,$B144)</f>
        <v>#REF!</v>
      </c>
      <c r="G144" s="77" t="e">
        <f>D144+E144+F144+SUMIFS('9.0_COH'!F:F,'9.0_COH'!H:H,$B144)+SUMIFS('10_LPC'!F:F,'10_LPC'!H:H,$B144)+SUMIFS('11_SRC'!F:F,'11_SRC'!H:H,$B144)+SUMIFS('12_DSG'!F:F,'12_DSG'!H:H,$B144)+SUMIFS('13_CMA'!F:F,'13_CMA'!H:H,$B144)+SUMIFS('14_PER'!F:F,'14_PER'!H:H,$B144)+SUMIFS('15_FIN'!F:F,'15_FIN'!H:H,$B144)+SUMIFS('16_MRK'!F:F,'16_MRK'!H:H,$B144)+SUMIFS('17_ADM'!F:F,'17_ADM'!H:H,$B144)+SUMIFS('18_PER'!F:F,'18_PER'!H:H,$B144)+SUMIFS('19_SFT'!F:F,'19_SFT'!H:H,$B144)+SUMIFS('20_BRD'!F:F,'20_BRD'!H:H,$B144)+SUMIFS('21_PRF'!F:F,'21_PRF'!H:H,$B144)+SUMIFS('22_BDV'!F:F,'22_BDV'!H:H,$B144)</f>
        <v>#REF!</v>
      </c>
      <c r="H144" s="86" t="str">
        <f t="shared" si="5"/>
        <v>-</v>
      </c>
    </row>
    <row r="145" spans="1:170" ht="15" customHeight="1" outlineLevel="1" x14ac:dyDescent="0.25">
      <c r="B145" s="74" t="s">
        <v>388</v>
      </c>
      <c r="C145" s="65" t="s">
        <v>122</v>
      </c>
      <c r="D145" s="77" t="e">
        <f>SUMIFS(#REF!,#REF!,$B145)+SUMIFS('2.1_ERT'!G:G,'2.1_ERT'!#REF!,$B145)+SUMIFS('2.2_SUB'!G:G,'2.2_SUB'!N:N,$B145)+SUMIFS(#REF!,#REF!,$B145)+SUMIFS(#REF!,#REF!,$B145)+SUMIFS(#REF!,#REF!,$B145)+SUMIFS(#REF!,#REF!,$B145)+SUMIFS(#REF!,#REF!,$B145)+SUMIFS('4.1.1_HC'!G:G,'4.1.1_HC'!N:N,$B145)+SUMIFS('4.1.2_VN'!G:G,'4.1.2_VN'!N:N,$B145)+SUMIFS('4.2.1_HV'!G:G,'4.2.1_HV'!N:N,$B145)+SUMIFS('4.2.2_EL'!G:G,'4.2.2_EL'!N:N,$B145)+SUMIFS('4.2.3_GR'!G:G,'4.2.3_GR'!N:N,$B145)+SUMIFS('4.2.4_LN'!G:G,'4.2.4_LN'!N:N,$B145)+SUMIFS('4.2.5_LGT'!G:G,'4.2.5_LGT'!N:N,$B145)+SUMIFS('4.2.6_FA'!G:G,'4.2.6_FA'!N:N,$B145)+SUMIFS('4.2.7_CCTV'!G:G,'4.2.7_CCTV'!N:N,$B145)+SUMIFS('4.2.8_ITS'!G:G,'4.2.8_ITS'!N:N,$B145)+SUMIFS('4.2.9_PA'!G:G,'4.2.9_PA'!N:N,$B145)+SUMIFS('4.2.10_BMS'!G:G,'4.2.10_BMS'!N:N,$B145)+SUMIFS('4.2.11_TV'!G:G,'4.2.11_TV'!N:N,$B145)+SUMIFS('4.2.12_TEL'!G:G,'4.2.12_TEL'!N:N,$B145)+SUMIFS('4.2.13_LCK'!G:G,'4.2.13_LCK'!N:N,$B145)+SUMIFS('4.3.1_PL'!G:G,'4.3.1_PL'!N:N,$B145)+SUMIFS('4.3.2_SW'!G:G,'4.3.2_SW'!N:N,$B145)+SUMIFS('4.3.3_FF'!G:G,'4.3.3_FF'!N:N,$B145)+SUMIFS('4.3.4_DN'!G:G,'4.3.4_DN'!N:N,$B145)+SUMIFS('4.3.5_GAS'!G:G,'4.3.5_GAS'!N:N,$B145)+SUMIFS('4.4.1_VT'!G:G,'4.4.1_VT'!N:N,$B145)+SUMIFS('4.4.2_AC'!G:G,'4.4.2_AC'!N:N,$B145)+SUMIFS('5.1_FF'!G:G,'5.1_FF'!N:N,$B145)+SUMIFS('5.2_MF'!G:G,'5.2_MF'!N:N,$B145)+SUMIFS('5.3_FX'!G:G,'5.3_FX'!N:N,$B145)+SUMIFS('5.4_AL'!G:G,'5.4_AL'!N:N,$B145)+SUMIFS('5.5_EQ'!G:G,'5.5_EQ'!N:N,$B145)+SUMIFS('6.0_UT'!G:G,'6.0_UT'!N:N,$B145)+SUMIFS('7.1_HS'!G:G,'7.1_HS'!N:N,$B145)+SUMIFS('7.2_SS'!G:G,'7.2_SS'!N:N,$B145)+SUMIFS('8.0_CL'!G:G,'8.0_CL'!N:N,$B145)</f>
        <v>#REF!</v>
      </c>
      <c r="E145" s="77" t="e">
        <f>SUMIFS(#REF!,#REF!,$B145)+SUMIFS('2.1_ERT'!I:I,'2.1_ERT'!#REF!,$B145)+SUMIFS('2.2_SUB'!I:I,'2.2_SUB'!N:N,$B145)+SUMIFS(#REF!,#REF!,$B145)+SUMIFS(#REF!,#REF!,$B145)+SUMIFS(#REF!,#REF!,$B145)+SUMIFS(#REF!,#REF!,$B145)+SUMIFS(#REF!,#REF!,$B145)+SUMIFS('4.1.1_HC'!I:I,'4.1.1_HC'!N:N,$B145)+SUMIFS('4.1.2_VN'!I:I,'4.1.2_VN'!N:N,$B145)+SUMIFS('4.2.1_HV'!I:I,'4.2.1_HV'!N:N,$B145)+SUMIFS('4.2.2_EL'!I:I,'4.2.2_EL'!N:N,$B145)+SUMIFS('4.2.3_GR'!I:I,'4.2.3_GR'!N:N,$B145)+SUMIFS('4.2.4_LN'!I:I,'4.2.4_LN'!N:N,$B145)+SUMIFS('4.2.5_LGT'!I:I,'4.2.5_LGT'!N:N,$B145)+SUMIFS('4.2.6_FA'!I:I,'4.2.6_FA'!N:N,$B145)+SUMIFS('4.2.7_CCTV'!I:I,'4.2.7_CCTV'!N:N,$B145)+SUMIFS('4.2.8_ITS'!I:I,'4.2.8_ITS'!N:N,$B145)+SUMIFS('4.2.9_PA'!I:I,'4.2.9_PA'!N:N,$B145)+SUMIFS('4.2.10_BMS'!I:I,'4.2.10_BMS'!N:N,$B145)+SUMIFS('4.2.11_TV'!I:I,'4.2.11_TV'!N:N,$B145)+SUMIFS('4.2.12_TEL'!I:I,'4.2.12_TEL'!N:N,$B145)+SUMIFS('4.2.13_LCK'!I:I,'4.2.13_LCK'!N:N,$B145)+SUMIFS('4.3.1_PL'!I:I,'4.3.1_PL'!N:N,$B145)+SUMIFS('4.3.2_SW'!I:I,'4.3.2_SW'!N:N,$B145)+SUMIFS('4.3.3_FF'!I:I,'4.3.3_FF'!N:N,$B145)+SUMIFS('4.3.4_DN'!I:I,'4.3.4_DN'!N:N,$B145)+SUMIFS('4.3.5_GAS'!I:I,'4.3.5_GAS'!N:N,$B145)+SUMIFS('4.4.1_VT'!I:I,'4.4.1_VT'!N:N,$B145)+SUMIFS('4.4.2_AC'!I:I,'4.4.2_AC'!N:N,$B145)+SUMIFS('5.1_FF'!I:I,'5.1_FF'!N:N,$B145)+SUMIFS('5.2_MF'!I:I,'5.2_MF'!N:N,$B145)+SUMIFS('5.3_FX'!I:I,'5.3_FX'!N:N,$B145)+SUMIFS('5.4_AL'!I:I,'5.4_AL'!N:N,$B145)+SUMIFS('5.5_EQ'!I:I,'5.5_EQ'!N:N,$B145)+SUMIFS('6.0_UT'!I:I,'6.0_UT'!N:N,$B145)+SUMIFS('7.1_HS'!I:I,'7.1_HS'!N:N,$B145)+SUMIFS('7.2_SS'!I:I,'7.2_SS'!N:N,$B145)+SUMIFS('8.0_CL'!I:I,'8.0_CL'!N:N,$B145)</f>
        <v>#REF!</v>
      </c>
      <c r="F145" s="77" t="e">
        <f>SUMIFS(#REF!,#REF!,$B145)+SUMIFS('2.1_ERT'!K:K,'2.1_ERT'!#REF!,$B145)+SUMIFS('2.2_SUB'!K:K,'2.2_SUB'!N:N,$B145)+SUMIFS(#REF!,#REF!,$B145)+SUMIFS(#REF!,#REF!,$B145)+SUMIFS(#REF!,#REF!,$B145)+SUMIFS(#REF!,#REF!,$B145)+SUMIFS(#REF!,#REF!,$B145)+SUMIFS('4.1.1_HC'!K:K,'4.1.1_HC'!N:N,$B145)+SUMIFS('4.1.2_VN'!K:K,'4.1.2_VN'!N:N,$B145)+SUMIFS('4.2.1_HV'!K:K,'4.2.1_HV'!N:N,$B145)+SUMIFS('4.2.2_EL'!K:K,'4.2.2_EL'!N:N,$B145)+SUMIFS('4.2.3_GR'!K:K,'4.2.3_GR'!N:N,$B145)+SUMIFS('4.2.4_LN'!K:K,'4.2.4_LN'!N:N,$B145)+SUMIFS('4.2.5_LGT'!K:K,'4.2.5_LGT'!N:N,$B145)+SUMIFS('4.2.6_FA'!K:K,'4.2.6_FA'!N:N,$B145)+SUMIFS('4.2.7_CCTV'!K:K,'4.2.7_CCTV'!N:N,$B145)+SUMIFS('4.2.8_ITS'!K:K,'4.2.8_ITS'!N:N,$B145)+SUMIFS('4.2.9_PA'!K:K,'4.2.9_PA'!N:N,$B145)+SUMIFS('4.2.10_BMS'!K:K,'4.2.10_BMS'!N:N,$B145)+SUMIFS('4.2.11_TV'!K:K,'4.2.11_TV'!N:N,$B145)+SUMIFS('4.2.12_TEL'!K:K,'4.2.12_TEL'!N:N,$B145)+SUMIFS('4.2.13_LCK'!K:K,'4.2.13_LCK'!N:N,$B145)+SUMIFS('4.3.1_PL'!K:K,'4.3.1_PL'!N:N,$B145)+SUMIFS('4.3.2_SW'!K:K,'4.3.2_SW'!N:N,$B145)+SUMIFS('4.3.3_FF'!K:K,'4.3.3_FF'!N:N,$B145)+SUMIFS('4.3.4_DN'!K:K,'4.3.4_DN'!N:N,$B145)+SUMIFS('4.3.5_GAS'!K:K,'4.3.5_GAS'!N:N,$B145)+SUMIFS('4.4.1_VT'!K:K,'4.4.1_VT'!N:N,$B145)+SUMIFS('4.4.2_AC'!K:K,'4.4.2_AC'!N:N,$B145)+SUMIFS('5.1_FF'!K:K,'5.1_FF'!N:N,$B145)+SUMIFS('5.2_MF'!K:K,'5.2_MF'!N:N,$B145)+SUMIFS('5.3_FX'!K:K,'5.3_FX'!N:N,$B145)+SUMIFS('5.4_AL'!K:K,'5.4_AL'!N:N,$B145)+SUMIFS('5.5_EQ'!K:K,'5.5_EQ'!N:N,$B145)+SUMIFS('6.0_UT'!K:K,'6.0_UT'!N:N,$B145)+SUMIFS('7.1_HS'!K:K,'7.1_HS'!N:N,$B145)+SUMIFS('7.2_SS'!K:K,'7.2_SS'!N:N,$B145)+SUMIFS('8.0_CL'!K:K,'8.0_CL'!N:N,$B145)</f>
        <v>#REF!</v>
      </c>
      <c r="G145" s="77" t="e">
        <f>D145+E145+F145+SUMIFS('9.0_COH'!F:F,'9.0_COH'!H:H,$B145)+SUMIFS('10_LPC'!F:F,'10_LPC'!H:H,$B145)+SUMIFS('11_SRC'!F:F,'11_SRC'!H:H,$B145)+SUMIFS('12_DSG'!F:F,'12_DSG'!H:H,$B145)+SUMIFS('13_CMA'!F:F,'13_CMA'!H:H,$B145)+SUMIFS('14_PER'!F:F,'14_PER'!H:H,$B145)+SUMIFS('15_FIN'!F:F,'15_FIN'!H:H,$B145)+SUMIFS('16_MRK'!F:F,'16_MRK'!H:H,$B145)+SUMIFS('17_ADM'!F:F,'17_ADM'!H:H,$B145)+SUMIFS('18_PER'!F:F,'18_PER'!H:H,$B145)+SUMIFS('19_SFT'!F:F,'19_SFT'!H:H,$B145)+SUMIFS('20_BRD'!F:F,'20_BRD'!H:H,$B145)+SUMIFS('21_PRF'!F:F,'21_PRF'!H:H,$B145)+SUMIFS('22_BDV'!F:F,'22_BDV'!H:H,$B145)</f>
        <v>#REF!</v>
      </c>
      <c r="H145" s="86" t="str">
        <f t="shared" si="5"/>
        <v>-</v>
      </c>
    </row>
    <row r="146" spans="1:170" ht="15" customHeight="1" outlineLevel="1" x14ac:dyDescent="0.25">
      <c r="B146" s="74" t="s">
        <v>389</v>
      </c>
      <c r="C146" s="65" t="s">
        <v>123</v>
      </c>
      <c r="D146" s="77" t="e">
        <f>SUMIFS(#REF!,#REF!,$B146)+SUMIFS('2.1_ERT'!G:G,'2.1_ERT'!#REF!,$B146)+SUMIFS('2.2_SUB'!G:G,'2.2_SUB'!N:N,$B146)+SUMIFS(#REF!,#REF!,$B146)+SUMIFS(#REF!,#REF!,$B146)+SUMIFS(#REF!,#REF!,$B146)+SUMIFS(#REF!,#REF!,$B146)+SUMIFS(#REF!,#REF!,$B146)+SUMIFS('4.1.1_HC'!G:G,'4.1.1_HC'!N:N,$B146)+SUMIFS('4.1.2_VN'!G:G,'4.1.2_VN'!N:N,$B146)+SUMIFS('4.2.1_HV'!G:G,'4.2.1_HV'!N:N,$B146)+SUMIFS('4.2.2_EL'!G:G,'4.2.2_EL'!N:N,$B146)+SUMIFS('4.2.3_GR'!G:G,'4.2.3_GR'!N:N,$B146)+SUMIFS('4.2.4_LN'!G:G,'4.2.4_LN'!N:N,$B146)+SUMIFS('4.2.5_LGT'!G:G,'4.2.5_LGT'!N:N,$B146)+SUMIFS('4.2.6_FA'!G:G,'4.2.6_FA'!N:N,$B146)+SUMIFS('4.2.7_CCTV'!G:G,'4.2.7_CCTV'!N:N,$B146)+SUMIFS('4.2.8_ITS'!G:G,'4.2.8_ITS'!N:N,$B146)+SUMIFS('4.2.9_PA'!G:G,'4.2.9_PA'!N:N,$B146)+SUMIFS('4.2.10_BMS'!G:G,'4.2.10_BMS'!N:N,$B146)+SUMIFS('4.2.11_TV'!G:G,'4.2.11_TV'!N:N,$B146)+SUMIFS('4.2.12_TEL'!G:G,'4.2.12_TEL'!N:N,$B146)+SUMIFS('4.2.13_LCK'!G:G,'4.2.13_LCK'!N:N,$B146)+SUMIFS('4.3.1_PL'!G:G,'4.3.1_PL'!N:N,$B146)+SUMIFS('4.3.2_SW'!G:G,'4.3.2_SW'!N:N,$B146)+SUMIFS('4.3.3_FF'!G:G,'4.3.3_FF'!N:N,$B146)+SUMIFS('4.3.4_DN'!G:G,'4.3.4_DN'!N:N,$B146)+SUMIFS('4.3.5_GAS'!G:G,'4.3.5_GAS'!N:N,$B146)+SUMIFS('4.4.1_VT'!G:G,'4.4.1_VT'!N:N,$B146)+SUMIFS('4.4.2_AC'!G:G,'4.4.2_AC'!N:N,$B146)+SUMIFS('5.1_FF'!G:G,'5.1_FF'!N:N,$B146)+SUMIFS('5.2_MF'!G:G,'5.2_MF'!N:N,$B146)+SUMIFS('5.3_FX'!G:G,'5.3_FX'!N:N,$B146)+SUMIFS('5.4_AL'!G:G,'5.4_AL'!N:N,$B146)+SUMIFS('5.5_EQ'!G:G,'5.5_EQ'!N:N,$B146)+SUMIFS('6.0_UT'!G:G,'6.0_UT'!N:N,$B146)+SUMIFS('7.1_HS'!G:G,'7.1_HS'!N:N,$B146)+SUMIFS('7.2_SS'!G:G,'7.2_SS'!N:N,$B146)+SUMIFS('8.0_CL'!G:G,'8.0_CL'!N:N,$B146)</f>
        <v>#REF!</v>
      </c>
      <c r="E146" s="77" t="e">
        <f>SUMIFS(#REF!,#REF!,$B146)+SUMIFS('2.1_ERT'!I:I,'2.1_ERT'!#REF!,$B146)+SUMIFS('2.2_SUB'!I:I,'2.2_SUB'!N:N,$B146)+SUMIFS(#REF!,#REF!,$B146)+SUMIFS(#REF!,#REF!,$B146)+SUMIFS(#REF!,#REF!,$B146)+SUMIFS(#REF!,#REF!,$B146)+SUMIFS(#REF!,#REF!,$B146)+SUMIFS('4.1.1_HC'!I:I,'4.1.1_HC'!N:N,$B146)+SUMIFS('4.1.2_VN'!I:I,'4.1.2_VN'!N:N,$B146)+SUMIFS('4.2.1_HV'!I:I,'4.2.1_HV'!N:N,$B146)+SUMIFS('4.2.2_EL'!I:I,'4.2.2_EL'!N:N,$B146)+SUMIFS('4.2.3_GR'!I:I,'4.2.3_GR'!N:N,$B146)+SUMIFS('4.2.4_LN'!I:I,'4.2.4_LN'!N:N,$B146)+SUMIFS('4.2.5_LGT'!I:I,'4.2.5_LGT'!N:N,$B146)+SUMIFS('4.2.6_FA'!I:I,'4.2.6_FA'!N:N,$B146)+SUMIFS('4.2.7_CCTV'!I:I,'4.2.7_CCTV'!N:N,$B146)+SUMIFS('4.2.8_ITS'!I:I,'4.2.8_ITS'!N:N,$B146)+SUMIFS('4.2.9_PA'!I:I,'4.2.9_PA'!N:N,$B146)+SUMIFS('4.2.10_BMS'!I:I,'4.2.10_BMS'!N:N,$B146)+SUMIFS('4.2.11_TV'!I:I,'4.2.11_TV'!N:N,$B146)+SUMIFS('4.2.12_TEL'!I:I,'4.2.12_TEL'!N:N,$B146)+SUMIFS('4.2.13_LCK'!I:I,'4.2.13_LCK'!N:N,$B146)+SUMIFS('4.3.1_PL'!I:I,'4.3.1_PL'!N:N,$B146)+SUMIFS('4.3.2_SW'!I:I,'4.3.2_SW'!N:N,$B146)+SUMIFS('4.3.3_FF'!I:I,'4.3.3_FF'!N:N,$B146)+SUMIFS('4.3.4_DN'!I:I,'4.3.4_DN'!N:N,$B146)+SUMIFS('4.3.5_GAS'!I:I,'4.3.5_GAS'!N:N,$B146)+SUMIFS('4.4.1_VT'!I:I,'4.4.1_VT'!N:N,$B146)+SUMIFS('4.4.2_AC'!I:I,'4.4.2_AC'!N:N,$B146)+SUMIFS('5.1_FF'!I:I,'5.1_FF'!N:N,$B146)+SUMIFS('5.2_MF'!I:I,'5.2_MF'!N:N,$B146)+SUMIFS('5.3_FX'!I:I,'5.3_FX'!N:N,$B146)+SUMIFS('5.4_AL'!I:I,'5.4_AL'!N:N,$B146)+SUMIFS('5.5_EQ'!I:I,'5.5_EQ'!N:N,$B146)+SUMIFS('6.0_UT'!I:I,'6.0_UT'!N:N,$B146)+SUMIFS('7.1_HS'!I:I,'7.1_HS'!N:N,$B146)+SUMIFS('7.2_SS'!I:I,'7.2_SS'!N:N,$B146)+SUMIFS('8.0_CL'!I:I,'8.0_CL'!N:N,$B146)</f>
        <v>#REF!</v>
      </c>
      <c r="F146" s="77" t="e">
        <f>SUMIFS(#REF!,#REF!,$B146)+SUMIFS('2.1_ERT'!K:K,'2.1_ERT'!#REF!,$B146)+SUMIFS('2.2_SUB'!K:K,'2.2_SUB'!N:N,$B146)+SUMIFS(#REF!,#REF!,$B146)+SUMIFS(#REF!,#REF!,$B146)+SUMIFS(#REF!,#REF!,$B146)+SUMIFS(#REF!,#REF!,$B146)+SUMIFS(#REF!,#REF!,$B146)+SUMIFS('4.1.1_HC'!K:K,'4.1.1_HC'!N:N,$B146)+SUMIFS('4.1.2_VN'!K:K,'4.1.2_VN'!N:N,$B146)+SUMIFS('4.2.1_HV'!K:K,'4.2.1_HV'!N:N,$B146)+SUMIFS('4.2.2_EL'!K:K,'4.2.2_EL'!N:N,$B146)+SUMIFS('4.2.3_GR'!K:K,'4.2.3_GR'!N:N,$B146)+SUMIFS('4.2.4_LN'!K:K,'4.2.4_LN'!N:N,$B146)+SUMIFS('4.2.5_LGT'!K:K,'4.2.5_LGT'!N:N,$B146)+SUMIFS('4.2.6_FA'!K:K,'4.2.6_FA'!N:N,$B146)+SUMIFS('4.2.7_CCTV'!K:K,'4.2.7_CCTV'!N:N,$B146)+SUMIFS('4.2.8_ITS'!K:K,'4.2.8_ITS'!N:N,$B146)+SUMIFS('4.2.9_PA'!K:K,'4.2.9_PA'!N:N,$B146)+SUMIFS('4.2.10_BMS'!K:K,'4.2.10_BMS'!N:N,$B146)+SUMIFS('4.2.11_TV'!K:K,'4.2.11_TV'!N:N,$B146)+SUMIFS('4.2.12_TEL'!K:K,'4.2.12_TEL'!N:N,$B146)+SUMIFS('4.2.13_LCK'!K:K,'4.2.13_LCK'!N:N,$B146)+SUMIFS('4.3.1_PL'!K:K,'4.3.1_PL'!N:N,$B146)+SUMIFS('4.3.2_SW'!K:K,'4.3.2_SW'!N:N,$B146)+SUMIFS('4.3.3_FF'!K:K,'4.3.3_FF'!N:N,$B146)+SUMIFS('4.3.4_DN'!K:K,'4.3.4_DN'!N:N,$B146)+SUMIFS('4.3.5_GAS'!K:K,'4.3.5_GAS'!N:N,$B146)+SUMIFS('4.4.1_VT'!K:K,'4.4.1_VT'!N:N,$B146)+SUMIFS('4.4.2_AC'!K:K,'4.4.2_AC'!N:N,$B146)+SUMIFS('5.1_FF'!K:K,'5.1_FF'!N:N,$B146)+SUMIFS('5.2_MF'!K:K,'5.2_MF'!N:N,$B146)+SUMIFS('5.3_FX'!K:K,'5.3_FX'!N:N,$B146)+SUMIFS('5.4_AL'!K:K,'5.4_AL'!N:N,$B146)+SUMIFS('5.5_EQ'!K:K,'5.5_EQ'!N:N,$B146)+SUMIFS('6.0_UT'!K:K,'6.0_UT'!N:N,$B146)+SUMIFS('7.1_HS'!K:K,'7.1_HS'!N:N,$B146)+SUMIFS('7.2_SS'!K:K,'7.2_SS'!N:N,$B146)+SUMIFS('8.0_CL'!K:K,'8.0_CL'!N:N,$B146)</f>
        <v>#REF!</v>
      </c>
      <c r="G146" s="77" t="e">
        <f>D146+E146+F146+SUMIFS('9.0_COH'!F:F,'9.0_COH'!H:H,$B146)+SUMIFS('10_LPC'!F:F,'10_LPC'!H:H,$B146)+SUMIFS('11_SRC'!F:F,'11_SRC'!H:H,$B146)+SUMIFS('12_DSG'!F:F,'12_DSG'!H:H,$B146)+SUMIFS('13_CMA'!F:F,'13_CMA'!H:H,$B146)+SUMIFS('14_PER'!F:F,'14_PER'!H:H,$B146)+SUMIFS('15_FIN'!F:F,'15_FIN'!H:H,$B146)+SUMIFS('16_MRK'!F:F,'16_MRK'!H:H,$B146)+SUMIFS('17_ADM'!F:F,'17_ADM'!H:H,$B146)+SUMIFS('18_PER'!F:F,'18_PER'!H:H,$B146)+SUMIFS('19_SFT'!F:F,'19_SFT'!H:H,$B146)+SUMIFS('20_BRD'!F:F,'20_BRD'!H:H,$B146)+SUMIFS('21_PRF'!F:F,'21_PRF'!H:H,$B146)+SUMIFS('22_BDV'!F:F,'22_BDV'!H:H,$B146)</f>
        <v>#REF!</v>
      </c>
      <c r="H146" s="86" t="str">
        <f t="shared" si="5"/>
        <v>-</v>
      </c>
    </row>
    <row r="147" spans="1:170" ht="15" customHeight="1" outlineLevel="1" x14ac:dyDescent="0.25">
      <c r="B147" s="74" t="s">
        <v>390</v>
      </c>
      <c r="C147" s="65" t="s">
        <v>124</v>
      </c>
      <c r="D147" s="77" t="e">
        <f>SUMIFS(#REF!,#REF!,$B147)+SUMIFS('2.1_ERT'!G:G,'2.1_ERT'!#REF!,$B147)+SUMIFS('2.2_SUB'!G:G,'2.2_SUB'!N:N,$B147)+SUMIFS(#REF!,#REF!,$B147)+SUMIFS(#REF!,#REF!,$B147)+SUMIFS(#REF!,#REF!,$B147)+SUMIFS(#REF!,#REF!,$B147)+SUMIFS(#REF!,#REF!,$B147)+SUMIFS('4.1.1_HC'!G:G,'4.1.1_HC'!N:N,$B147)+SUMIFS('4.1.2_VN'!G:G,'4.1.2_VN'!N:N,$B147)+SUMIFS('4.2.1_HV'!G:G,'4.2.1_HV'!N:N,$B147)+SUMIFS('4.2.2_EL'!G:G,'4.2.2_EL'!N:N,$B147)+SUMIFS('4.2.3_GR'!G:G,'4.2.3_GR'!N:N,$B147)+SUMIFS('4.2.4_LN'!G:G,'4.2.4_LN'!N:N,$B147)+SUMIFS('4.2.5_LGT'!G:G,'4.2.5_LGT'!N:N,$B147)+SUMIFS('4.2.6_FA'!G:G,'4.2.6_FA'!N:N,$B147)+SUMIFS('4.2.7_CCTV'!G:G,'4.2.7_CCTV'!N:N,$B147)+SUMIFS('4.2.8_ITS'!G:G,'4.2.8_ITS'!N:N,$B147)+SUMIFS('4.2.9_PA'!G:G,'4.2.9_PA'!N:N,$B147)+SUMIFS('4.2.10_BMS'!G:G,'4.2.10_BMS'!N:N,$B147)+SUMIFS('4.2.11_TV'!G:G,'4.2.11_TV'!N:N,$B147)+SUMIFS('4.2.12_TEL'!G:G,'4.2.12_TEL'!N:N,$B147)+SUMIFS('4.2.13_LCK'!G:G,'4.2.13_LCK'!N:N,$B147)+SUMIFS('4.3.1_PL'!G:G,'4.3.1_PL'!N:N,$B147)+SUMIFS('4.3.2_SW'!G:G,'4.3.2_SW'!N:N,$B147)+SUMIFS('4.3.3_FF'!G:G,'4.3.3_FF'!N:N,$B147)+SUMIFS('4.3.4_DN'!G:G,'4.3.4_DN'!N:N,$B147)+SUMIFS('4.3.5_GAS'!G:G,'4.3.5_GAS'!N:N,$B147)+SUMIFS('4.4.1_VT'!G:G,'4.4.1_VT'!N:N,$B147)+SUMIFS('4.4.2_AC'!G:G,'4.4.2_AC'!N:N,$B147)+SUMIFS('5.1_FF'!G:G,'5.1_FF'!N:N,$B147)+SUMIFS('5.2_MF'!G:G,'5.2_MF'!N:N,$B147)+SUMIFS('5.3_FX'!G:G,'5.3_FX'!N:N,$B147)+SUMIFS('5.4_AL'!G:G,'5.4_AL'!N:N,$B147)+SUMIFS('5.5_EQ'!G:G,'5.5_EQ'!N:N,$B147)+SUMIFS('6.0_UT'!G:G,'6.0_UT'!N:N,$B147)+SUMIFS('7.1_HS'!G:G,'7.1_HS'!N:N,$B147)+SUMIFS('7.2_SS'!G:G,'7.2_SS'!N:N,$B147)+SUMIFS('8.0_CL'!G:G,'8.0_CL'!N:N,$B147)</f>
        <v>#REF!</v>
      </c>
      <c r="E147" s="77" t="e">
        <f>SUMIFS(#REF!,#REF!,$B147)+SUMIFS('2.1_ERT'!I:I,'2.1_ERT'!#REF!,$B147)+SUMIFS('2.2_SUB'!I:I,'2.2_SUB'!N:N,$B147)+SUMIFS(#REF!,#REF!,$B147)+SUMIFS(#REF!,#REF!,$B147)+SUMIFS(#REF!,#REF!,$B147)+SUMIFS(#REF!,#REF!,$B147)+SUMIFS(#REF!,#REF!,$B147)+SUMIFS('4.1.1_HC'!I:I,'4.1.1_HC'!N:N,$B147)+SUMIFS('4.1.2_VN'!I:I,'4.1.2_VN'!N:N,$B147)+SUMIFS('4.2.1_HV'!I:I,'4.2.1_HV'!N:N,$B147)+SUMIFS('4.2.2_EL'!I:I,'4.2.2_EL'!N:N,$B147)+SUMIFS('4.2.3_GR'!I:I,'4.2.3_GR'!N:N,$B147)+SUMIFS('4.2.4_LN'!I:I,'4.2.4_LN'!N:N,$B147)+SUMIFS('4.2.5_LGT'!I:I,'4.2.5_LGT'!N:N,$B147)+SUMIFS('4.2.6_FA'!I:I,'4.2.6_FA'!N:N,$B147)+SUMIFS('4.2.7_CCTV'!I:I,'4.2.7_CCTV'!N:N,$B147)+SUMIFS('4.2.8_ITS'!I:I,'4.2.8_ITS'!N:N,$B147)+SUMIFS('4.2.9_PA'!I:I,'4.2.9_PA'!N:N,$B147)+SUMIFS('4.2.10_BMS'!I:I,'4.2.10_BMS'!N:N,$B147)+SUMIFS('4.2.11_TV'!I:I,'4.2.11_TV'!N:N,$B147)+SUMIFS('4.2.12_TEL'!I:I,'4.2.12_TEL'!N:N,$B147)+SUMIFS('4.2.13_LCK'!I:I,'4.2.13_LCK'!N:N,$B147)+SUMIFS('4.3.1_PL'!I:I,'4.3.1_PL'!N:N,$B147)+SUMIFS('4.3.2_SW'!I:I,'4.3.2_SW'!N:N,$B147)+SUMIFS('4.3.3_FF'!I:I,'4.3.3_FF'!N:N,$B147)+SUMIFS('4.3.4_DN'!I:I,'4.3.4_DN'!N:N,$B147)+SUMIFS('4.3.5_GAS'!I:I,'4.3.5_GAS'!N:N,$B147)+SUMIFS('4.4.1_VT'!I:I,'4.4.1_VT'!N:N,$B147)+SUMIFS('4.4.2_AC'!I:I,'4.4.2_AC'!N:N,$B147)+SUMIFS('5.1_FF'!I:I,'5.1_FF'!N:N,$B147)+SUMIFS('5.2_MF'!I:I,'5.2_MF'!N:N,$B147)+SUMIFS('5.3_FX'!I:I,'5.3_FX'!N:N,$B147)+SUMIFS('5.4_AL'!I:I,'5.4_AL'!N:N,$B147)+SUMIFS('5.5_EQ'!I:I,'5.5_EQ'!N:N,$B147)+SUMIFS('6.0_UT'!I:I,'6.0_UT'!N:N,$B147)+SUMIFS('7.1_HS'!I:I,'7.1_HS'!N:N,$B147)+SUMIFS('7.2_SS'!I:I,'7.2_SS'!N:N,$B147)+SUMIFS('8.0_CL'!I:I,'8.0_CL'!N:N,$B147)</f>
        <v>#REF!</v>
      </c>
      <c r="F147" s="77" t="e">
        <f>SUMIFS(#REF!,#REF!,$B147)+SUMIFS('2.1_ERT'!K:K,'2.1_ERT'!#REF!,$B147)+SUMIFS('2.2_SUB'!K:K,'2.2_SUB'!N:N,$B147)+SUMIFS(#REF!,#REF!,$B147)+SUMIFS(#REF!,#REF!,$B147)+SUMIFS(#REF!,#REF!,$B147)+SUMIFS(#REF!,#REF!,$B147)+SUMIFS(#REF!,#REF!,$B147)+SUMIFS('4.1.1_HC'!K:K,'4.1.1_HC'!N:N,$B147)+SUMIFS('4.1.2_VN'!K:K,'4.1.2_VN'!N:N,$B147)+SUMIFS('4.2.1_HV'!K:K,'4.2.1_HV'!N:N,$B147)+SUMIFS('4.2.2_EL'!K:K,'4.2.2_EL'!N:N,$B147)+SUMIFS('4.2.3_GR'!K:K,'4.2.3_GR'!N:N,$B147)+SUMIFS('4.2.4_LN'!K:K,'4.2.4_LN'!N:N,$B147)+SUMIFS('4.2.5_LGT'!K:K,'4.2.5_LGT'!N:N,$B147)+SUMIFS('4.2.6_FA'!K:K,'4.2.6_FA'!N:N,$B147)+SUMIFS('4.2.7_CCTV'!K:K,'4.2.7_CCTV'!N:N,$B147)+SUMIFS('4.2.8_ITS'!K:K,'4.2.8_ITS'!N:N,$B147)+SUMIFS('4.2.9_PA'!K:K,'4.2.9_PA'!N:N,$B147)+SUMIFS('4.2.10_BMS'!K:K,'4.2.10_BMS'!N:N,$B147)+SUMIFS('4.2.11_TV'!K:K,'4.2.11_TV'!N:N,$B147)+SUMIFS('4.2.12_TEL'!K:K,'4.2.12_TEL'!N:N,$B147)+SUMIFS('4.2.13_LCK'!K:K,'4.2.13_LCK'!N:N,$B147)+SUMIFS('4.3.1_PL'!K:K,'4.3.1_PL'!N:N,$B147)+SUMIFS('4.3.2_SW'!K:K,'4.3.2_SW'!N:N,$B147)+SUMIFS('4.3.3_FF'!K:K,'4.3.3_FF'!N:N,$B147)+SUMIFS('4.3.4_DN'!K:K,'4.3.4_DN'!N:N,$B147)+SUMIFS('4.3.5_GAS'!K:K,'4.3.5_GAS'!N:N,$B147)+SUMIFS('4.4.1_VT'!K:K,'4.4.1_VT'!N:N,$B147)+SUMIFS('4.4.2_AC'!K:K,'4.4.2_AC'!N:N,$B147)+SUMIFS('5.1_FF'!K:K,'5.1_FF'!N:N,$B147)+SUMIFS('5.2_MF'!K:K,'5.2_MF'!N:N,$B147)+SUMIFS('5.3_FX'!K:K,'5.3_FX'!N:N,$B147)+SUMIFS('5.4_AL'!K:K,'5.4_AL'!N:N,$B147)+SUMIFS('5.5_EQ'!K:K,'5.5_EQ'!N:N,$B147)+SUMIFS('6.0_UT'!K:K,'6.0_UT'!N:N,$B147)+SUMIFS('7.1_HS'!K:K,'7.1_HS'!N:N,$B147)+SUMIFS('7.2_SS'!K:K,'7.2_SS'!N:N,$B147)+SUMIFS('8.0_CL'!K:K,'8.0_CL'!N:N,$B147)</f>
        <v>#REF!</v>
      </c>
      <c r="G147" s="77" t="e">
        <f>D147+E147+F147+SUMIFS('9.0_COH'!F:F,'9.0_COH'!H:H,$B147)+SUMIFS('10_LPC'!F:F,'10_LPC'!H:H,$B147)+SUMIFS('11_SRC'!F:F,'11_SRC'!H:H,$B147)+SUMIFS('12_DSG'!F:F,'12_DSG'!H:H,$B147)+SUMIFS('13_CMA'!F:F,'13_CMA'!H:H,$B147)+SUMIFS('14_PER'!F:F,'14_PER'!H:H,$B147)+SUMIFS('15_FIN'!F:F,'15_FIN'!H:H,$B147)+SUMIFS('16_MRK'!F:F,'16_MRK'!H:H,$B147)+SUMIFS('17_ADM'!F:F,'17_ADM'!H:H,$B147)+SUMIFS('18_PER'!F:F,'18_PER'!H:H,$B147)+SUMIFS('19_SFT'!F:F,'19_SFT'!H:H,$B147)+SUMIFS('20_BRD'!F:F,'20_BRD'!H:H,$B147)+SUMIFS('21_PRF'!F:F,'21_PRF'!H:H,$B147)+SUMIFS('22_BDV'!F:F,'22_BDV'!H:H,$B147)</f>
        <v>#REF!</v>
      </c>
      <c r="H147" s="86" t="str">
        <f t="shared" si="5"/>
        <v>-</v>
      </c>
    </row>
    <row r="148" spans="1:170" ht="15" customHeight="1" outlineLevel="1" x14ac:dyDescent="0.25">
      <c r="B148" s="74" t="s">
        <v>391</v>
      </c>
      <c r="C148" s="65" t="s">
        <v>125</v>
      </c>
      <c r="D148" s="77" t="e">
        <f>SUMIFS(#REF!,#REF!,$B148)+SUMIFS('2.1_ERT'!G:G,'2.1_ERT'!#REF!,$B148)+SUMIFS('2.2_SUB'!G:G,'2.2_SUB'!N:N,$B148)+SUMIFS(#REF!,#REF!,$B148)+SUMIFS(#REF!,#REF!,$B148)+SUMIFS(#REF!,#REF!,$B148)+SUMIFS(#REF!,#REF!,$B148)+SUMIFS(#REF!,#REF!,$B148)+SUMIFS('4.1.1_HC'!G:G,'4.1.1_HC'!N:N,$B148)+SUMIFS('4.1.2_VN'!G:G,'4.1.2_VN'!N:N,$B148)+SUMIFS('4.2.1_HV'!G:G,'4.2.1_HV'!N:N,$B148)+SUMIFS('4.2.2_EL'!G:G,'4.2.2_EL'!N:N,$B148)+SUMIFS('4.2.3_GR'!G:G,'4.2.3_GR'!N:N,$B148)+SUMIFS('4.2.4_LN'!G:G,'4.2.4_LN'!N:N,$B148)+SUMIFS('4.2.5_LGT'!G:G,'4.2.5_LGT'!N:N,$B148)+SUMIFS('4.2.6_FA'!G:G,'4.2.6_FA'!N:N,$B148)+SUMIFS('4.2.7_CCTV'!G:G,'4.2.7_CCTV'!N:N,$B148)+SUMIFS('4.2.8_ITS'!G:G,'4.2.8_ITS'!N:N,$B148)+SUMIFS('4.2.9_PA'!G:G,'4.2.9_PA'!N:N,$B148)+SUMIFS('4.2.10_BMS'!G:G,'4.2.10_BMS'!N:N,$B148)+SUMIFS('4.2.11_TV'!G:G,'4.2.11_TV'!N:N,$B148)+SUMIFS('4.2.12_TEL'!G:G,'4.2.12_TEL'!N:N,$B148)+SUMIFS('4.2.13_LCK'!G:G,'4.2.13_LCK'!N:N,$B148)+SUMIFS('4.3.1_PL'!G:G,'4.3.1_PL'!N:N,$B148)+SUMIFS('4.3.2_SW'!G:G,'4.3.2_SW'!N:N,$B148)+SUMIFS('4.3.3_FF'!G:G,'4.3.3_FF'!N:N,$B148)+SUMIFS('4.3.4_DN'!G:G,'4.3.4_DN'!N:N,$B148)+SUMIFS('4.3.5_GAS'!G:G,'4.3.5_GAS'!N:N,$B148)+SUMIFS('4.4.1_VT'!G:G,'4.4.1_VT'!N:N,$B148)+SUMIFS('4.4.2_AC'!G:G,'4.4.2_AC'!N:N,$B148)+SUMIFS('5.1_FF'!G:G,'5.1_FF'!N:N,$B148)+SUMIFS('5.2_MF'!G:G,'5.2_MF'!N:N,$B148)+SUMIFS('5.3_FX'!G:G,'5.3_FX'!N:N,$B148)+SUMIFS('5.4_AL'!G:G,'5.4_AL'!N:N,$B148)+SUMIFS('5.5_EQ'!G:G,'5.5_EQ'!N:N,$B148)+SUMIFS('6.0_UT'!G:G,'6.0_UT'!N:N,$B148)+SUMIFS('7.1_HS'!G:G,'7.1_HS'!N:N,$B148)+SUMIFS('7.2_SS'!G:G,'7.2_SS'!N:N,$B148)+SUMIFS('8.0_CL'!G:G,'8.0_CL'!N:N,$B148)</f>
        <v>#REF!</v>
      </c>
      <c r="E148" s="77" t="e">
        <f>SUMIFS(#REF!,#REF!,$B148)+SUMIFS('2.1_ERT'!I:I,'2.1_ERT'!#REF!,$B148)+SUMIFS('2.2_SUB'!I:I,'2.2_SUB'!N:N,$B148)+SUMIFS(#REF!,#REF!,$B148)+SUMIFS(#REF!,#REF!,$B148)+SUMIFS(#REF!,#REF!,$B148)+SUMIFS(#REF!,#REF!,$B148)+SUMIFS(#REF!,#REF!,$B148)+SUMIFS('4.1.1_HC'!I:I,'4.1.1_HC'!N:N,$B148)+SUMIFS('4.1.2_VN'!I:I,'4.1.2_VN'!N:N,$B148)+SUMIFS('4.2.1_HV'!I:I,'4.2.1_HV'!N:N,$B148)+SUMIFS('4.2.2_EL'!I:I,'4.2.2_EL'!N:N,$B148)+SUMIFS('4.2.3_GR'!I:I,'4.2.3_GR'!N:N,$B148)+SUMIFS('4.2.4_LN'!I:I,'4.2.4_LN'!N:N,$B148)+SUMIFS('4.2.5_LGT'!I:I,'4.2.5_LGT'!N:N,$B148)+SUMIFS('4.2.6_FA'!I:I,'4.2.6_FA'!N:N,$B148)+SUMIFS('4.2.7_CCTV'!I:I,'4.2.7_CCTV'!N:N,$B148)+SUMIFS('4.2.8_ITS'!I:I,'4.2.8_ITS'!N:N,$B148)+SUMIFS('4.2.9_PA'!I:I,'4.2.9_PA'!N:N,$B148)+SUMIFS('4.2.10_BMS'!I:I,'4.2.10_BMS'!N:N,$B148)+SUMIFS('4.2.11_TV'!I:I,'4.2.11_TV'!N:N,$B148)+SUMIFS('4.2.12_TEL'!I:I,'4.2.12_TEL'!N:N,$B148)+SUMIFS('4.2.13_LCK'!I:I,'4.2.13_LCK'!N:N,$B148)+SUMIFS('4.3.1_PL'!I:I,'4.3.1_PL'!N:N,$B148)+SUMIFS('4.3.2_SW'!I:I,'4.3.2_SW'!N:N,$B148)+SUMIFS('4.3.3_FF'!I:I,'4.3.3_FF'!N:N,$B148)+SUMIFS('4.3.4_DN'!I:I,'4.3.4_DN'!N:N,$B148)+SUMIFS('4.3.5_GAS'!I:I,'4.3.5_GAS'!N:N,$B148)+SUMIFS('4.4.1_VT'!I:I,'4.4.1_VT'!N:N,$B148)+SUMIFS('4.4.2_AC'!I:I,'4.4.2_AC'!N:N,$B148)+SUMIFS('5.1_FF'!I:I,'5.1_FF'!N:N,$B148)+SUMIFS('5.2_MF'!I:I,'5.2_MF'!N:N,$B148)+SUMIFS('5.3_FX'!I:I,'5.3_FX'!N:N,$B148)+SUMIFS('5.4_AL'!I:I,'5.4_AL'!N:N,$B148)+SUMIFS('5.5_EQ'!I:I,'5.5_EQ'!N:N,$B148)+SUMIFS('6.0_UT'!I:I,'6.0_UT'!N:N,$B148)+SUMIFS('7.1_HS'!I:I,'7.1_HS'!N:N,$B148)+SUMIFS('7.2_SS'!I:I,'7.2_SS'!N:N,$B148)+SUMIFS('8.0_CL'!I:I,'8.0_CL'!N:N,$B148)</f>
        <v>#REF!</v>
      </c>
      <c r="F148" s="77" t="e">
        <f>SUMIFS(#REF!,#REF!,$B148)+SUMIFS('2.1_ERT'!K:K,'2.1_ERT'!#REF!,$B148)+SUMIFS('2.2_SUB'!K:K,'2.2_SUB'!N:N,$B148)+SUMIFS(#REF!,#REF!,$B148)+SUMIFS(#REF!,#REF!,$B148)+SUMIFS(#REF!,#REF!,$B148)+SUMIFS(#REF!,#REF!,$B148)+SUMIFS(#REF!,#REF!,$B148)+SUMIFS('4.1.1_HC'!K:K,'4.1.1_HC'!N:N,$B148)+SUMIFS('4.1.2_VN'!K:K,'4.1.2_VN'!N:N,$B148)+SUMIFS('4.2.1_HV'!K:K,'4.2.1_HV'!N:N,$B148)+SUMIFS('4.2.2_EL'!K:K,'4.2.2_EL'!N:N,$B148)+SUMIFS('4.2.3_GR'!K:K,'4.2.3_GR'!N:N,$B148)+SUMIFS('4.2.4_LN'!K:K,'4.2.4_LN'!N:N,$B148)+SUMIFS('4.2.5_LGT'!K:K,'4.2.5_LGT'!N:N,$B148)+SUMIFS('4.2.6_FA'!K:K,'4.2.6_FA'!N:N,$B148)+SUMIFS('4.2.7_CCTV'!K:K,'4.2.7_CCTV'!N:N,$B148)+SUMIFS('4.2.8_ITS'!K:K,'4.2.8_ITS'!N:N,$B148)+SUMIFS('4.2.9_PA'!K:K,'4.2.9_PA'!N:N,$B148)+SUMIFS('4.2.10_BMS'!K:K,'4.2.10_BMS'!N:N,$B148)+SUMIFS('4.2.11_TV'!K:K,'4.2.11_TV'!N:N,$B148)+SUMIFS('4.2.12_TEL'!K:K,'4.2.12_TEL'!N:N,$B148)+SUMIFS('4.2.13_LCK'!K:K,'4.2.13_LCK'!N:N,$B148)+SUMIFS('4.3.1_PL'!K:K,'4.3.1_PL'!N:N,$B148)+SUMIFS('4.3.2_SW'!K:K,'4.3.2_SW'!N:N,$B148)+SUMIFS('4.3.3_FF'!K:K,'4.3.3_FF'!N:N,$B148)+SUMIFS('4.3.4_DN'!K:K,'4.3.4_DN'!N:N,$B148)+SUMIFS('4.3.5_GAS'!K:K,'4.3.5_GAS'!N:N,$B148)+SUMIFS('4.4.1_VT'!K:K,'4.4.1_VT'!N:N,$B148)+SUMIFS('4.4.2_AC'!K:K,'4.4.2_AC'!N:N,$B148)+SUMIFS('5.1_FF'!K:K,'5.1_FF'!N:N,$B148)+SUMIFS('5.2_MF'!K:K,'5.2_MF'!N:N,$B148)+SUMIFS('5.3_FX'!K:K,'5.3_FX'!N:N,$B148)+SUMIFS('5.4_AL'!K:K,'5.4_AL'!N:N,$B148)+SUMIFS('5.5_EQ'!K:K,'5.5_EQ'!N:N,$B148)+SUMIFS('6.0_UT'!K:K,'6.0_UT'!N:N,$B148)+SUMIFS('7.1_HS'!K:K,'7.1_HS'!N:N,$B148)+SUMIFS('7.2_SS'!K:K,'7.2_SS'!N:N,$B148)+SUMIFS('8.0_CL'!K:K,'8.0_CL'!N:N,$B148)</f>
        <v>#REF!</v>
      </c>
      <c r="G148" s="77" t="e">
        <f>D148+E148+F148+SUMIFS('9.0_COH'!F:F,'9.0_COH'!H:H,$B148)+SUMIFS('10_LPC'!F:F,'10_LPC'!H:H,$B148)+SUMIFS('11_SRC'!F:F,'11_SRC'!H:H,$B148)+SUMIFS('12_DSG'!F:F,'12_DSG'!H:H,$B148)+SUMIFS('13_CMA'!F:F,'13_CMA'!H:H,$B148)+SUMIFS('14_PER'!F:F,'14_PER'!H:H,$B148)+SUMIFS('15_FIN'!F:F,'15_FIN'!H:H,$B148)+SUMIFS('16_MRK'!F:F,'16_MRK'!H:H,$B148)+SUMIFS('17_ADM'!F:F,'17_ADM'!H:H,$B148)+SUMIFS('18_PER'!F:F,'18_PER'!H:H,$B148)+SUMIFS('19_SFT'!F:F,'19_SFT'!H:H,$B148)+SUMIFS('20_BRD'!F:F,'20_BRD'!H:H,$B148)+SUMIFS('21_PRF'!F:F,'21_PRF'!H:H,$B148)+SUMIFS('22_BDV'!F:F,'22_BDV'!H:H,$B148)</f>
        <v>#REF!</v>
      </c>
      <c r="H148" s="86" t="str">
        <f t="shared" si="5"/>
        <v>-</v>
      </c>
    </row>
    <row r="149" spans="1:170" ht="15" customHeight="1" outlineLevel="1" x14ac:dyDescent="0.25">
      <c r="B149" s="74" t="s">
        <v>392</v>
      </c>
      <c r="C149" s="65" t="s">
        <v>126</v>
      </c>
      <c r="D149" s="77" t="e">
        <f>SUMIFS(#REF!,#REF!,$B149)+SUMIFS('2.1_ERT'!G:G,'2.1_ERT'!#REF!,$B149)+SUMIFS('2.2_SUB'!G:G,'2.2_SUB'!N:N,$B149)+SUMIFS(#REF!,#REF!,$B149)+SUMIFS(#REF!,#REF!,$B149)+SUMIFS(#REF!,#REF!,$B149)+SUMIFS(#REF!,#REF!,$B149)+SUMIFS(#REF!,#REF!,$B149)+SUMIFS('4.1.1_HC'!G:G,'4.1.1_HC'!N:N,$B149)+SUMIFS('4.1.2_VN'!G:G,'4.1.2_VN'!N:N,$B149)+SUMIFS('4.2.1_HV'!G:G,'4.2.1_HV'!N:N,$B149)+SUMIFS('4.2.2_EL'!G:G,'4.2.2_EL'!N:N,$B149)+SUMIFS('4.2.3_GR'!G:G,'4.2.3_GR'!N:N,$B149)+SUMIFS('4.2.4_LN'!G:G,'4.2.4_LN'!N:N,$B149)+SUMIFS('4.2.5_LGT'!G:G,'4.2.5_LGT'!N:N,$B149)+SUMIFS('4.2.6_FA'!G:G,'4.2.6_FA'!N:N,$B149)+SUMIFS('4.2.7_CCTV'!G:G,'4.2.7_CCTV'!N:N,$B149)+SUMIFS('4.2.8_ITS'!G:G,'4.2.8_ITS'!N:N,$B149)+SUMIFS('4.2.9_PA'!G:G,'4.2.9_PA'!N:N,$B149)+SUMIFS('4.2.10_BMS'!G:G,'4.2.10_BMS'!N:N,$B149)+SUMIFS('4.2.11_TV'!G:G,'4.2.11_TV'!N:N,$B149)+SUMIFS('4.2.12_TEL'!G:G,'4.2.12_TEL'!N:N,$B149)+SUMIFS('4.2.13_LCK'!G:G,'4.2.13_LCK'!N:N,$B149)+SUMIFS('4.3.1_PL'!G:G,'4.3.1_PL'!N:N,$B149)+SUMIFS('4.3.2_SW'!G:G,'4.3.2_SW'!N:N,$B149)+SUMIFS('4.3.3_FF'!G:G,'4.3.3_FF'!N:N,$B149)+SUMIFS('4.3.4_DN'!G:G,'4.3.4_DN'!N:N,$B149)+SUMIFS('4.3.5_GAS'!G:G,'4.3.5_GAS'!N:N,$B149)+SUMIFS('4.4.1_VT'!G:G,'4.4.1_VT'!N:N,$B149)+SUMIFS('4.4.2_AC'!G:G,'4.4.2_AC'!N:N,$B149)+SUMIFS('5.1_FF'!G:G,'5.1_FF'!N:N,$B149)+SUMIFS('5.2_MF'!G:G,'5.2_MF'!N:N,$B149)+SUMIFS('5.3_FX'!G:G,'5.3_FX'!N:N,$B149)+SUMIFS('5.4_AL'!G:G,'5.4_AL'!N:N,$B149)+SUMIFS('5.5_EQ'!G:G,'5.5_EQ'!N:N,$B149)+SUMIFS('6.0_UT'!G:G,'6.0_UT'!N:N,$B149)+SUMIFS('7.1_HS'!G:G,'7.1_HS'!N:N,$B149)+SUMIFS('7.2_SS'!G:G,'7.2_SS'!N:N,$B149)+SUMIFS('8.0_CL'!G:G,'8.0_CL'!N:N,$B149)</f>
        <v>#REF!</v>
      </c>
      <c r="E149" s="77" t="e">
        <f>SUMIFS(#REF!,#REF!,$B149)+SUMIFS('2.1_ERT'!I:I,'2.1_ERT'!#REF!,$B149)+SUMIFS('2.2_SUB'!I:I,'2.2_SUB'!N:N,$B149)+SUMIFS(#REF!,#REF!,$B149)+SUMIFS(#REF!,#REF!,$B149)+SUMIFS(#REF!,#REF!,$B149)+SUMIFS(#REF!,#REF!,$B149)+SUMIFS(#REF!,#REF!,$B149)+SUMIFS('4.1.1_HC'!I:I,'4.1.1_HC'!N:N,$B149)+SUMIFS('4.1.2_VN'!I:I,'4.1.2_VN'!N:N,$B149)+SUMIFS('4.2.1_HV'!I:I,'4.2.1_HV'!N:N,$B149)+SUMIFS('4.2.2_EL'!I:I,'4.2.2_EL'!N:N,$B149)+SUMIFS('4.2.3_GR'!I:I,'4.2.3_GR'!N:N,$B149)+SUMIFS('4.2.4_LN'!I:I,'4.2.4_LN'!N:N,$B149)+SUMIFS('4.2.5_LGT'!I:I,'4.2.5_LGT'!N:N,$B149)+SUMIFS('4.2.6_FA'!I:I,'4.2.6_FA'!N:N,$B149)+SUMIFS('4.2.7_CCTV'!I:I,'4.2.7_CCTV'!N:N,$B149)+SUMIFS('4.2.8_ITS'!I:I,'4.2.8_ITS'!N:N,$B149)+SUMIFS('4.2.9_PA'!I:I,'4.2.9_PA'!N:N,$B149)+SUMIFS('4.2.10_BMS'!I:I,'4.2.10_BMS'!N:N,$B149)+SUMIFS('4.2.11_TV'!I:I,'4.2.11_TV'!N:N,$B149)+SUMIFS('4.2.12_TEL'!I:I,'4.2.12_TEL'!N:N,$B149)+SUMIFS('4.2.13_LCK'!I:I,'4.2.13_LCK'!N:N,$B149)+SUMIFS('4.3.1_PL'!I:I,'4.3.1_PL'!N:N,$B149)+SUMIFS('4.3.2_SW'!I:I,'4.3.2_SW'!N:N,$B149)+SUMIFS('4.3.3_FF'!I:I,'4.3.3_FF'!N:N,$B149)+SUMIFS('4.3.4_DN'!I:I,'4.3.4_DN'!N:N,$B149)+SUMIFS('4.3.5_GAS'!I:I,'4.3.5_GAS'!N:N,$B149)+SUMIFS('4.4.1_VT'!I:I,'4.4.1_VT'!N:N,$B149)+SUMIFS('4.4.2_AC'!I:I,'4.4.2_AC'!N:N,$B149)+SUMIFS('5.1_FF'!I:I,'5.1_FF'!N:N,$B149)+SUMIFS('5.2_MF'!I:I,'5.2_MF'!N:N,$B149)+SUMIFS('5.3_FX'!I:I,'5.3_FX'!N:N,$B149)+SUMIFS('5.4_AL'!I:I,'5.4_AL'!N:N,$B149)+SUMIFS('5.5_EQ'!I:I,'5.5_EQ'!N:N,$B149)+SUMIFS('6.0_UT'!I:I,'6.0_UT'!N:N,$B149)+SUMIFS('7.1_HS'!I:I,'7.1_HS'!N:N,$B149)+SUMIFS('7.2_SS'!I:I,'7.2_SS'!N:N,$B149)+SUMIFS('8.0_CL'!I:I,'8.0_CL'!N:N,$B149)</f>
        <v>#REF!</v>
      </c>
      <c r="F149" s="77" t="e">
        <f>SUMIFS(#REF!,#REF!,$B149)+SUMIFS('2.1_ERT'!K:K,'2.1_ERT'!#REF!,$B149)+SUMIFS('2.2_SUB'!K:K,'2.2_SUB'!N:N,$B149)+SUMIFS(#REF!,#REF!,$B149)+SUMIFS(#REF!,#REF!,$B149)+SUMIFS(#REF!,#REF!,$B149)+SUMIFS(#REF!,#REF!,$B149)+SUMIFS(#REF!,#REF!,$B149)+SUMIFS('4.1.1_HC'!K:K,'4.1.1_HC'!N:N,$B149)+SUMIFS('4.1.2_VN'!K:K,'4.1.2_VN'!N:N,$B149)+SUMIFS('4.2.1_HV'!K:K,'4.2.1_HV'!N:N,$B149)+SUMIFS('4.2.2_EL'!K:K,'4.2.2_EL'!N:N,$B149)+SUMIFS('4.2.3_GR'!K:K,'4.2.3_GR'!N:N,$B149)+SUMIFS('4.2.4_LN'!K:K,'4.2.4_LN'!N:N,$B149)+SUMIFS('4.2.5_LGT'!K:K,'4.2.5_LGT'!N:N,$B149)+SUMIFS('4.2.6_FA'!K:K,'4.2.6_FA'!N:N,$B149)+SUMIFS('4.2.7_CCTV'!K:K,'4.2.7_CCTV'!N:N,$B149)+SUMIFS('4.2.8_ITS'!K:K,'4.2.8_ITS'!N:N,$B149)+SUMIFS('4.2.9_PA'!K:K,'4.2.9_PA'!N:N,$B149)+SUMIFS('4.2.10_BMS'!K:K,'4.2.10_BMS'!N:N,$B149)+SUMIFS('4.2.11_TV'!K:K,'4.2.11_TV'!N:N,$B149)+SUMIFS('4.2.12_TEL'!K:K,'4.2.12_TEL'!N:N,$B149)+SUMIFS('4.2.13_LCK'!K:K,'4.2.13_LCK'!N:N,$B149)+SUMIFS('4.3.1_PL'!K:K,'4.3.1_PL'!N:N,$B149)+SUMIFS('4.3.2_SW'!K:K,'4.3.2_SW'!N:N,$B149)+SUMIFS('4.3.3_FF'!K:K,'4.3.3_FF'!N:N,$B149)+SUMIFS('4.3.4_DN'!K:K,'4.3.4_DN'!N:N,$B149)+SUMIFS('4.3.5_GAS'!K:K,'4.3.5_GAS'!N:N,$B149)+SUMIFS('4.4.1_VT'!K:K,'4.4.1_VT'!N:N,$B149)+SUMIFS('4.4.2_AC'!K:K,'4.4.2_AC'!N:N,$B149)+SUMIFS('5.1_FF'!K:K,'5.1_FF'!N:N,$B149)+SUMIFS('5.2_MF'!K:K,'5.2_MF'!N:N,$B149)+SUMIFS('5.3_FX'!K:K,'5.3_FX'!N:N,$B149)+SUMIFS('5.4_AL'!K:K,'5.4_AL'!N:N,$B149)+SUMIFS('5.5_EQ'!K:K,'5.5_EQ'!N:N,$B149)+SUMIFS('6.0_UT'!K:K,'6.0_UT'!N:N,$B149)+SUMIFS('7.1_HS'!K:K,'7.1_HS'!N:N,$B149)+SUMIFS('7.2_SS'!K:K,'7.2_SS'!N:N,$B149)+SUMIFS('8.0_CL'!K:K,'8.0_CL'!N:N,$B149)</f>
        <v>#REF!</v>
      </c>
      <c r="G149" s="77" t="e">
        <f>D149+E149+F149+SUMIFS('9.0_COH'!F:F,'9.0_COH'!H:H,$B149)+SUMIFS('10_LPC'!F:F,'10_LPC'!H:H,$B149)+SUMIFS('11_SRC'!F:F,'11_SRC'!H:H,$B149)+SUMIFS('12_DSG'!F:F,'12_DSG'!H:H,$B149)+SUMIFS('13_CMA'!F:F,'13_CMA'!H:H,$B149)+SUMIFS('14_PER'!F:F,'14_PER'!H:H,$B149)+SUMIFS('15_FIN'!F:F,'15_FIN'!H:H,$B149)+SUMIFS('16_MRK'!F:F,'16_MRK'!H:H,$B149)+SUMIFS('17_ADM'!F:F,'17_ADM'!H:H,$B149)+SUMIFS('18_PER'!F:F,'18_PER'!H:H,$B149)+SUMIFS('19_SFT'!F:F,'19_SFT'!H:H,$B149)+SUMIFS('20_BRD'!F:F,'20_BRD'!H:H,$B149)+SUMIFS('21_PRF'!F:F,'21_PRF'!H:H,$B149)+SUMIFS('22_BDV'!F:F,'22_BDV'!H:H,$B149)</f>
        <v>#REF!</v>
      </c>
      <c r="H149" s="86" t="str">
        <f t="shared" si="5"/>
        <v>-</v>
      </c>
    </row>
    <row r="150" spans="1:170" ht="15" customHeight="1" outlineLevel="1" x14ac:dyDescent="0.25">
      <c r="B150" s="74" t="s">
        <v>393</v>
      </c>
      <c r="C150" s="65" t="s">
        <v>143</v>
      </c>
      <c r="D150" s="77" t="e">
        <f>SUMIFS(#REF!,#REF!,$B150)+SUMIFS('2.1_ERT'!G:G,'2.1_ERT'!#REF!,$B150)+SUMIFS('2.2_SUB'!G:G,'2.2_SUB'!N:N,$B150)+SUMIFS(#REF!,#REF!,$B150)+SUMIFS(#REF!,#REF!,$B150)+SUMIFS(#REF!,#REF!,$B150)+SUMIFS(#REF!,#REF!,$B150)+SUMIFS(#REF!,#REF!,$B150)+SUMIFS('4.1.1_HC'!G:G,'4.1.1_HC'!N:N,$B150)+SUMIFS('4.1.2_VN'!G:G,'4.1.2_VN'!N:N,$B150)+SUMIFS('4.2.1_HV'!G:G,'4.2.1_HV'!N:N,$B150)+SUMIFS('4.2.2_EL'!G:G,'4.2.2_EL'!N:N,$B150)+SUMIFS('4.2.3_GR'!G:G,'4.2.3_GR'!N:N,$B150)+SUMIFS('4.2.4_LN'!G:G,'4.2.4_LN'!N:N,$B150)+SUMIFS('4.2.5_LGT'!G:G,'4.2.5_LGT'!N:N,$B150)+SUMIFS('4.2.6_FA'!G:G,'4.2.6_FA'!N:N,$B150)+SUMIFS('4.2.7_CCTV'!G:G,'4.2.7_CCTV'!N:N,$B150)+SUMIFS('4.2.8_ITS'!G:G,'4.2.8_ITS'!N:N,$B150)+SUMIFS('4.2.9_PA'!G:G,'4.2.9_PA'!N:N,$B150)+SUMIFS('4.2.10_BMS'!G:G,'4.2.10_BMS'!N:N,$B150)+SUMIFS('4.2.11_TV'!G:G,'4.2.11_TV'!N:N,$B150)+SUMIFS('4.2.12_TEL'!G:G,'4.2.12_TEL'!N:N,$B150)+SUMIFS('4.2.13_LCK'!G:G,'4.2.13_LCK'!N:N,$B150)+SUMIFS('4.3.1_PL'!G:G,'4.3.1_PL'!N:N,$B150)+SUMIFS('4.3.2_SW'!G:G,'4.3.2_SW'!N:N,$B150)+SUMIFS('4.3.3_FF'!G:G,'4.3.3_FF'!N:N,$B150)+SUMIFS('4.3.4_DN'!G:G,'4.3.4_DN'!N:N,$B150)+SUMIFS('4.3.5_GAS'!G:G,'4.3.5_GAS'!N:N,$B150)+SUMIFS('4.4.1_VT'!G:G,'4.4.1_VT'!N:N,$B150)+SUMIFS('4.4.2_AC'!G:G,'4.4.2_AC'!N:N,$B150)+SUMIFS('5.1_FF'!G:G,'5.1_FF'!N:N,$B150)+SUMIFS('5.2_MF'!G:G,'5.2_MF'!N:N,$B150)+SUMIFS('5.3_FX'!G:G,'5.3_FX'!N:N,$B150)+SUMIFS('5.4_AL'!G:G,'5.4_AL'!N:N,$B150)+SUMIFS('5.5_EQ'!G:G,'5.5_EQ'!N:N,$B150)+SUMIFS('6.0_UT'!G:G,'6.0_UT'!N:N,$B150)+SUMIFS('7.1_HS'!G:G,'7.1_HS'!N:N,$B150)+SUMIFS('7.2_SS'!G:G,'7.2_SS'!N:N,$B150)+SUMIFS('8.0_CL'!G:G,'8.0_CL'!N:N,$B150)</f>
        <v>#REF!</v>
      </c>
      <c r="E150" s="77" t="e">
        <f>SUMIFS(#REF!,#REF!,$B150)+SUMIFS('2.1_ERT'!I:I,'2.1_ERT'!#REF!,$B150)+SUMIFS('2.2_SUB'!I:I,'2.2_SUB'!N:N,$B150)+SUMIFS(#REF!,#REF!,$B150)+SUMIFS(#REF!,#REF!,$B150)+SUMIFS(#REF!,#REF!,$B150)+SUMIFS(#REF!,#REF!,$B150)+SUMIFS(#REF!,#REF!,$B150)+SUMIFS('4.1.1_HC'!I:I,'4.1.1_HC'!N:N,$B150)+SUMIFS('4.1.2_VN'!I:I,'4.1.2_VN'!N:N,$B150)+SUMIFS('4.2.1_HV'!I:I,'4.2.1_HV'!N:N,$B150)+SUMIFS('4.2.2_EL'!I:I,'4.2.2_EL'!N:N,$B150)+SUMIFS('4.2.3_GR'!I:I,'4.2.3_GR'!N:N,$B150)+SUMIFS('4.2.4_LN'!I:I,'4.2.4_LN'!N:N,$B150)+SUMIFS('4.2.5_LGT'!I:I,'4.2.5_LGT'!N:N,$B150)+SUMIFS('4.2.6_FA'!I:I,'4.2.6_FA'!N:N,$B150)+SUMIFS('4.2.7_CCTV'!I:I,'4.2.7_CCTV'!N:N,$B150)+SUMIFS('4.2.8_ITS'!I:I,'4.2.8_ITS'!N:N,$B150)+SUMIFS('4.2.9_PA'!I:I,'4.2.9_PA'!N:N,$B150)+SUMIFS('4.2.10_BMS'!I:I,'4.2.10_BMS'!N:N,$B150)+SUMIFS('4.2.11_TV'!I:I,'4.2.11_TV'!N:N,$B150)+SUMIFS('4.2.12_TEL'!I:I,'4.2.12_TEL'!N:N,$B150)+SUMIFS('4.2.13_LCK'!I:I,'4.2.13_LCK'!N:N,$B150)+SUMIFS('4.3.1_PL'!I:I,'4.3.1_PL'!N:N,$B150)+SUMIFS('4.3.2_SW'!I:I,'4.3.2_SW'!N:N,$B150)+SUMIFS('4.3.3_FF'!I:I,'4.3.3_FF'!N:N,$B150)+SUMIFS('4.3.4_DN'!I:I,'4.3.4_DN'!N:N,$B150)+SUMIFS('4.3.5_GAS'!I:I,'4.3.5_GAS'!N:N,$B150)+SUMIFS('4.4.1_VT'!I:I,'4.4.1_VT'!N:N,$B150)+SUMIFS('4.4.2_AC'!I:I,'4.4.2_AC'!N:N,$B150)+SUMIFS('5.1_FF'!I:I,'5.1_FF'!N:N,$B150)+SUMIFS('5.2_MF'!I:I,'5.2_MF'!N:N,$B150)+SUMIFS('5.3_FX'!I:I,'5.3_FX'!N:N,$B150)+SUMIFS('5.4_AL'!I:I,'5.4_AL'!N:N,$B150)+SUMIFS('5.5_EQ'!I:I,'5.5_EQ'!N:N,$B150)+SUMIFS('6.0_UT'!I:I,'6.0_UT'!N:N,$B150)+SUMIFS('7.1_HS'!I:I,'7.1_HS'!N:N,$B150)+SUMIFS('7.2_SS'!I:I,'7.2_SS'!N:N,$B150)+SUMIFS('8.0_CL'!I:I,'8.0_CL'!N:N,$B150)</f>
        <v>#REF!</v>
      </c>
      <c r="F150" s="77" t="e">
        <f>SUMIFS(#REF!,#REF!,$B150)+SUMIFS('2.1_ERT'!K:K,'2.1_ERT'!#REF!,$B150)+SUMIFS('2.2_SUB'!K:K,'2.2_SUB'!N:N,$B150)+SUMIFS(#REF!,#REF!,$B150)+SUMIFS(#REF!,#REF!,$B150)+SUMIFS(#REF!,#REF!,$B150)+SUMIFS(#REF!,#REF!,$B150)+SUMIFS(#REF!,#REF!,$B150)+SUMIFS('4.1.1_HC'!K:K,'4.1.1_HC'!N:N,$B150)+SUMIFS('4.1.2_VN'!K:K,'4.1.2_VN'!N:N,$B150)+SUMIFS('4.2.1_HV'!K:K,'4.2.1_HV'!N:N,$B150)+SUMIFS('4.2.2_EL'!K:K,'4.2.2_EL'!N:N,$B150)+SUMIFS('4.2.3_GR'!K:K,'4.2.3_GR'!N:N,$B150)+SUMIFS('4.2.4_LN'!K:K,'4.2.4_LN'!N:N,$B150)+SUMIFS('4.2.5_LGT'!K:K,'4.2.5_LGT'!N:N,$B150)+SUMIFS('4.2.6_FA'!K:K,'4.2.6_FA'!N:N,$B150)+SUMIFS('4.2.7_CCTV'!K:K,'4.2.7_CCTV'!N:N,$B150)+SUMIFS('4.2.8_ITS'!K:K,'4.2.8_ITS'!N:N,$B150)+SUMIFS('4.2.9_PA'!K:K,'4.2.9_PA'!N:N,$B150)+SUMIFS('4.2.10_BMS'!K:K,'4.2.10_BMS'!N:N,$B150)+SUMIFS('4.2.11_TV'!K:K,'4.2.11_TV'!N:N,$B150)+SUMIFS('4.2.12_TEL'!K:K,'4.2.12_TEL'!N:N,$B150)+SUMIFS('4.2.13_LCK'!K:K,'4.2.13_LCK'!N:N,$B150)+SUMIFS('4.3.1_PL'!K:K,'4.3.1_PL'!N:N,$B150)+SUMIFS('4.3.2_SW'!K:K,'4.3.2_SW'!N:N,$B150)+SUMIFS('4.3.3_FF'!K:K,'4.3.3_FF'!N:N,$B150)+SUMIFS('4.3.4_DN'!K:K,'4.3.4_DN'!N:N,$B150)+SUMIFS('4.3.5_GAS'!K:K,'4.3.5_GAS'!N:N,$B150)+SUMIFS('4.4.1_VT'!K:K,'4.4.1_VT'!N:N,$B150)+SUMIFS('4.4.2_AC'!K:K,'4.4.2_AC'!N:N,$B150)+SUMIFS('5.1_FF'!K:K,'5.1_FF'!N:N,$B150)+SUMIFS('5.2_MF'!K:K,'5.2_MF'!N:N,$B150)+SUMIFS('5.3_FX'!K:K,'5.3_FX'!N:N,$B150)+SUMIFS('5.4_AL'!K:K,'5.4_AL'!N:N,$B150)+SUMIFS('5.5_EQ'!K:K,'5.5_EQ'!N:N,$B150)+SUMIFS('6.0_UT'!K:K,'6.0_UT'!N:N,$B150)+SUMIFS('7.1_HS'!K:K,'7.1_HS'!N:N,$B150)+SUMIFS('7.2_SS'!K:K,'7.2_SS'!N:N,$B150)+SUMIFS('8.0_CL'!K:K,'8.0_CL'!N:N,$B150)</f>
        <v>#REF!</v>
      </c>
      <c r="G150" s="77" t="e">
        <f>D150+E150+F150+SUMIFS('9.0_COH'!F:F,'9.0_COH'!H:H,$B150)+SUMIFS('10_LPC'!F:F,'10_LPC'!H:H,$B150)+SUMIFS('11_SRC'!F:F,'11_SRC'!H:H,$B150)+SUMIFS('12_DSG'!F:F,'12_DSG'!H:H,$B150)+SUMIFS('13_CMA'!F:F,'13_CMA'!H:H,$B150)+SUMIFS('14_PER'!F:F,'14_PER'!H:H,$B150)+SUMIFS('15_FIN'!F:F,'15_FIN'!H:H,$B150)+SUMIFS('16_MRK'!F:F,'16_MRK'!H:H,$B150)+SUMIFS('17_ADM'!F:F,'17_ADM'!H:H,$B150)+SUMIFS('18_PER'!F:F,'18_PER'!H:H,$B150)+SUMIFS('19_SFT'!F:F,'19_SFT'!H:H,$B150)+SUMIFS('20_BRD'!F:F,'20_BRD'!H:H,$B150)+SUMIFS('21_PRF'!F:F,'21_PRF'!H:H,$B150)+SUMIFS('22_BDV'!F:F,'22_BDV'!H:H,$B150)</f>
        <v>#REF!</v>
      </c>
      <c r="H150" s="86" t="str">
        <f t="shared" si="5"/>
        <v>-</v>
      </c>
    </row>
    <row r="151" spans="1:170" ht="15" customHeight="1" outlineLevel="1" x14ac:dyDescent="0.25">
      <c r="B151" s="74" t="s">
        <v>394</v>
      </c>
      <c r="C151" s="65" t="s">
        <v>145</v>
      </c>
      <c r="D151" s="77" t="e">
        <f>SUMIFS(#REF!,#REF!,$B151)+SUMIFS('2.1_ERT'!G:G,'2.1_ERT'!#REF!,$B151)+SUMIFS('2.2_SUB'!G:G,'2.2_SUB'!N:N,$B151)+SUMIFS(#REF!,#REF!,$B151)+SUMIFS(#REF!,#REF!,$B151)+SUMIFS(#REF!,#REF!,$B151)+SUMIFS(#REF!,#REF!,$B151)+SUMIFS(#REF!,#REF!,$B151)+SUMIFS('4.1.1_HC'!G:G,'4.1.1_HC'!N:N,$B151)+SUMIFS('4.1.2_VN'!G:G,'4.1.2_VN'!N:N,$B151)+SUMIFS('4.2.1_HV'!G:G,'4.2.1_HV'!N:N,$B151)+SUMIFS('4.2.2_EL'!G:G,'4.2.2_EL'!N:N,$B151)+SUMIFS('4.2.3_GR'!G:G,'4.2.3_GR'!N:N,$B151)+SUMIFS('4.2.4_LN'!G:G,'4.2.4_LN'!N:N,$B151)+SUMIFS('4.2.5_LGT'!G:G,'4.2.5_LGT'!N:N,$B151)+SUMIFS('4.2.6_FA'!G:G,'4.2.6_FA'!N:N,$B151)+SUMIFS('4.2.7_CCTV'!G:G,'4.2.7_CCTV'!N:N,$B151)+SUMIFS('4.2.8_ITS'!G:G,'4.2.8_ITS'!N:N,$B151)+SUMIFS('4.2.9_PA'!G:G,'4.2.9_PA'!N:N,$B151)+SUMIFS('4.2.10_BMS'!G:G,'4.2.10_BMS'!N:N,$B151)+SUMIFS('4.2.11_TV'!G:G,'4.2.11_TV'!N:N,$B151)+SUMIFS('4.2.12_TEL'!G:G,'4.2.12_TEL'!N:N,$B151)+SUMIFS('4.2.13_LCK'!G:G,'4.2.13_LCK'!N:N,$B151)+SUMIFS('4.3.1_PL'!G:G,'4.3.1_PL'!N:N,$B151)+SUMIFS('4.3.2_SW'!G:G,'4.3.2_SW'!N:N,$B151)+SUMIFS('4.3.3_FF'!G:G,'4.3.3_FF'!N:N,$B151)+SUMIFS('4.3.4_DN'!G:G,'4.3.4_DN'!N:N,$B151)+SUMIFS('4.3.5_GAS'!G:G,'4.3.5_GAS'!N:N,$B151)+SUMIFS('4.4.1_VT'!G:G,'4.4.1_VT'!N:N,$B151)+SUMIFS('4.4.2_AC'!G:G,'4.4.2_AC'!N:N,$B151)+SUMIFS('5.1_FF'!G:G,'5.1_FF'!N:N,$B151)+SUMIFS('5.2_MF'!G:G,'5.2_MF'!N:N,$B151)+SUMIFS('5.3_FX'!G:G,'5.3_FX'!N:N,$B151)+SUMIFS('5.4_AL'!G:G,'5.4_AL'!N:N,$B151)+SUMIFS('5.5_EQ'!G:G,'5.5_EQ'!N:N,$B151)+SUMIFS('6.0_UT'!G:G,'6.0_UT'!N:N,$B151)+SUMIFS('7.1_HS'!G:G,'7.1_HS'!N:N,$B151)+SUMIFS('7.2_SS'!G:G,'7.2_SS'!N:N,$B151)+SUMIFS('8.0_CL'!G:G,'8.0_CL'!N:N,$B151)</f>
        <v>#REF!</v>
      </c>
      <c r="E151" s="77" t="e">
        <f>SUMIFS(#REF!,#REF!,$B151)+SUMIFS('2.1_ERT'!I:I,'2.1_ERT'!#REF!,$B151)+SUMIFS('2.2_SUB'!I:I,'2.2_SUB'!N:N,$B151)+SUMIFS(#REF!,#REF!,$B151)+SUMIFS(#REF!,#REF!,$B151)+SUMIFS(#REF!,#REF!,$B151)+SUMIFS(#REF!,#REF!,$B151)+SUMIFS(#REF!,#REF!,$B151)+SUMIFS('4.1.1_HC'!I:I,'4.1.1_HC'!N:N,$B151)+SUMIFS('4.1.2_VN'!I:I,'4.1.2_VN'!N:N,$B151)+SUMIFS('4.2.1_HV'!I:I,'4.2.1_HV'!N:N,$B151)+SUMIFS('4.2.2_EL'!I:I,'4.2.2_EL'!N:N,$B151)+SUMIFS('4.2.3_GR'!I:I,'4.2.3_GR'!N:N,$B151)+SUMIFS('4.2.4_LN'!I:I,'4.2.4_LN'!N:N,$B151)+SUMIFS('4.2.5_LGT'!I:I,'4.2.5_LGT'!N:N,$B151)+SUMIFS('4.2.6_FA'!I:I,'4.2.6_FA'!N:N,$B151)+SUMIFS('4.2.7_CCTV'!I:I,'4.2.7_CCTV'!N:N,$B151)+SUMIFS('4.2.8_ITS'!I:I,'4.2.8_ITS'!N:N,$B151)+SUMIFS('4.2.9_PA'!I:I,'4.2.9_PA'!N:N,$B151)+SUMIFS('4.2.10_BMS'!I:I,'4.2.10_BMS'!N:N,$B151)+SUMIFS('4.2.11_TV'!I:I,'4.2.11_TV'!N:N,$B151)+SUMIFS('4.2.12_TEL'!I:I,'4.2.12_TEL'!N:N,$B151)+SUMIFS('4.2.13_LCK'!I:I,'4.2.13_LCK'!N:N,$B151)+SUMIFS('4.3.1_PL'!I:I,'4.3.1_PL'!N:N,$B151)+SUMIFS('4.3.2_SW'!I:I,'4.3.2_SW'!N:N,$B151)+SUMIFS('4.3.3_FF'!I:I,'4.3.3_FF'!N:N,$B151)+SUMIFS('4.3.4_DN'!I:I,'4.3.4_DN'!N:N,$B151)+SUMIFS('4.3.5_GAS'!I:I,'4.3.5_GAS'!N:N,$B151)+SUMIFS('4.4.1_VT'!I:I,'4.4.1_VT'!N:N,$B151)+SUMIFS('4.4.2_AC'!I:I,'4.4.2_AC'!N:N,$B151)+SUMIFS('5.1_FF'!I:I,'5.1_FF'!N:N,$B151)+SUMIFS('5.2_MF'!I:I,'5.2_MF'!N:N,$B151)+SUMIFS('5.3_FX'!I:I,'5.3_FX'!N:N,$B151)+SUMIFS('5.4_AL'!I:I,'5.4_AL'!N:N,$B151)+SUMIFS('5.5_EQ'!I:I,'5.5_EQ'!N:N,$B151)+SUMIFS('6.0_UT'!I:I,'6.0_UT'!N:N,$B151)+SUMIFS('7.1_HS'!I:I,'7.1_HS'!N:N,$B151)+SUMIFS('7.2_SS'!I:I,'7.2_SS'!N:N,$B151)+SUMIFS('8.0_CL'!I:I,'8.0_CL'!N:N,$B151)</f>
        <v>#REF!</v>
      </c>
      <c r="F151" s="77" t="e">
        <f>SUMIFS(#REF!,#REF!,$B151)+SUMIFS('2.1_ERT'!K:K,'2.1_ERT'!#REF!,$B151)+SUMIFS('2.2_SUB'!K:K,'2.2_SUB'!N:N,$B151)+SUMIFS(#REF!,#REF!,$B151)+SUMIFS(#REF!,#REF!,$B151)+SUMIFS(#REF!,#REF!,$B151)+SUMIFS(#REF!,#REF!,$B151)+SUMIFS(#REF!,#REF!,$B151)+SUMIFS('4.1.1_HC'!K:K,'4.1.1_HC'!N:N,$B151)+SUMIFS('4.1.2_VN'!K:K,'4.1.2_VN'!N:N,$B151)+SUMIFS('4.2.1_HV'!K:K,'4.2.1_HV'!N:N,$B151)+SUMIFS('4.2.2_EL'!K:K,'4.2.2_EL'!N:N,$B151)+SUMIFS('4.2.3_GR'!K:K,'4.2.3_GR'!N:N,$B151)+SUMIFS('4.2.4_LN'!K:K,'4.2.4_LN'!N:N,$B151)+SUMIFS('4.2.5_LGT'!K:K,'4.2.5_LGT'!N:N,$B151)+SUMIFS('4.2.6_FA'!K:K,'4.2.6_FA'!N:N,$B151)+SUMIFS('4.2.7_CCTV'!K:K,'4.2.7_CCTV'!N:N,$B151)+SUMIFS('4.2.8_ITS'!K:K,'4.2.8_ITS'!N:N,$B151)+SUMIFS('4.2.9_PA'!K:K,'4.2.9_PA'!N:N,$B151)+SUMIFS('4.2.10_BMS'!K:K,'4.2.10_BMS'!N:N,$B151)+SUMIFS('4.2.11_TV'!K:K,'4.2.11_TV'!N:N,$B151)+SUMIFS('4.2.12_TEL'!K:K,'4.2.12_TEL'!N:N,$B151)+SUMIFS('4.2.13_LCK'!K:K,'4.2.13_LCK'!N:N,$B151)+SUMIFS('4.3.1_PL'!K:K,'4.3.1_PL'!N:N,$B151)+SUMIFS('4.3.2_SW'!K:K,'4.3.2_SW'!N:N,$B151)+SUMIFS('4.3.3_FF'!K:K,'4.3.3_FF'!N:N,$B151)+SUMIFS('4.3.4_DN'!K:K,'4.3.4_DN'!N:N,$B151)+SUMIFS('4.3.5_GAS'!K:K,'4.3.5_GAS'!N:N,$B151)+SUMIFS('4.4.1_VT'!K:K,'4.4.1_VT'!N:N,$B151)+SUMIFS('4.4.2_AC'!K:K,'4.4.2_AC'!N:N,$B151)+SUMIFS('5.1_FF'!K:K,'5.1_FF'!N:N,$B151)+SUMIFS('5.2_MF'!K:K,'5.2_MF'!N:N,$B151)+SUMIFS('5.3_FX'!K:K,'5.3_FX'!N:N,$B151)+SUMIFS('5.4_AL'!K:K,'5.4_AL'!N:N,$B151)+SUMIFS('5.5_EQ'!K:K,'5.5_EQ'!N:N,$B151)+SUMIFS('6.0_UT'!K:K,'6.0_UT'!N:N,$B151)+SUMIFS('7.1_HS'!K:K,'7.1_HS'!N:N,$B151)+SUMIFS('7.2_SS'!K:K,'7.2_SS'!N:N,$B151)+SUMIFS('8.0_CL'!K:K,'8.0_CL'!N:N,$B151)</f>
        <v>#REF!</v>
      </c>
      <c r="G151" s="77" t="e">
        <f>D151+E151+F151+SUMIFS('9.0_COH'!F:F,'9.0_COH'!H:H,$B151)+SUMIFS('10_LPC'!F:F,'10_LPC'!H:H,$B151)+SUMIFS('11_SRC'!F:F,'11_SRC'!H:H,$B151)+SUMIFS('12_DSG'!F:F,'12_DSG'!H:H,$B151)+SUMIFS('13_CMA'!F:F,'13_CMA'!H:H,$B151)+SUMIFS('14_PER'!F:F,'14_PER'!H:H,$B151)+SUMIFS('15_FIN'!F:F,'15_FIN'!H:H,$B151)+SUMIFS('16_MRK'!F:F,'16_MRK'!H:H,$B151)+SUMIFS('17_ADM'!F:F,'17_ADM'!H:H,$B151)+SUMIFS('18_PER'!F:F,'18_PER'!H:H,$B151)+SUMIFS('19_SFT'!F:F,'19_SFT'!H:H,$B151)+SUMIFS('20_BRD'!F:F,'20_BRD'!H:H,$B151)+SUMIFS('21_PRF'!F:F,'21_PRF'!H:H,$B151)+SUMIFS('22_BDV'!F:F,'22_BDV'!H:H,$B151)</f>
        <v>#REF!</v>
      </c>
      <c r="H151" s="86" t="str">
        <f t="shared" si="5"/>
        <v>-</v>
      </c>
    </row>
    <row r="152" spans="1:170" ht="15" customHeight="1" outlineLevel="1" x14ac:dyDescent="0.25">
      <c r="B152" s="74" t="s">
        <v>395</v>
      </c>
      <c r="C152" s="65" t="s">
        <v>146</v>
      </c>
      <c r="D152" s="77" t="e">
        <f>SUMIFS(#REF!,#REF!,$B152)+SUMIFS('2.1_ERT'!G:G,'2.1_ERT'!#REF!,$B152)+SUMIFS('2.2_SUB'!G:G,'2.2_SUB'!N:N,$B152)+SUMIFS(#REF!,#REF!,$B152)+SUMIFS(#REF!,#REF!,$B152)+SUMIFS(#REF!,#REF!,$B152)+SUMIFS(#REF!,#REF!,$B152)+SUMIFS(#REF!,#REF!,$B152)+SUMIFS('4.1.1_HC'!G:G,'4.1.1_HC'!N:N,$B152)+SUMIFS('4.1.2_VN'!G:G,'4.1.2_VN'!N:N,$B152)+SUMIFS('4.2.1_HV'!G:G,'4.2.1_HV'!N:N,$B152)+SUMIFS('4.2.2_EL'!G:G,'4.2.2_EL'!N:N,$B152)+SUMIFS('4.2.3_GR'!G:G,'4.2.3_GR'!N:N,$B152)+SUMIFS('4.2.4_LN'!G:G,'4.2.4_LN'!N:N,$B152)+SUMIFS('4.2.5_LGT'!G:G,'4.2.5_LGT'!N:N,$B152)+SUMIFS('4.2.6_FA'!G:G,'4.2.6_FA'!N:N,$B152)+SUMIFS('4.2.7_CCTV'!G:G,'4.2.7_CCTV'!N:N,$B152)+SUMIFS('4.2.8_ITS'!G:G,'4.2.8_ITS'!N:N,$B152)+SUMIFS('4.2.9_PA'!G:G,'4.2.9_PA'!N:N,$B152)+SUMIFS('4.2.10_BMS'!G:G,'4.2.10_BMS'!N:N,$B152)+SUMIFS('4.2.11_TV'!G:G,'4.2.11_TV'!N:N,$B152)+SUMIFS('4.2.12_TEL'!G:G,'4.2.12_TEL'!N:N,$B152)+SUMIFS('4.2.13_LCK'!G:G,'4.2.13_LCK'!N:N,$B152)+SUMIFS('4.3.1_PL'!G:G,'4.3.1_PL'!N:N,$B152)+SUMIFS('4.3.2_SW'!G:G,'4.3.2_SW'!N:N,$B152)+SUMIFS('4.3.3_FF'!G:G,'4.3.3_FF'!N:N,$B152)+SUMIFS('4.3.4_DN'!G:G,'4.3.4_DN'!N:N,$B152)+SUMIFS('4.3.5_GAS'!G:G,'4.3.5_GAS'!N:N,$B152)+SUMIFS('4.4.1_VT'!G:G,'4.4.1_VT'!N:N,$B152)+SUMIFS('4.4.2_AC'!G:G,'4.4.2_AC'!N:N,$B152)+SUMIFS('5.1_FF'!G:G,'5.1_FF'!N:N,$B152)+SUMIFS('5.2_MF'!G:G,'5.2_MF'!N:N,$B152)+SUMIFS('5.3_FX'!G:G,'5.3_FX'!N:N,$B152)+SUMIFS('5.4_AL'!G:G,'5.4_AL'!N:N,$B152)+SUMIFS('5.5_EQ'!G:G,'5.5_EQ'!N:N,$B152)+SUMIFS('6.0_UT'!G:G,'6.0_UT'!N:N,$B152)+SUMIFS('7.1_HS'!G:G,'7.1_HS'!N:N,$B152)+SUMIFS('7.2_SS'!G:G,'7.2_SS'!N:N,$B152)+SUMIFS('8.0_CL'!G:G,'8.0_CL'!N:N,$B152)</f>
        <v>#REF!</v>
      </c>
      <c r="E152" s="77" t="e">
        <f>SUMIFS(#REF!,#REF!,$B152)+SUMIFS('2.1_ERT'!I:I,'2.1_ERT'!#REF!,$B152)+SUMIFS('2.2_SUB'!I:I,'2.2_SUB'!N:N,$B152)+SUMIFS(#REF!,#REF!,$B152)+SUMIFS(#REF!,#REF!,$B152)+SUMIFS(#REF!,#REF!,$B152)+SUMIFS(#REF!,#REF!,$B152)+SUMIFS(#REF!,#REF!,$B152)+SUMIFS('4.1.1_HC'!I:I,'4.1.1_HC'!N:N,$B152)+SUMIFS('4.1.2_VN'!I:I,'4.1.2_VN'!N:N,$B152)+SUMIFS('4.2.1_HV'!I:I,'4.2.1_HV'!N:N,$B152)+SUMIFS('4.2.2_EL'!I:I,'4.2.2_EL'!N:N,$B152)+SUMIFS('4.2.3_GR'!I:I,'4.2.3_GR'!N:N,$B152)+SUMIFS('4.2.4_LN'!I:I,'4.2.4_LN'!N:N,$B152)+SUMIFS('4.2.5_LGT'!I:I,'4.2.5_LGT'!N:N,$B152)+SUMIFS('4.2.6_FA'!I:I,'4.2.6_FA'!N:N,$B152)+SUMIFS('4.2.7_CCTV'!I:I,'4.2.7_CCTV'!N:N,$B152)+SUMIFS('4.2.8_ITS'!I:I,'4.2.8_ITS'!N:N,$B152)+SUMIFS('4.2.9_PA'!I:I,'4.2.9_PA'!N:N,$B152)+SUMIFS('4.2.10_BMS'!I:I,'4.2.10_BMS'!N:N,$B152)+SUMIFS('4.2.11_TV'!I:I,'4.2.11_TV'!N:N,$B152)+SUMIFS('4.2.12_TEL'!I:I,'4.2.12_TEL'!N:N,$B152)+SUMIFS('4.2.13_LCK'!I:I,'4.2.13_LCK'!N:N,$B152)+SUMIFS('4.3.1_PL'!I:I,'4.3.1_PL'!N:N,$B152)+SUMIFS('4.3.2_SW'!I:I,'4.3.2_SW'!N:N,$B152)+SUMIFS('4.3.3_FF'!I:I,'4.3.3_FF'!N:N,$B152)+SUMIFS('4.3.4_DN'!I:I,'4.3.4_DN'!N:N,$B152)+SUMIFS('4.3.5_GAS'!I:I,'4.3.5_GAS'!N:N,$B152)+SUMIFS('4.4.1_VT'!I:I,'4.4.1_VT'!N:N,$B152)+SUMIFS('4.4.2_AC'!I:I,'4.4.2_AC'!N:N,$B152)+SUMIFS('5.1_FF'!I:I,'5.1_FF'!N:N,$B152)+SUMIFS('5.2_MF'!I:I,'5.2_MF'!N:N,$B152)+SUMIFS('5.3_FX'!I:I,'5.3_FX'!N:N,$B152)+SUMIFS('5.4_AL'!I:I,'5.4_AL'!N:N,$B152)+SUMIFS('5.5_EQ'!I:I,'5.5_EQ'!N:N,$B152)+SUMIFS('6.0_UT'!I:I,'6.0_UT'!N:N,$B152)+SUMIFS('7.1_HS'!I:I,'7.1_HS'!N:N,$B152)+SUMIFS('7.2_SS'!I:I,'7.2_SS'!N:N,$B152)+SUMIFS('8.0_CL'!I:I,'8.0_CL'!N:N,$B152)</f>
        <v>#REF!</v>
      </c>
      <c r="F152" s="77" t="e">
        <f>SUMIFS(#REF!,#REF!,$B152)+SUMIFS('2.1_ERT'!K:K,'2.1_ERT'!#REF!,$B152)+SUMIFS('2.2_SUB'!K:K,'2.2_SUB'!N:N,$B152)+SUMIFS(#REF!,#REF!,$B152)+SUMIFS(#REF!,#REF!,$B152)+SUMIFS(#REF!,#REF!,$B152)+SUMIFS(#REF!,#REF!,$B152)+SUMIFS(#REF!,#REF!,$B152)+SUMIFS('4.1.1_HC'!K:K,'4.1.1_HC'!N:N,$B152)+SUMIFS('4.1.2_VN'!K:K,'4.1.2_VN'!N:N,$B152)+SUMIFS('4.2.1_HV'!K:K,'4.2.1_HV'!N:N,$B152)+SUMIFS('4.2.2_EL'!K:K,'4.2.2_EL'!N:N,$B152)+SUMIFS('4.2.3_GR'!K:K,'4.2.3_GR'!N:N,$B152)+SUMIFS('4.2.4_LN'!K:K,'4.2.4_LN'!N:N,$B152)+SUMIFS('4.2.5_LGT'!K:K,'4.2.5_LGT'!N:N,$B152)+SUMIFS('4.2.6_FA'!K:K,'4.2.6_FA'!N:N,$B152)+SUMIFS('4.2.7_CCTV'!K:K,'4.2.7_CCTV'!N:N,$B152)+SUMIFS('4.2.8_ITS'!K:K,'4.2.8_ITS'!N:N,$B152)+SUMIFS('4.2.9_PA'!K:K,'4.2.9_PA'!N:N,$B152)+SUMIFS('4.2.10_BMS'!K:K,'4.2.10_BMS'!N:N,$B152)+SUMIFS('4.2.11_TV'!K:K,'4.2.11_TV'!N:N,$B152)+SUMIFS('4.2.12_TEL'!K:K,'4.2.12_TEL'!N:N,$B152)+SUMIFS('4.2.13_LCK'!K:K,'4.2.13_LCK'!N:N,$B152)+SUMIFS('4.3.1_PL'!K:K,'4.3.1_PL'!N:N,$B152)+SUMIFS('4.3.2_SW'!K:K,'4.3.2_SW'!N:N,$B152)+SUMIFS('4.3.3_FF'!K:K,'4.3.3_FF'!N:N,$B152)+SUMIFS('4.3.4_DN'!K:K,'4.3.4_DN'!N:N,$B152)+SUMIFS('4.3.5_GAS'!K:K,'4.3.5_GAS'!N:N,$B152)+SUMIFS('4.4.1_VT'!K:K,'4.4.1_VT'!N:N,$B152)+SUMIFS('4.4.2_AC'!K:K,'4.4.2_AC'!N:N,$B152)+SUMIFS('5.1_FF'!K:K,'5.1_FF'!N:N,$B152)+SUMIFS('5.2_MF'!K:K,'5.2_MF'!N:N,$B152)+SUMIFS('5.3_FX'!K:K,'5.3_FX'!N:N,$B152)+SUMIFS('5.4_AL'!K:K,'5.4_AL'!N:N,$B152)+SUMIFS('5.5_EQ'!K:K,'5.5_EQ'!N:N,$B152)+SUMIFS('6.0_UT'!K:K,'6.0_UT'!N:N,$B152)+SUMIFS('7.1_HS'!K:K,'7.1_HS'!N:N,$B152)+SUMIFS('7.2_SS'!K:K,'7.2_SS'!N:N,$B152)+SUMIFS('8.0_CL'!K:K,'8.0_CL'!N:N,$B152)</f>
        <v>#REF!</v>
      </c>
      <c r="G152" s="77" t="e">
        <f>D152+E152+F152+SUMIFS('9.0_COH'!F:F,'9.0_COH'!H:H,$B152)+SUMIFS('10_LPC'!F:F,'10_LPC'!H:H,$B152)+SUMIFS('11_SRC'!F:F,'11_SRC'!H:H,$B152)+SUMIFS('12_DSG'!F:F,'12_DSG'!H:H,$B152)+SUMIFS('13_CMA'!F:F,'13_CMA'!H:H,$B152)+SUMIFS('14_PER'!F:F,'14_PER'!H:H,$B152)+SUMIFS('15_FIN'!F:F,'15_FIN'!H:H,$B152)+SUMIFS('16_MRK'!F:F,'16_MRK'!H:H,$B152)+SUMIFS('17_ADM'!F:F,'17_ADM'!H:H,$B152)+SUMIFS('18_PER'!F:F,'18_PER'!H:H,$B152)+SUMIFS('19_SFT'!F:F,'19_SFT'!H:H,$B152)+SUMIFS('20_BRD'!F:F,'20_BRD'!H:H,$B152)+SUMIFS('21_PRF'!F:F,'21_PRF'!H:H,$B152)+SUMIFS('22_BDV'!F:F,'22_BDV'!H:H,$B152)</f>
        <v>#REF!</v>
      </c>
      <c r="H152" s="86" t="str">
        <f t="shared" si="5"/>
        <v>-</v>
      </c>
    </row>
    <row r="153" spans="1:170" s="21" customFormat="1" ht="15" customHeight="1" x14ac:dyDescent="0.25">
      <c r="A153" s="22"/>
      <c r="B153" s="75" t="s">
        <v>396</v>
      </c>
      <c r="C153" s="63" t="s">
        <v>450</v>
      </c>
      <c r="D153" s="78" t="e">
        <f>SUBTOTAL(9,D154:D178)</f>
        <v>#REF!</v>
      </c>
      <c r="E153" s="78" t="e">
        <f>SUBTOTAL(9,E154:E178)</f>
        <v>#REF!</v>
      </c>
      <c r="F153" s="78" t="e">
        <f>SUBTOTAL(9,F154:F178)</f>
        <v>#REF!</v>
      </c>
      <c r="G153" s="78" t="e">
        <f>SUBTOTAL(9,G154:G178)</f>
        <v>#REF!</v>
      </c>
      <c r="H153" s="88" t="str">
        <f t="shared" si="5"/>
        <v>-</v>
      </c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2"/>
      <c r="EJ153" s="22"/>
      <c r="EK153" s="22"/>
      <c r="EL153" s="22"/>
      <c r="EM153" s="22"/>
      <c r="EN153" s="22"/>
      <c r="EO153" s="22"/>
      <c r="EP153" s="22"/>
      <c r="EQ153" s="22"/>
      <c r="ER153" s="22"/>
      <c r="ES153" s="22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</row>
    <row r="154" spans="1:170" ht="15" customHeight="1" outlineLevel="1" x14ac:dyDescent="0.25">
      <c r="B154" s="74" t="s">
        <v>397</v>
      </c>
      <c r="C154" s="65" t="s">
        <v>303</v>
      </c>
      <c r="D154" s="77" t="e">
        <f>SUMIFS(#REF!,#REF!,$B154)+SUMIFS('2.1_ERT'!G:G,'2.1_ERT'!#REF!,$B154)+SUMIFS('2.2_SUB'!G:G,'2.2_SUB'!N:N,$B154)+SUMIFS(#REF!,#REF!,$B154)+SUMIFS(#REF!,#REF!,$B154)+SUMIFS(#REF!,#REF!,$B154)+SUMIFS(#REF!,#REF!,$B154)+SUMIFS(#REF!,#REF!,$B154)+SUMIFS('4.1.1_HC'!G:G,'4.1.1_HC'!N:N,$B154)+SUMIFS('4.1.2_VN'!G:G,'4.1.2_VN'!N:N,$B154)+SUMIFS('4.2.1_HV'!G:G,'4.2.1_HV'!N:N,$B154)+SUMIFS('4.2.2_EL'!G:G,'4.2.2_EL'!N:N,$B154)+SUMIFS('4.2.3_GR'!G:G,'4.2.3_GR'!N:N,$B154)+SUMIFS('4.2.4_LN'!G:G,'4.2.4_LN'!N:N,$B154)+SUMIFS('4.2.5_LGT'!G:G,'4.2.5_LGT'!N:N,$B154)+SUMIFS('4.2.6_FA'!G:G,'4.2.6_FA'!N:N,$B154)+SUMIFS('4.2.7_CCTV'!G:G,'4.2.7_CCTV'!N:N,$B154)+SUMIFS('4.2.8_ITS'!G:G,'4.2.8_ITS'!N:N,$B154)+SUMIFS('4.2.9_PA'!G:G,'4.2.9_PA'!N:N,$B154)+SUMIFS('4.2.10_BMS'!G:G,'4.2.10_BMS'!N:N,$B154)+SUMIFS('4.2.11_TV'!G:G,'4.2.11_TV'!N:N,$B154)+SUMIFS('4.2.12_TEL'!G:G,'4.2.12_TEL'!N:N,$B154)+SUMIFS('4.2.13_LCK'!G:G,'4.2.13_LCK'!N:N,$B154)+SUMIFS('4.3.1_PL'!G:G,'4.3.1_PL'!N:N,$B154)+SUMIFS('4.3.2_SW'!G:G,'4.3.2_SW'!N:N,$B154)+SUMIFS('4.3.3_FF'!G:G,'4.3.3_FF'!N:N,$B154)+SUMIFS('4.3.4_DN'!G:G,'4.3.4_DN'!N:N,$B154)+SUMIFS('4.3.5_GAS'!G:G,'4.3.5_GAS'!N:N,$B154)+SUMIFS('4.4.1_VT'!G:G,'4.4.1_VT'!N:N,$B154)+SUMIFS('4.4.2_AC'!G:G,'4.4.2_AC'!N:N,$B154)+SUMIFS('5.1_FF'!G:G,'5.1_FF'!N:N,$B154)+SUMIFS('5.2_MF'!G:G,'5.2_MF'!N:N,$B154)+SUMIFS('5.3_FX'!G:G,'5.3_FX'!N:N,$B154)+SUMIFS('5.4_AL'!G:G,'5.4_AL'!N:N,$B154)+SUMIFS('5.5_EQ'!G:G,'5.5_EQ'!N:N,$B154)+SUMIFS('6.0_UT'!G:G,'6.0_UT'!N:N,$B154)+SUMIFS('7.1_HS'!G:G,'7.1_HS'!N:N,$B154)+SUMIFS('7.2_SS'!G:G,'7.2_SS'!N:N,$B154)+SUMIFS('8.0_CL'!G:G,'8.0_CL'!N:N,$B154)</f>
        <v>#REF!</v>
      </c>
      <c r="E154" s="77" t="e">
        <f>SUMIFS(#REF!,#REF!,$B154)+SUMIFS('2.1_ERT'!I:I,'2.1_ERT'!#REF!,$B154)+SUMIFS('2.2_SUB'!I:I,'2.2_SUB'!N:N,$B154)+SUMIFS(#REF!,#REF!,$B154)+SUMIFS(#REF!,#REF!,$B154)+SUMIFS(#REF!,#REF!,$B154)+SUMIFS(#REF!,#REF!,$B154)+SUMIFS(#REF!,#REF!,$B154)+SUMIFS('4.1.1_HC'!I:I,'4.1.1_HC'!N:N,$B154)+SUMIFS('4.1.2_VN'!I:I,'4.1.2_VN'!N:N,$B154)+SUMIFS('4.2.1_HV'!I:I,'4.2.1_HV'!N:N,$B154)+SUMIFS('4.2.2_EL'!I:I,'4.2.2_EL'!N:N,$B154)+SUMIFS('4.2.3_GR'!I:I,'4.2.3_GR'!N:N,$B154)+SUMIFS('4.2.4_LN'!I:I,'4.2.4_LN'!N:N,$B154)+SUMIFS('4.2.5_LGT'!I:I,'4.2.5_LGT'!N:N,$B154)+SUMIFS('4.2.6_FA'!I:I,'4.2.6_FA'!N:N,$B154)+SUMIFS('4.2.7_CCTV'!I:I,'4.2.7_CCTV'!N:N,$B154)+SUMIFS('4.2.8_ITS'!I:I,'4.2.8_ITS'!N:N,$B154)+SUMIFS('4.2.9_PA'!I:I,'4.2.9_PA'!N:N,$B154)+SUMIFS('4.2.10_BMS'!I:I,'4.2.10_BMS'!N:N,$B154)+SUMIFS('4.2.11_TV'!I:I,'4.2.11_TV'!N:N,$B154)+SUMIFS('4.2.12_TEL'!I:I,'4.2.12_TEL'!N:N,$B154)+SUMIFS('4.2.13_LCK'!I:I,'4.2.13_LCK'!N:N,$B154)+SUMIFS('4.3.1_PL'!I:I,'4.3.1_PL'!N:N,$B154)+SUMIFS('4.3.2_SW'!I:I,'4.3.2_SW'!N:N,$B154)+SUMIFS('4.3.3_FF'!I:I,'4.3.3_FF'!N:N,$B154)+SUMIFS('4.3.4_DN'!I:I,'4.3.4_DN'!N:N,$B154)+SUMIFS('4.3.5_GAS'!I:I,'4.3.5_GAS'!N:N,$B154)+SUMIFS('4.4.1_VT'!I:I,'4.4.1_VT'!N:N,$B154)+SUMIFS('4.4.2_AC'!I:I,'4.4.2_AC'!N:N,$B154)+SUMIFS('5.1_FF'!I:I,'5.1_FF'!N:N,$B154)+SUMIFS('5.2_MF'!I:I,'5.2_MF'!N:N,$B154)+SUMIFS('5.3_FX'!I:I,'5.3_FX'!N:N,$B154)+SUMIFS('5.4_AL'!I:I,'5.4_AL'!N:N,$B154)+SUMIFS('5.5_EQ'!I:I,'5.5_EQ'!N:N,$B154)+SUMIFS('6.0_UT'!I:I,'6.0_UT'!N:N,$B154)+SUMIFS('7.1_HS'!I:I,'7.1_HS'!N:N,$B154)+SUMIFS('7.2_SS'!I:I,'7.2_SS'!N:N,$B154)+SUMIFS('8.0_CL'!I:I,'8.0_CL'!N:N,$B154)</f>
        <v>#REF!</v>
      </c>
      <c r="F154" s="77" t="e">
        <f>SUMIFS(#REF!,#REF!,$B154)+SUMIFS('2.1_ERT'!K:K,'2.1_ERT'!#REF!,$B154)+SUMIFS('2.2_SUB'!K:K,'2.2_SUB'!N:N,$B154)+SUMIFS(#REF!,#REF!,$B154)+SUMIFS(#REF!,#REF!,$B154)+SUMIFS(#REF!,#REF!,$B154)+SUMIFS(#REF!,#REF!,$B154)+SUMIFS(#REF!,#REF!,$B154)+SUMIFS('4.1.1_HC'!K:K,'4.1.1_HC'!N:N,$B154)+SUMIFS('4.1.2_VN'!K:K,'4.1.2_VN'!N:N,$B154)+SUMIFS('4.2.1_HV'!K:K,'4.2.1_HV'!N:N,$B154)+SUMIFS('4.2.2_EL'!K:K,'4.2.2_EL'!N:N,$B154)+SUMIFS('4.2.3_GR'!K:K,'4.2.3_GR'!N:N,$B154)+SUMIFS('4.2.4_LN'!K:K,'4.2.4_LN'!N:N,$B154)+SUMIFS('4.2.5_LGT'!K:K,'4.2.5_LGT'!N:N,$B154)+SUMIFS('4.2.6_FA'!K:K,'4.2.6_FA'!N:N,$B154)+SUMIFS('4.2.7_CCTV'!K:K,'4.2.7_CCTV'!N:N,$B154)+SUMIFS('4.2.8_ITS'!K:K,'4.2.8_ITS'!N:N,$B154)+SUMIFS('4.2.9_PA'!K:K,'4.2.9_PA'!N:N,$B154)+SUMIFS('4.2.10_BMS'!K:K,'4.2.10_BMS'!N:N,$B154)+SUMIFS('4.2.11_TV'!K:K,'4.2.11_TV'!N:N,$B154)+SUMIFS('4.2.12_TEL'!K:K,'4.2.12_TEL'!N:N,$B154)+SUMIFS('4.2.13_LCK'!K:K,'4.2.13_LCK'!N:N,$B154)+SUMIFS('4.3.1_PL'!K:K,'4.3.1_PL'!N:N,$B154)+SUMIFS('4.3.2_SW'!K:K,'4.3.2_SW'!N:N,$B154)+SUMIFS('4.3.3_FF'!K:K,'4.3.3_FF'!N:N,$B154)+SUMIFS('4.3.4_DN'!K:K,'4.3.4_DN'!N:N,$B154)+SUMIFS('4.3.5_GAS'!K:K,'4.3.5_GAS'!N:N,$B154)+SUMIFS('4.4.1_VT'!K:K,'4.4.1_VT'!N:N,$B154)+SUMIFS('4.4.2_AC'!K:K,'4.4.2_AC'!N:N,$B154)+SUMIFS('5.1_FF'!K:K,'5.1_FF'!N:N,$B154)+SUMIFS('5.2_MF'!K:K,'5.2_MF'!N:N,$B154)+SUMIFS('5.3_FX'!K:K,'5.3_FX'!N:N,$B154)+SUMIFS('5.4_AL'!K:K,'5.4_AL'!N:N,$B154)+SUMIFS('5.5_EQ'!K:K,'5.5_EQ'!N:N,$B154)+SUMIFS('6.0_UT'!K:K,'6.0_UT'!N:N,$B154)+SUMIFS('7.1_HS'!K:K,'7.1_HS'!N:N,$B154)+SUMIFS('7.2_SS'!K:K,'7.2_SS'!N:N,$B154)+SUMIFS('8.0_CL'!K:K,'8.0_CL'!N:N,$B154)</f>
        <v>#REF!</v>
      </c>
      <c r="G154" s="77" t="e">
        <f>D154+E154+F154+SUMIFS('9.0_COH'!F:F,'9.0_COH'!H:H,$B154)+SUMIFS('10_LPC'!F:F,'10_LPC'!H:H,$B154)+SUMIFS('11_SRC'!F:F,'11_SRC'!H:H,$B154)+SUMIFS('12_DSG'!F:F,'12_DSG'!H:H,$B154)+SUMIFS('13_CMA'!F:F,'13_CMA'!H:H,$B154)+SUMIFS('14_PER'!F:F,'14_PER'!H:H,$B154)+SUMIFS('15_FIN'!F:F,'15_FIN'!H:H,$B154)+SUMIFS('16_MRK'!F:F,'16_MRK'!H:H,$B154)+SUMIFS('17_ADM'!F:F,'17_ADM'!H:H,$B154)+SUMIFS('18_PER'!F:F,'18_PER'!H:H,$B154)+SUMIFS('19_SFT'!F:F,'19_SFT'!H:H,$B154)+SUMIFS('20_BRD'!F:F,'20_BRD'!H:H,$B154)+SUMIFS('21_PRF'!F:F,'21_PRF'!H:H,$B154)+SUMIFS('22_BDV'!F:F,'22_BDV'!H:H,$B154)</f>
        <v>#REF!</v>
      </c>
      <c r="H154" s="86" t="str">
        <f t="shared" si="5"/>
        <v>-</v>
      </c>
    </row>
    <row r="155" spans="1:170" ht="15" customHeight="1" outlineLevel="1" x14ac:dyDescent="0.25">
      <c r="B155" s="74" t="s">
        <v>398</v>
      </c>
      <c r="C155" s="65" t="s">
        <v>223</v>
      </c>
      <c r="D155" s="77" t="e">
        <f>SUMIFS(#REF!,#REF!,$B155)+SUMIFS('2.1_ERT'!G:G,'2.1_ERT'!#REF!,$B155)+SUMIFS('2.2_SUB'!G:G,'2.2_SUB'!N:N,$B155)+SUMIFS(#REF!,#REF!,$B155)+SUMIFS(#REF!,#REF!,$B155)+SUMIFS(#REF!,#REF!,$B155)+SUMIFS(#REF!,#REF!,$B155)+SUMIFS(#REF!,#REF!,$B155)+SUMIFS('4.1.1_HC'!G:G,'4.1.1_HC'!N:N,$B155)+SUMIFS('4.1.2_VN'!G:G,'4.1.2_VN'!N:N,$B155)+SUMIFS('4.2.1_HV'!G:G,'4.2.1_HV'!N:N,$B155)+SUMIFS('4.2.2_EL'!G:G,'4.2.2_EL'!N:N,$B155)+SUMIFS('4.2.3_GR'!G:G,'4.2.3_GR'!N:N,$B155)+SUMIFS('4.2.4_LN'!G:G,'4.2.4_LN'!N:N,$B155)+SUMIFS('4.2.5_LGT'!G:G,'4.2.5_LGT'!N:N,$B155)+SUMIFS('4.2.6_FA'!G:G,'4.2.6_FA'!N:N,$B155)+SUMIFS('4.2.7_CCTV'!G:G,'4.2.7_CCTV'!N:N,$B155)+SUMIFS('4.2.8_ITS'!G:G,'4.2.8_ITS'!N:N,$B155)+SUMIFS('4.2.9_PA'!G:G,'4.2.9_PA'!N:N,$B155)+SUMIFS('4.2.10_BMS'!G:G,'4.2.10_BMS'!N:N,$B155)+SUMIFS('4.2.11_TV'!G:G,'4.2.11_TV'!N:N,$B155)+SUMIFS('4.2.12_TEL'!G:G,'4.2.12_TEL'!N:N,$B155)+SUMIFS('4.2.13_LCK'!G:G,'4.2.13_LCK'!N:N,$B155)+SUMIFS('4.3.1_PL'!G:G,'4.3.1_PL'!N:N,$B155)+SUMIFS('4.3.2_SW'!G:G,'4.3.2_SW'!N:N,$B155)+SUMIFS('4.3.3_FF'!G:G,'4.3.3_FF'!N:N,$B155)+SUMIFS('4.3.4_DN'!G:G,'4.3.4_DN'!N:N,$B155)+SUMIFS('4.3.5_GAS'!G:G,'4.3.5_GAS'!N:N,$B155)+SUMIFS('4.4.1_VT'!G:G,'4.4.1_VT'!N:N,$B155)+SUMIFS('4.4.2_AC'!G:G,'4.4.2_AC'!N:N,$B155)+SUMIFS('5.1_FF'!G:G,'5.1_FF'!N:N,$B155)+SUMIFS('5.2_MF'!G:G,'5.2_MF'!N:N,$B155)+SUMIFS('5.3_FX'!G:G,'5.3_FX'!N:N,$B155)+SUMIFS('5.4_AL'!G:G,'5.4_AL'!N:N,$B155)+SUMIFS('5.5_EQ'!G:G,'5.5_EQ'!N:N,$B155)+SUMIFS('6.0_UT'!G:G,'6.0_UT'!N:N,$B155)+SUMIFS('7.1_HS'!G:G,'7.1_HS'!N:N,$B155)+SUMIFS('7.2_SS'!G:G,'7.2_SS'!N:N,$B155)+SUMIFS('8.0_CL'!G:G,'8.0_CL'!N:N,$B155)</f>
        <v>#REF!</v>
      </c>
      <c r="E155" s="77" t="e">
        <f>SUMIFS(#REF!,#REF!,$B155)+SUMIFS('2.1_ERT'!I:I,'2.1_ERT'!#REF!,$B155)+SUMIFS('2.2_SUB'!I:I,'2.2_SUB'!N:N,$B155)+SUMIFS(#REF!,#REF!,$B155)+SUMIFS(#REF!,#REF!,$B155)+SUMIFS(#REF!,#REF!,$B155)+SUMIFS(#REF!,#REF!,$B155)+SUMIFS(#REF!,#REF!,$B155)+SUMIFS('4.1.1_HC'!I:I,'4.1.1_HC'!N:N,$B155)+SUMIFS('4.1.2_VN'!I:I,'4.1.2_VN'!N:N,$B155)+SUMIFS('4.2.1_HV'!I:I,'4.2.1_HV'!N:N,$B155)+SUMIFS('4.2.2_EL'!I:I,'4.2.2_EL'!N:N,$B155)+SUMIFS('4.2.3_GR'!I:I,'4.2.3_GR'!N:N,$B155)+SUMIFS('4.2.4_LN'!I:I,'4.2.4_LN'!N:N,$B155)+SUMIFS('4.2.5_LGT'!I:I,'4.2.5_LGT'!N:N,$B155)+SUMIFS('4.2.6_FA'!I:I,'4.2.6_FA'!N:N,$B155)+SUMIFS('4.2.7_CCTV'!I:I,'4.2.7_CCTV'!N:N,$B155)+SUMIFS('4.2.8_ITS'!I:I,'4.2.8_ITS'!N:N,$B155)+SUMIFS('4.2.9_PA'!I:I,'4.2.9_PA'!N:N,$B155)+SUMIFS('4.2.10_BMS'!I:I,'4.2.10_BMS'!N:N,$B155)+SUMIFS('4.2.11_TV'!I:I,'4.2.11_TV'!N:N,$B155)+SUMIFS('4.2.12_TEL'!I:I,'4.2.12_TEL'!N:N,$B155)+SUMIFS('4.2.13_LCK'!I:I,'4.2.13_LCK'!N:N,$B155)+SUMIFS('4.3.1_PL'!I:I,'4.3.1_PL'!N:N,$B155)+SUMIFS('4.3.2_SW'!I:I,'4.3.2_SW'!N:N,$B155)+SUMIFS('4.3.3_FF'!I:I,'4.3.3_FF'!N:N,$B155)+SUMIFS('4.3.4_DN'!I:I,'4.3.4_DN'!N:N,$B155)+SUMIFS('4.3.5_GAS'!I:I,'4.3.5_GAS'!N:N,$B155)+SUMIFS('4.4.1_VT'!I:I,'4.4.1_VT'!N:N,$B155)+SUMIFS('4.4.2_AC'!I:I,'4.4.2_AC'!N:N,$B155)+SUMIFS('5.1_FF'!I:I,'5.1_FF'!N:N,$B155)+SUMIFS('5.2_MF'!I:I,'5.2_MF'!N:N,$B155)+SUMIFS('5.3_FX'!I:I,'5.3_FX'!N:N,$B155)+SUMIFS('5.4_AL'!I:I,'5.4_AL'!N:N,$B155)+SUMIFS('5.5_EQ'!I:I,'5.5_EQ'!N:N,$B155)+SUMIFS('6.0_UT'!I:I,'6.0_UT'!N:N,$B155)+SUMIFS('7.1_HS'!I:I,'7.1_HS'!N:N,$B155)+SUMIFS('7.2_SS'!I:I,'7.2_SS'!N:N,$B155)+SUMIFS('8.0_CL'!I:I,'8.0_CL'!N:N,$B155)</f>
        <v>#REF!</v>
      </c>
      <c r="F155" s="77" t="e">
        <f>SUMIFS(#REF!,#REF!,$B155)+SUMIFS('2.1_ERT'!K:K,'2.1_ERT'!#REF!,$B155)+SUMIFS('2.2_SUB'!K:K,'2.2_SUB'!N:N,$B155)+SUMIFS(#REF!,#REF!,$B155)+SUMIFS(#REF!,#REF!,$B155)+SUMIFS(#REF!,#REF!,$B155)+SUMIFS(#REF!,#REF!,$B155)+SUMIFS(#REF!,#REF!,$B155)+SUMIFS('4.1.1_HC'!K:K,'4.1.1_HC'!N:N,$B155)+SUMIFS('4.1.2_VN'!K:K,'4.1.2_VN'!N:N,$B155)+SUMIFS('4.2.1_HV'!K:K,'4.2.1_HV'!N:N,$B155)+SUMIFS('4.2.2_EL'!K:K,'4.2.2_EL'!N:N,$B155)+SUMIFS('4.2.3_GR'!K:K,'4.2.3_GR'!N:N,$B155)+SUMIFS('4.2.4_LN'!K:K,'4.2.4_LN'!N:N,$B155)+SUMIFS('4.2.5_LGT'!K:K,'4.2.5_LGT'!N:N,$B155)+SUMIFS('4.2.6_FA'!K:K,'4.2.6_FA'!N:N,$B155)+SUMIFS('4.2.7_CCTV'!K:K,'4.2.7_CCTV'!N:N,$B155)+SUMIFS('4.2.8_ITS'!K:K,'4.2.8_ITS'!N:N,$B155)+SUMIFS('4.2.9_PA'!K:K,'4.2.9_PA'!N:N,$B155)+SUMIFS('4.2.10_BMS'!K:K,'4.2.10_BMS'!N:N,$B155)+SUMIFS('4.2.11_TV'!K:K,'4.2.11_TV'!N:N,$B155)+SUMIFS('4.2.12_TEL'!K:K,'4.2.12_TEL'!N:N,$B155)+SUMIFS('4.2.13_LCK'!K:K,'4.2.13_LCK'!N:N,$B155)+SUMIFS('4.3.1_PL'!K:K,'4.3.1_PL'!N:N,$B155)+SUMIFS('4.3.2_SW'!K:K,'4.3.2_SW'!N:N,$B155)+SUMIFS('4.3.3_FF'!K:K,'4.3.3_FF'!N:N,$B155)+SUMIFS('4.3.4_DN'!K:K,'4.3.4_DN'!N:N,$B155)+SUMIFS('4.3.5_GAS'!K:K,'4.3.5_GAS'!N:N,$B155)+SUMIFS('4.4.1_VT'!K:K,'4.4.1_VT'!N:N,$B155)+SUMIFS('4.4.2_AC'!K:K,'4.4.2_AC'!N:N,$B155)+SUMIFS('5.1_FF'!K:K,'5.1_FF'!N:N,$B155)+SUMIFS('5.2_MF'!K:K,'5.2_MF'!N:N,$B155)+SUMIFS('5.3_FX'!K:K,'5.3_FX'!N:N,$B155)+SUMIFS('5.4_AL'!K:K,'5.4_AL'!N:N,$B155)+SUMIFS('5.5_EQ'!K:K,'5.5_EQ'!N:N,$B155)+SUMIFS('6.0_UT'!K:K,'6.0_UT'!N:N,$B155)+SUMIFS('7.1_HS'!K:K,'7.1_HS'!N:N,$B155)+SUMIFS('7.2_SS'!K:K,'7.2_SS'!N:N,$B155)+SUMIFS('8.0_CL'!K:K,'8.0_CL'!N:N,$B155)</f>
        <v>#REF!</v>
      </c>
      <c r="G155" s="77" t="e">
        <f>D155+E155+F155+SUMIFS('9.0_COH'!F:F,'9.0_COH'!H:H,$B155)+SUMIFS('10_LPC'!F:F,'10_LPC'!H:H,$B155)+SUMIFS('11_SRC'!F:F,'11_SRC'!H:H,$B155)+SUMIFS('12_DSG'!F:F,'12_DSG'!H:H,$B155)+SUMIFS('13_CMA'!F:F,'13_CMA'!H:H,$B155)+SUMIFS('14_PER'!F:F,'14_PER'!H:H,$B155)+SUMIFS('15_FIN'!F:F,'15_FIN'!H:H,$B155)+SUMIFS('16_MRK'!F:F,'16_MRK'!H:H,$B155)+SUMIFS('17_ADM'!F:F,'17_ADM'!H:H,$B155)+SUMIFS('18_PER'!F:F,'18_PER'!H:H,$B155)+SUMIFS('19_SFT'!F:F,'19_SFT'!H:H,$B155)+SUMIFS('20_BRD'!F:F,'20_BRD'!H:H,$B155)+SUMIFS('21_PRF'!F:F,'21_PRF'!H:H,$B155)+SUMIFS('22_BDV'!F:F,'22_BDV'!H:H,$B155)</f>
        <v>#REF!</v>
      </c>
      <c r="H155" s="86" t="str">
        <f t="shared" si="5"/>
        <v>-</v>
      </c>
    </row>
    <row r="156" spans="1:170" ht="15" customHeight="1" outlineLevel="1" x14ac:dyDescent="0.25">
      <c r="B156" s="74" t="s">
        <v>399</v>
      </c>
      <c r="C156" s="65" t="s">
        <v>224</v>
      </c>
      <c r="D156" s="77" t="e">
        <f>SUMIFS(#REF!,#REF!,$B156)+SUMIFS('2.1_ERT'!G:G,'2.1_ERT'!#REF!,$B156)+SUMIFS('2.2_SUB'!G:G,'2.2_SUB'!N:N,$B156)+SUMIFS(#REF!,#REF!,$B156)+SUMIFS(#REF!,#REF!,$B156)+SUMIFS(#REF!,#REF!,$B156)+SUMIFS(#REF!,#REF!,$B156)+SUMIFS(#REF!,#REF!,$B156)+SUMIFS('4.1.1_HC'!G:G,'4.1.1_HC'!N:N,$B156)+SUMIFS('4.1.2_VN'!G:G,'4.1.2_VN'!N:N,$B156)+SUMIFS('4.2.1_HV'!G:G,'4.2.1_HV'!N:N,$B156)+SUMIFS('4.2.2_EL'!G:G,'4.2.2_EL'!N:N,$B156)+SUMIFS('4.2.3_GR'!G:G,'4.2.3_GR'!N:N,$B156)+SUMIFS('4.2.4_LN'!G:G,'4.2.4_LN'!N:N,$B156)+SUMIFS('4.2.5_LGT'!G:G,'4.2.5_LGT'!N:N,$B156)+SUMIFS('4.2.6_FA'!G:G,'4.2.6_FA'!N:N,$B156)+SUMIFS('4.2.7_CCTV'!G:G,'4.2.7_CCTV'!N:N,$B156)+SUMIFS('4.2.8_ITS'!G:G,'4.2.8_ITS'!N:N,$B156)+SUMIFS('4.2.9_PA'!G:G,'4.2.9_PA'!N:N,$B156)+SUMIFS('4.2.10_BMS'!G:G,'4.2.10_BMS'!N:N,$B156)+SUMIFS('4.2.11_TV'!G:G,'4.2.11_TV'!N:N,$B156)+SUMIFS('4.2.12_TEL'!G:G,'4.2.12_TEL'!N:N,$B156)+SUMIFS('4.2.13_LCK'!G:G,'4.2.13_LCK'!N:N,$B156)+SUMIFS('4.3.1_PL'!G:G,'4.3.1_PL'!N:N,$B156)+SUMIFS('4.3.2_SW'!G:G,'4.3.2_SW'!N:N,$B156)+SUMIFS('4.3.3_FF'!G:G,'4.3.3_FF'!N:N,$B156)+SUMIFS('4.3.4_DN'!G:G,'4.3.4_DN'!N:N,$B156)+SUMIFS('4.3.5_GAS'!G:G,'4.3.5_GAS'!N:N,$B156)+SUMIFS('4.4.1_VT'!G:G,'4.4.1_VT'!N:N,$B156)+SUMIFS('4.4.2_AC'!G:G,'4.4.2_AC'!N:N,$B156)+SUMIFS('5.1_FF'!G:G,'5.1_FF'!N:N,$B156)+SUMIFS('5.2_MF'!G:G,'5.2_MF'!N:N,$B156)+SUMIFS('5.3_FX'!G:G,'5.3_FX'!N:N,$B156)+SUMIFS('5.4_AL'!G:G,'5.4_AL'!N:N,$B156)+SUMIFS('5.5_EQ'!G:G,'5.5_EQ'!N:N,$B156)+SUMIFS('6.0_UT'!G:G,'6.0_UT'!N:N,$B156)+SUMIFS('7.1_HS'!G:G,'7.1_HS'!N:N,$B156)+SUMIFS('7.2_SS'!G:G,'7.2_SS'!N:N,$B156)+SUMIFS('8.0_CL'!G:G,'8.0_CL'!N:N,$B156)</f>
        <v>#REF!</v>
      </c>
      <c r="E156" s="77" t="e">
        <f>SUMIFS(#REF!,#REF!,$B156)+SUMIFS('2.1_ERT'!I:I,'2.1_ERT'!#REF!,$B156)+SUMIFS('2.2_SUB'!I:I,'2.2_SUB'!N:N,$B156)+SUMIFS(#REF!,#REF!,$B156)+SUMIFS(#REF!,#REF!,$B156)+SUMIFS(#REF!,#REF!,$B156)+SUMIFS(#REF!,#REF!,$B156)+SUMIFS(#REF!,#REF!,$B156)+SUMIFS('4.1.1_HC'!I:I,'4.1.1_HC'!N:N,$B156)+SUMIFS('4.1.2_VN'!I:I,'4.1.2_VN'!N:N,$B156)+SUMIFS('4.2.1_HV'!I:I,'4.2.1_HV'!N:N,$B156)+SUMIFS('4.2.2_EL'!I:I,'4.2.2_EL'!N:N,$B156)+SUMIFS('4.2.3_GR'!I:I,'4.2.3_GR'!N:N,$B156)+SUMIFS('4.2.4_LN'!I:I,'4.2.4_LN'!N:N,$B156)+SUMIFS('4.2.5_LGT'!I:I,'4.2.5_LGT'!N:N,$B156)+SUMIFS('4.2.6_FA'!I:I,'4.2.6_FA'!N:N,$B156)+SUMIFS('4.2.7_CCTV'!I:I,'4.2.7_CCTV'!N:N,$B156)+SUMIFS('4.2.8_ITS'!I:I,'4.2.8_ITS'!N:N,$B156)+SUMIFS('4.2.9_PA'!I:I,'4.2.9_PA'!N:N,$B156)+SUMIFS('4.2.10_BMS'!I:I,'4.2.10_BMS'!N:N,$B156)+SUMIFS('4.2.11_TV'!I:I,'4.2.11_TV'!N:N,$B156)+SUMIFS('4.2.12_TEL'!I:I,'4.2.12_TEL'!N:N,$B156)+SUMIFS('4.2.13_LCK'!I:I,'4.2.13_LCK'!N:N,$B156)+SUMIFS('4.3.1_PL'!I:I,'4.3.1_PL'!N:N,$B156)+SUMIFS('4.3.2_SW'!I:I,'4.3.2_SW'!N:N,$B156)+SUMIFS('4.3.3_FF'!I:I,'4.3.3_FF'!N:N,$B156)+SUMIFS('4.3.4_DN'!I:I,'4.3.4_DN'!N:N,$B156)+SUMIFS('4.3.5_GAS'!I:I,'4.3.5_GAS'!N:N,$B156)+SUMIFS('4.4.1_VT'!I:I,'4.4.1_VT'!N:N,$B156)+SUMIFS('4.4.2_AC'!I:I,'4.4.2_AC'!N:N,$B156)+SUMIFS('5.1_FF'!I:I,'5.1_FF'!N:N,$B156)+SUMIFS('5.2_MF'!I:I,'5.2_MF'!N:N,$B156)+SUMIFS('5.3_FX'!I:I,'5.3_FX'!N:N,$B156)+SUMIFS('5.4_AL'!I:I,'5.4_AL'!N:N,$B156)+SUMIFS('5.5_EQ'!I:I,'5.5_EQ'!N:N,$B156)+SUMIFS('6.0_UT'!I:I,'6.0_UT'!N:N,$B156)+SUMIFS('7.1_HS'!I:I,'7.1_HS'!N:N,$B156)+SUMIFS('7.2_SS'!I:I,'7.2_SS'!N:N,$B156)+SUMIFS('8.0_CL'!I:I,'8.0_CL'!N:N,$B156)</f>
        <v>#REF!</v>
      </c>
      <c r="F156" s="77" t="e">
        <f>SUMIFS(#REF!,#REF!,$B156)+SUMIFS('2.1_ERT'!K:K,'2.1_ERT'!#REF!,$B156)+SUMIFS('2.2_SUB'!K:K,'2.2_SUB'!N:N,$B156)+SUMIFS(#REF!,#REF!,$B156)+SUMIFS(#REF!,#REF!,$B156)+SUMIFS(#REF!,#REF!,$B156)+SUMIFS(#REF!,#REF!,$B156)+SUMIFS(#REF!,#REF!,$B156)+SUMIFS('4.1.1_HC'!K:K,'4.1.1_HC'!N:N,$B156)+SUMIFS('4.1.2_VN'!K:K,'4.1.2_VN'!N:N,$B156)+SUMIFS('4.2.1_HV'!K:K,'4.2.1_HV'!N:N,$B156)+SUMIFS('4.2.2_EL'!K:K,'4.2.2_EL'!N:N,$B156)+SUMIFS('4.2.3_GR'!K:K,'4.2.3_GR'!N:N,$B156)+SUMIFS('4.2.4_LN'!K:K,'4.2.4_LN'!N:N,$B156)+SUMIFS('4.2.5_LGT'!K:K,'4.2.5_LGT'!N:N,$B156)+SUMIFS('4.2.6_FA'!K:K,'4.2.6_FA'!N:N,$B156)+SUMIFS('4.2.7_CCTV'!K:K,'4.2.7_CCTV'!N:N,$B156)+SUMIFS('4.2.8_ITS'!K:K,'4.2.8_ITS'!N:N,$B156)+SUMIFS('4.2.9_PA'!K:K,'4.2.9_PA'!N:N,$B156)+SUMIFS('4.2.10_BMS'!K:K,'4.2.10_BMS'!N:N,$B156)+SUMIFS('4.2.11_TV'!K:K,'4.2.11_TV'!N:N,$B156)+SUMIFS('4.2.12_TEL'!K:K,'4.2.12_TEL'!N:N,$B156)+SUMIFS('4.2.13_LCK'!K:K,'4.2.13_LCK'!N:N,$B156)+SUMIFS('4.3.1_PL'!K:K,'4.3.1_PL'!N:N,$B156)+SUMIFS('4.3.2_SW'!K:K,'4.3.2_SW'!N:N,$B156)+SUMIFS('4.3.3_FF'!K:K,'4.3.3_FF'!N:N,$B156)+SUMIFS('4.3.4_DN'!K:K,'4.3.4_DN'!N:N,$B156)+SUMIFS('4.3.5_GAS'!K:K,'4.3.5_GAS'!N:N,$B156)+SUMIFS('4.4.1_VT'!K:K,'4.4.1_VT'!N:N,$B156)+SUMIFS('4.4.2_AC'!K:K,'4.4.2_AC'!N:N,$B156)+SUMIFS('5.1_FF'!K:K,'5.1_FF'!N:N,$B156)+SUMIFS('5.2_MF'!K:K,'5.2_MF'!N:N,$B156)+SUMIFS('5.3_FX'!K:K,'5.3_FX'!N:N,$B156)+SUMIFS('5.4_AL'!K:K,'5.4_AL'!N:N,$B156)+SUMIFS('5.5_EQ'!K:K,'5.5_EQ'!N:N,$B156)+SUMIFS('6.0_UT'!K:K,'6.0_UT'!N:N,$B156)+SUMIFS('7.1_HS'!K:K,'7.1_HS'!N:N,$B156)+SUMIFS('7.2_SS'!K:K,'7.2_SS'!N:N,$B156)+SUMIFS('8.0_CL'!K:K,'8.0_CL'!N:N,$B156)</f>
        <v>#REF!</v>
      </c>
      <c r="G156" s="77" t="e">
        <f>D156+E156+F156+SUMIFS('9.0_COH'!F:F,'9.0_COH'!H:H,$B156)+SUMIFS('10_LPC'!F:F,'10_LPC'!H:H,$B156)+SUMIFS('11_SRC'!F:F,'11_SRC'!H:H,$B156)+SUMIFS('12_DSG'!F:F,'12_DSG'!H:H,$B156)+SUMIFS('13_CMA'!F:F,'13_CMA'!H:H,$B156)+SUMIFS('14_PER'!F:F,'14_PER'!H:H,$B156)+SUMIFS('15_FIN'!F:F,'15_FIN'!H:H,$B156)+SUMIFS('16_MRK'!F:F,'16_MRK'!H:H,$B156)+SUMIFS('17_ADM'!F:F,'17_ADM'!H:H,$B156)+SUMIFS('18_PER'!F:F,'18_PER'!H:H,$B156)+SUMIFS('19_SFT'!F:F,'19_SFT'!H:H,$B156)+SUMIFS('20_BRD'!F:F,'20_BRD'!H:H,$B156)+SUMIFS('21_PRF'!F:F,'21_PRF'!H:H,$B156)+SUMIFS('22_BDV'!F:F,'22_BDV'!H:H,$B156)</f>
        <v>#REF!</v>
      </c>
      <c r="H156" s="86" t="str">
        <f t="shared" si="5"/>
        <v>-</v>
      </c>
    </row>
    <row r="157" spans="1:170" ht="15" customHeight="1" outlineLevel="1" x14ac:dyDescent="0.25">
      <c r="B157" s="74" t="s">
        <v>400</v>
      </c>
      <c r="C157" s="65" t="s">
        <v>225</v>
      </c>
      <c r="D157" s="77" t="e">
        <f>SUMIFS(#REF!,#REF!,$B157)+SUMIFS('2.1_ERT'!G:G,'2.1_ERT'!#REF!,$B157)+SUMIFS('2.2_SUB'!G:G,'2.2_SUB'!N:N,$B157)+SUMIFS(#REF!,#REF!,$B157)+SUMIFS(#REF!,#REF!,$B157)+SUMIFS(#REF!,#REF!,$B157)+SUMIFS(#REF!,#REF!,$B157)+SUMIFS(#REF!,#REF!,$B157)+SUMIFS('4.1.1_HC'!G:G,'4.1.1_HC'!N:N,$B157)+SUMIFS('4.1.2_VN'!G:G,'4.1.2_VN'!N:N,$B157)+SUMIFS('4.2.1_HV'!G:G,'4.2.1_HV'!N:N,$B157)+SUMIFS('4.2.2_EL'!G:G,'4.2.2_EL'!N:N,$B157)+SUMIFS('4.2.3_GR'!G:G,'4.2.3_GR'!N:N,$B157)+SUMIFS('4.2.4_LN'!G:G,'4.2.4_LN'!N:N,$B157)+SUMIFS('4.2.5_LGT'!G:G,'4.2.5_LGT'!N:N,$B157)+SUMIFS('4.2.6_FA'!G:G,'4.2.6_FA'!N:N,$B157)+SUMIFS('4.2.7_CCTV'!G:G,'4.2.7_CCTV'!N:N,$B157)+SUMIFS('4.2.8_ITS'!G:G,'4.2.8_ITS'!N:N,$B157)+SUMIFS('4.2.9_PA'!G:G,'4.2.9_PA'!N:N,$B157)+SUMIFS('4.2.10_BMS'!G:G,'4.2.10_BMS'!N:N,$B157)+SUMIFS('4.2.11_TV'!G:G,'4.2.11_TV'!N:N,$B157)+SUMIFS('4.2.12_TEL'!G:G,'4.2.12_TEL'!N:N,$B157)+SUMIFS('4.2.13_LCK'!G:G,'4.2.13_LCK'!N:N,$B157)+SUMIFS('4.3.1_PL'!G:G,'4.3.1_PL'!N:N,$B157)+SUMIFS('4.3.2_SW'!G:G,'4.3.2_SW'!N:N,$B157)+SUMIFS('4.3.3_FF'!G:G,'4.3.3_FF'!N:N,$B157)+SUMIFS('4.3.4_DN'!G:G,'4.3.4_DN'!N:N,$B157)+SUMIFS('4.3.5_GAS'!G:G,'4.3.5_GAS'!N:N,$B157)+SUMIFS('4.4.1_VT'!G:G,'4.4.1_VT'!N:N,$B157)+SUMIFS('4.4.2_AC'!G:G,'4.4.2_AC'!N:N,$B157)+SUMIFS('5.1_FF'!G:G,'5.1_FF'!N:N,$B157)+SUMIFS('5.2_MF'!G:G,'5.2_MF'!N:N,$B157)+SUMIFS('5.3_FX'!G:G,'5.3_FX'!N:N,$B157)+SUMIFS('5.4_AL'!G:G,'5.4_AL'!N:N,$B157)+SUMIFS('5.5_EQ'!G:G,'5.5_EQ'!N:N,$B157)+SUMIFS('6.0_UT'!G:G,'6.0_UT'!N:N,$B157)+SUMIFS('7.1_HS'!G:G,'7.1_HS'!N:N,$B157)+SUMIFS('7.2_SS'!G:G,'7.2_SS'!N:N,$B157)+SUMIFS('8.0_CL'!G:G,'8.0_CL'!N:N,$B157)</f>
        <v>#REF!</v>
      </c>
      <c r="E157" s="77" t="e">
        <f>SUMIFS(#REF!,#REF!,$B157)+SUMIFS('2.1_ERT'!I:I,'2.1_ERT'!#REF!,$B157)+SUMIFS('2.2_SUB'!I:I,'2.2_SUB'!N:N,$B157)+SUMIFS(#REF!,#REF!,$B157)+SUMIFS(#REF!,#REF!,$B157)+SUMIFS(#REF!,#REF!,$B157)+SUMIFS(#REF!,#REF!,$B157)+SUMIFS(#REF!,#REF!,$B157)+SUMIFS('4.1.1_HC'!I:I,'4.1.1_HC'!N:N,$B157)+SUMIFS('4.1.2_VN'!I:I,'4.1.2_VN'!N:N,$B157)+SUMIFS('4.2.1_HV'!I:I,'4.2.1_HV'!N:N,$B157)+SUMIFS('4.2.2_EL'!I:I,'4.2.2_EL'!N:N,$B157)+SUMIFS('4.2.3_GR'!I:I,'4.2.3_GR'!N:N,$B157)+SUMIFS('4.2.4_LN'!I:I,'4.2.4_LN'!N:N,$B157)+SUMIFS('4.2.5_LGT'!I:I,'4.2.5_LGT'!N:N,$B157)+SUMIFS('4.2.6_FA'!I:I,'4.2.6_FA'!N:N,$B157)+SUMIFS('4.2.7_CCTV'!I:I,'4.2.7_CCTV'!N:N,$B157)+SUMIFS('4.2.8_ITS'!I:I,'4.2.8_ITS'!N:N,$B157)+SUMIFS('4.2.9_PA'!I:I,'4.2.9_PA'!N:N,$B157)+SUMIFS('4.2.10_BMS'!I:I,'4.2.10_BMS'!N:N,$B157)+SUMIFS('4.2.11_TV'!I:I,'4.2.11_TV'!N:N,$B157)+SUMIFS('4.2.12_TEL'!I:I,'4.2.12_TEL'!N:N,$B157)+SUMIFS('4.2.13_LCK'!I:I,'4.2.13_LCK'!N:N,$B157)+SUMIFS('4.3.1_PL'!I:I,'4.3.1_PL'!N:N,$B157)+SUMIFS('4.3.2_SW'!I:I,'4.3.2_SW'!N:N,$B157)+SUMIFS('4.3.3_FF'!I:I,'4.3.3_FF'!N:N,$B157)+SUMIFS('4.3.4_DN'!I:I,'4.3.4_DN'!N:N,$B157)+SUMIFS('4.3.5_GAS'!I:I,'4.3.5_GAS'!N:N,$B157)+SUMIFS('4.4.1_VT'!I:I,'4.4.1_VT'!N:N,$B157)+SUMIFS('4.4.2_AC'!I:I,'4.4.2_AC'!N:N,$B157)+SUMIFS('5.1_FF'!I:I,'5.1_FF'!N:N,$B157)+SUMIFS('5.2_MF'!I:I,'5.2_MF'!N:N,$B157)+SUMIFS('5.3_FX'!I:I,'5.3_FX'!N:N,$B157)+SUMIFS('5.4_AL'!I:I,'5.4_AL'!N:N,$B157)+SUMIFS('5.5_EQ'!I:I,'5.5_EQ'!N:N,$B157)+SUMIFS('6.0_UT'!I:I,'6.0_UT'!N:N,$B157)+SUMIFS('7.1_HS'!I:I,'7.1_HS'!N:N,$B157)+SUMIFS('7.2_SS'!I:I,'7.2_SS'!N:N,$B157)+SUMIFS('8.0_CL'!I:I,'8.0_CL'!N:N,$B157)</f>
        <v>#REF!</v>
      </c>
      <c r="F157" s="77" t="e">
        <f>SUMIFS(#REF!,#REF!,$B157)+SUMIFS('2.1_ERT'!K:K,'2.1_ERT'!#REF!,$B157)+SUMIFS('2.2_SUB'!K:K,'2.2_SUB'!N:N,$B157)+SUMIFS(#REF!,#REF!,$B157)+SUMIFS(#REF!,#REF!,$B157)+SUMIFS(#REF!,#REF!,$B157)+SUMIFS(#REF!,#REF!,$B157)+SUMIFS(#REF!,#REF!,$B157)+SUMIFS('4.1.1_HC'!K:K,'4.1.1_HC'!N:N,$B157)+SUMIFS('4.1.2_VN'!K:K,'4.1.2_VN'!N:N,$B157)+SUMIFS('4.2.1_HV'!K:K,'4.2.1_HV'!N:N,$B157)+SUMIFS('4.2.2_EL'!K:K,'4.2.2_EL'!N:N,$B157)+SUMIFS('4.2.3_GR'!K:K,'4.2.3_GR'!N:N,$B157)+SUMIFS('4.2.4_LN'!K:K,'4.2.4_LN'!N:N,$B157)+SUMIFS('4.2.5_LGT'!K:K,'4.2.5_LGT'!N:N,$B157)+SUMIFS('4.2.6_FA'!K:K,'4.2.6_FA'!N:N,$B157)+SUMIFS('4.2.7_CCTV'!K:K,'4.2.7_CCTV'!N:N,$B157)+SUMIFS('4.2.8_ITS'!K:K,'4.2.8_ITS'!N:N,$B157)+SUMIFS('4.2.9_PA'!K:K,'4.2.9_PA'!N:N,$B157)+SUMIFS('4.2.10_BMS'!K:K,'4.2.10_BMS'!N:N,$B157)+SUMIFS('4.2.11_TV'!K:K,'4.2.11_TV'!N:N,$B157)+SUMIFS('4.2.12_TEL'!K:K,'4.2.12_TEL'!N:N,$B157)+SUMIFS('4.2.13_LCK'!K:K,'4.2.13_LCK'!N:N,$B157)+SUMIFS('4.3.1_PL'!K:K,'4.3.1_PL'!N:N,$B157)+SUMIFS('4.3.2_SW'!K:K,'4.3.2_SW'!N:N,$B157)+SUMIFS('4.3.3_FF'!K:K,'4.3.3_FF'!N:N,$B157)+SUMIFS('4.3.4_DN'!K:K,'4.3.4_DN'!N:N,$B157)+SUMIFS('4.3.5_GAS'!K:K,'4.3.5_GAS'!N:N,$B157)+SUMIFS('4.4.1_VT'!K:K,'4.4.1_VT'!N:N,$B157)+SUMIFS('4.4.2_AC'!K:K,'4.4.2_AC'!N:N,$B157)+SUMIFS('5.1_FF'!K:K,'5.1_FF'!N:N,$B157)+SUMIFS('5.2_MF'!K:K,'5.2_MF'!N:N,$B157)+SUMIFS('5.3_FX'!K:K,'5.3_FX'!N:N,$B157)+SUMIFS('5.4_AL'!K:K,'5.4_AL'!N:N,$B157)+SUMIFS('5.5_EQ'!K:K,'5.5_EQ'!N:N,$B157)+SUMIFS('6.0_UT'!K:K,'6.0_UT'!N:N,$B157)+SUMIFS('7.1_HS'!K:K,'7.1_HS'!N:N,$B157)+SUMIFS('7.2_SS'!K:K,'7.2_SS'!N:N,$B157)+SUMIFS('8.0_CL'!K:K,'8.0_CL'!N:N,$B157)</f>
        <v>#REF!</v>
      </c>
      <c r="G157" s="77" t="e">
        <f>D157+E157+F157+SUMIFS('9.0_COH'!F:F,'9.0_COH'!H:H,$B157)+SUMIFS('10_LPC'!F:F,'10_LPC'!H:H,$B157)+SUMIFS('11_SRC'!F:F,'11_SRC'!H:H,$B157)+SUMIFS('12_DSG'!F:F,'12_DSG'!H:H,$B157)+SUMIFS('13_CMA'!F:F,'13_CMA'!H:H,$B157)+SUMIFS('14_PER'!F:F,'14_PER'!H:H,$B157)+SUMIFS('15_FIN'!F:F,'15_FIN'!H:H,$B157)+SUMIFS('16_MRK'!F:F,'16_MRK'!H:H,$B157)+SUMIFS('17_ADM'!F:F,'17_ADM'!H:H,$B157)+SUMIFS('18_PER'!F:F,'18_PER'!H:H,$B157)+SUMIFS('19_SFT'!F:F,'19_SFT'!H:H,$B157)+SUMIFS('20_BRD'!F:F,'20_BRD'!H:H,$B157)+SUMIFS('21_PRF'!F:F,'21_PRF'!H:H,$B157)+SUMIFS('22_BDV'!F:F,'22_BDV'!H:H,$B157)</f>
        <v>#REF!</v>
      </c>
      <c r="H157" s="86" t="str">
        <f t="shared" si="5"/>
        <v>-</v>
      </c>
    </row>
    <row r="158" spans="1:170" ht="15" customHeight="1" outlineLevel="1" x14ac:dyDescent="0.25">
      <c r="B158" s="74" t="s">
        <v>401</v>
      </c>
      <c r="C158" s="65" t="s">
        <v>127</v>
      </c>
      <c r="D158" s="77" t="e">
        <f>SUMIFS(#REF!,#REF!,$B158)+SUMIFS('2.1_ERT'!G:G,'2.1_ERT'!#REF!,$B158)+SUMIFS('2.2_SUB'!G:G,'2.2_SUB'!N:N,$B158)+SUMIFS(#REF!,#REF!,$B158)+SUMIFS(#REF!,#REF!,$B158)+SUMIFS(#REF!,#REF!,$B158)+SUMIFS(#REF!,#REF!,$B158)+SUMIFS(#REF!,#REF!,$B158)+SUMIFS('4.1.1_HC'!G:G,'4.1.1_HC'!N:N,$B158)+SUMIFS('4.1.2_VN'!G:G,'4.1.2_VN'!N:N,$B158)+SUMIFS('4.2.1_HV'!G:G,'4.2.1_HV'!N:N,$B158)+SUMIFS('4.2.2_EL'!G:G,'4.2.2_EL'!N:N,$B158)+SUMIFS('4.2.3_GR'!G:G,'4.2.3_GR'!N:N,$B158)+SUMIFS('4.2.4_LN'!G:G,'4.2.4_LN'!N:N,$B158)+SUMIFS('4.2.5_LGT'!G:G,'4.2.5_LGT'!N:N,$B158)+SUMIFS('4.2.6_FA'!G:G,'4.2.6_FA'!N:N,$B158)+SUMIFS('4.2.7_CCTV'!G:G,'4.2.7_CCTV'!N:N,$B158)+SUMIFS('4.2.8_ITS'!G:G,'4.2.8_ITS'!N:N,$B158)+SUMIFS('4.2.9_PA'!G:G,'4.2.9_PA'!N:N,$B158)+SUMIFS('4.2.10_BMS'!G:G,'4.2.10_BMS'!N:N,$B158)+SUMIFS('4.2.11_TV'!G:G,'4.2.11_TV'!N:N,$B158)+SUMIFS('4.2.12_TEL'!G:G,'4.2.12_TEL'!N:N,$B158)+SUMIFS('4.2.13_LCK'!G:G,'4.2.13_LCK'!N:N,$B158)+SUMIFS('4.3.1_PL'!G:G,'4.3.1_PL'!N:N,$B158)+SUMIFS('4.3.2_SW'!G:G,'4.3.2_SW'!N:N,$B158)+SUMIFS('4.3.3_FF'!G:G,'4.3.3_FF'!N:N,$B158)+SUMIFS('4.3.4_DN'!G:G,'4.3.4_DN'!N:N,$B158)+SUMIFS('4.3.5_GAS'!G:G,'4.3.5_GAS'!N:N,$B158)+SUMIFS('4.4.1_VT'!G:G,'4.4.1_VT'!N:N,$B158)+SUMIFS('4.4.2_AC'!G:G,'4.4.2_AC'!N:N,$B158)+SUMIFS('5.1_FF'!G:G,'5.1_FF'!N:N,$B158)+SUMIFS('5.2_MF'!G:G,'5.2_MF'!N:N,$B158)+SUMIFS('5.3_FX'!G:G,'5.3_FX'!N:N,$B158)+SUMIFS('5.4_AL'!G:G,'5.4_AL'!N:N,$B158)+SUMIFS('5.5_EQ'!G:G,'5.5_EQ'!N:N,$B158)+SUMIFS('6.0_UT'!G:G,'6.0_UT'!N:N,$B158)+SUMIFS('7.1_HS'!G:G,'7.1_HS'!N:N,$B158)+SUMIFS('7.2_SS'!G:G,'7.2_SS'!N:N,$B158)+SUMIFS('8.0_CL'!G:G,'8.0_CL'!N:N,$B158)</f>
        <v>#REF!</v>
      </c>
      <c r="E158" s="77" t="e">
        <f>SUMIFS(#REF!,#REF!,$B158)+SUMIFS('2.1_ERT'!I:I,'2.1_ERT'!#REF!,$B158)+SUMIFS('2.2_SUB'!I:I,'2.2_SUB'!N:N,$B158)+SUMIFS(#REF!,#REF!,$B158)+SUMIFS(#REF!,#REF!,$B158)+SUMIFS(#REF!,#REF!,$B158)+SUMIFS(#REF!,#REF!,$B158)+SUMIFS(#REF!,#REF!,$B158)+SUMIFS('4.1.1_HC'!I:I,'4.1.1_HC'!N:N,$B158)+SUMIFS('4.1.2_VN'!I:I,'4.1.2_VN'!N:N,$B158)+SUMIFS('4.2.1_HV'!I:I,'4.2.1_HV'!N:N,$B158)+SUMIFS('4.2.2_EL'!I:I,'4.2.2_EL'!N:N,$B158)+SUMIFS('4.2.3_GR'!I:I,'4.2.3_GR'!N:N,$B158)+SUMIFS('4.2.4_LN'!I:I,'4.2.4_LN'!N:N,$B158)+SUMIFS('4.2.5_LGT'!I:I,'4.2.5_LGT'!N:N,$B158)+SUMIFS('4.2.6_FA'!I:I,'4.2.6_FA'!N:N,$B158)+SUMIFS('4.2.7_CCTV'!I:I,'4.2.7_CCTV'!N:N,$B158)+SUMIFS('4.2.8_ITS'!I:I,'4.2.8_ITS'!N:N,$B158)+SUMIFS('4.2.9_PA'!I:I,'4.2.9_PA'!N:N,$B158)+SUMIFS('4.2.10_BMS'!I:I,'4.2.10_BMS'!N:N,$B158)+SUMIFS('4.2.11_TV'!I:I,'4.2.11_TV'!N:N,$B158)+SUMIFS('4.2.12_TEL'!I:I,'4.2.12_TEL'!N:N,$B158)+SUMIFS('4.2.13_LCK'!I:I,'4.2.13_LCK'!N:N,$B158)+SUMIFS('4.3.1_PL'!I:I,'4.3.1_PL'!N:N,$B158)+SUMIFS('4.3.2_SW'!I:I,'4.3.2_SW'!N:N,$B158)+SUMIFS('4.3.3_FF'!I:I,'4.3.3_FF'!N:N,$B158)+SUMIFS('4.3.4_DN'!I:I,'4.3.4_DN'!N:N,$B158)+SUMIFS('4.3.5_GAS'!I:I,'4.3.5_GAS'!N:N,$B158)+SUMIFS('4.4.1_VT'!I:I,'4.4.1_VT'!N:N,$B158)+SUMIFS('4.4.2_AC'!I:I,'4.4.2_AC'!N:N,$B158)+SUMIFS('5.1_FF'!I:I,'5.1_FF'!N:N,$B158)+SUMIFS('5.2_MF'!I:I,'5.2_MF'!N:N,$B158)+SUMIFS('5.3_FX'!I:I,'5.3_FX'!N:N,$B158)+SUMIFS('5.4_AL'!I:I,'5.4_AL'!N:N,$B158)+SUMIFS('5.5_EQ'!I:I,'5.5_EQ'!N:N,$B158)+SUMIFS('6.0_UT'!I:I,'6.0_UT'!N:N,$B158)+SUMIFS('7.1_HS'!I:I,'7.1_HS'!N:N,$B158)+SUMIFS('7.2_SS'!I:I,'7.2_SS'!N:N,$B158)+SUMIFS('8.0_CL'!I:I,'8.0_CL'!N:N,$B158)</f>
        <v>#REF!</v>
      </c>
      <c r="F158" s="77" t="e">
        <f>SUMIFS(#REF!,#REF!,$B158)+SUMIFS('2.1_ERT'!K:K,'2.1_ERT'!#REF!,$B158)+SUMIFS('2.2_SUB'!K:K,'2.2_SUB'!N:N,$B158)+SUMIFS(#REF!,#REF!,$B158)+SUMIFS(#REF!,#REF!,$B158)+SUMIFS(#REF!,#REF!,$B158)+SUMIFS(#REF!,#REF!,$B158)+SUMIFS(#REF!,#REF!,$B158)+SUMIFS('4.1.1_HC'!K:K,'4.1.1_HC'!N:N,$B158)+SUMIFS('4.1.2_VN'!K:K,'4.1.2_VN'!N:N,$B158)+SUMIFS('4.2.1_HV'!K:K,'4.2.1_HV'!N:N,$B158)+SUMIFS('4.2.2_EL'!K:K,'4.2.2_EL'!N:N,$B158)+SUMIFS('4.2.3_GR'!K:K,'4.2.3_GR'!N:N,$B158)+SUMIFS('4.2.4_LN'!K:K,'4.2.4_LN'!N:N,$B158)+SUMIFS('4.2.5_LGT'!K:K,'4.2.5_LGT'!N:N,$B158)+SUMIFS('4.2.6_FA'!K:K,'4.2.6_FA'!N:N,$B158)+SUMIFS('4.2.7_CCTV'!K:K,'4.2.7_CCTV'!N:N,$B158)+SUMIFS('4.2.8_ITS'!K:K,'4.2.8_ITS'!N:N,$B158)+SUMIFS('4.2.9_PA'!K:K,'4.2.9_PA'!N:N,$B158)+SUMIFS('4.2.10_BMS'!K:K,'4.2.10_BMS'!N:N,$B158)+SUMIFS('4.2.11_TV'!K:K,'4.2.11_TV'!N:N,$B158)+SUMIFS('4.2.12_TEL'!K:K,'4.2.12_TEL'!N:N,$B158)+SUMIFS('4.2.13_LCK'!K:K,'4.2.13_LCK'!N:N,$B158)+SUMIFS('4.3.1_PL'!K:K,'4.3.1_PL'!N:N,$B158)+SUMIFS('4.3.2_SW'!K:K,'4.3.2_SW'!N:N,$B158)+SUMIFS('4.3.3_FF'!K:K,'4.3.3_FF'!N:N,$B158)+SUMIFS('4.3.4_DN'!K:K,'4.3.4_DN'!N:N,$B158)+SUMIFS('4.3.5_GAS'!K:K,'4.3.5_GAS'!N:N,$B158)+SUMIFS('4.4.1_VT'!K:K,'4.4.1_VT'!N:N,$B158)+SUMIFS('4.4.2_AC'!K:K,'4.4.2_AC'!N:N,$B158)+SUMIFS('5.1_FF'!K:K,'5.1_FF'!N:N,$B158)+SUMIFS('5.2_MF'!K:K,'5.2_MF'!N:N,$B158)+SUMIFS('5.3_FX'!K:K,'5.3_FX'!N:N,$B158)+SUMIFS('5.4_AL'!K:K,'5.4_AL'!N:N,$B158)+SUMIFS('5.5_EQ'!K:K,'5.5_EQ'!N:N,$B158)+SUMIFS('6.0_UT'!K:K,'6.0_UT'!N:N,$B158)+SUMIFS('7.1_HS'!K:K,'7.1_HS'!N:N,$B158)+SUMIFS('7.2_SS'!K:K,'7.2_SS'!N:N,$B158)+SUMIFS('8.0_CL'!K:K,'8.0_CL'!N:N,$B158)</f>
        <v>#REF!</v>
      </c>
      <c r="G158" s="77" t="e">
        <f>D158+E158+F158+SUMIFS('9.0_COH'!F:F,'9.0_COH'!H:H,$B158)+SUMIFS('10_LPC'!F:F,'10_LPC'!H:H,$B158)+SUMIFS('11_SRC'!F:F,'11_SRC'!H:H,$B158)+SUMIFS('12_DSG'!F:F,'12_DSG'!H:H,$B158)+SUMIFS('13_CMA'!F:F,'13_CMA'!H:H,$B158)+SUMIFS('14_PER'!F:F,'14_PER'!H:H,$B158)+SUMIFS('15_FIN'!F:F,'15_FIN'!H:H,$B158)+SUMIFS('16_MRK'!F:F,'16_MRK'!H:H,$B158)+SUMIFS('17_ADM'!F:F,'17_ADM'!H:H,$B158)+SUMIFS('18_PER'!F:F,'18_PER'!H:H,$B158)+SUMIFS('19_SFT'!F:F,'19_SFT'!H:H,$B158)+SUMIFS('20_BRD'!F:F,'20_BRD'!H:H,$B158)+SUMIFS('21_PRF'!F:F,'21_PRF'!H:H,$B158)+SUMIFS('22_BDV'!F:F,'22_BDV'!H:H,$B158)</f>
        <v>#REF!</v>
      </c>
      <c r="H158" s="86" t="str">
        <f t="shared" si="5"/>
        <v>-</v>
      </c>
    </row>
    <row r="159" spans="1:170" ht="15" customHeight="1" outlineLevel="1" x14ac:dyDescent="0.25">
      <c r="B159" s="74" t="s">
        <v>402</v>
      </c>
      <c r="C159" s="65" t="s">
        <v>128</v>
      </c>
      <c r="D159" s="77" t="e">
        <f>SUMIFS(#REF!,#REF!,$B159)+SUMIFS('2.1_ERT'!G:G,'2.1_ERT'!#REF!,$B159)+SUMIFS('2.2_SUB'!G:G,'2.2_SUB'!N:N,$B159)+SUMIFS(#REF!,#REF!,$B159)+SUMIFS(#REF!,#REF!,$B159)+SUMIFS(#REF!,#REF!,$B159)+SUMIFS(#REF!,#REF!,$B159)+SUMIFS(#REF!,#REF!,$B159)+SUMIFS('4.1.1_HC'!G:G,'4.1.1_HC'!N:N,$B159)+SUMIFS('4.1.2_VN'!G:G,'4.1.2_VN'!N:N,$B159)+SUMIFS('4.2.1_HV'!G:G,'4.2.1_HV'!N:N,$B159)+SUMIFS('4.2.2_EL'!G:G,'4.2.2_EL'!N:N,$B159)+SUMIFS('4.2.3_GR'!G:G,'4.2.3_GR'!N:N,$B159)+SUMIFS('4.2.4_LN'!G:G,'4.2.4_LN'!N:N,$B159)+SUMIFS('4.2.5_LGT'!G:G,'4.2.5_LGT'!N:N,$B159)+SUMIFS('4.2.6_FA'!G:G,'4.2.6_FA'!N:N,$B159)+SUMIFS('4.2.7_CCTV'!G:G,'4.2.7_CCTV'!N:N,$B159)+SUMIFS('4.2.8_ITS'!G:G,'4.2.8_ITS'!N:N,$B159)+SUMIFS('4.2.9_PA'!G:G,'4.2.9_PA'!N:N,$B159)+SUMIFS('4.2.10_BMS'!G:G,'4.2.10_BMS'!N:N,$B159)+SUMIFS('4.2.11_TV'!G:G,'4.2.11_TV'!N:N,$B159)+SUMIFS('4.2.12_TEL'!G:G,'4.2.12_TEL'!N:N,$B159)+SUMIFS('4.2.13_LCK'!G:G,'4.2.13_LCK'!N:N,$B159)+SUMIFS('4.3.1_PL'!G:G,'4.3.1_PL'!N:N,$B159)+SUMIFS('4.3.2_SW'!G:G,'4.3.2_SW'!N:N,$B159)+SUMIFS('4.3.3_FF'!G:G,'4.3.3_FF'!N:N,$B159)+SUMIFS('4.3.4_DN'!G:G,'4.3.4_DN'!N:N,$B159)+SUMIFS('4.3.5_GAS'!G:G,'4.3.5_GAS'!N:N,$B159)+SUMIFS('4.4.1_VT'!G:G,'4.4.1_VT'!N:N,$B159)+SUMIFS('4.4.2_AC'!G:G,'4.4.2_AC'!N:N,$B159)+SUMIFS('5.1_FF'!G:G,'5.1_FF'!N:N,$B159)+SUMIFS('5.2_MF'!G:G,'5.2_MF'!N:N,$B159)+SUMIFS('5.3_FX'!G:G,'5.3_FX'!N:N,$B159)+SUMIFS('5.4_AL'!G:G,'5.4_AL'!N:N,$B159)+SUMIFS('5.5_EQ'!G:G,'5.5_EQ'!N:N,$B159)+SUMIFS('6.0_UT'!G:G,'6.0_UT'!N:N,$B159)+SUMIFS('7.1_HS'!G:G,'7.1_HS'!N:N,$B159)+SUMIFS('7.2_SS'!G:G,'7.2_SS'!N:N,$B159)+SUMIFS('8.0_CL'!G:G,'8.0_CL'!N:N,$B159)</f>
        <v>#REF!</v>
      </c>
      <c r="E159" s="77" t="e">
        <f>SUMIFS(#REF!,#REF!,$B159)+SUMIFS('2.1_ERT'!I:I,'2.1_ERT'!#REF!,$B159)+SUMIFS('2.2_SUB'!I:I,'2.2_SUB'!N:N,$B159)+SUMIFS(#REF!,#REF!,$B159)+SUMIFS(#REF!,#REF!,$B159)+SUMIFS(#REF!,#REF!,$B159)+SUMIFS(#REF!,#REF!,$B159)+SUMIFS(#REF!,#REF!,$B159)+SUMIFS('4.1.1_HC'!I:I,'4.1.1_HC'!N:N,$B159)+SUMIFS('4.1.2_VN'!I:I,'4.1.2_VN'!N:N,$B159)+SUMIFS('4.2.1_HV'!I:I,'4.2.1_HV'!N:N,$B159)+SUMIFS('4.2.2_EL'!I:I,'4.2.2_EL'!N:N,$B159)+SUMIFS('4.2.3_GR'!I:I,'4.2.3_GR'!N:N,$B159)+SUMIFS('4.2.4_LN'!I:I,'4.2.4_LN'!N:N,$B159)+SUMIFS('4.2.5_LGT'!I:I,'4.2.5_LGT'!N:N,$B159)+SUMIFS('4.2.6_FA'!I:I,'4.2.6_FA'!N:N,$B159)+SUMIFS('4.2.7_CCTV'!I:I,'4.2.7_CCTV'!N:N,$B159)+SUMIFS('4.2.8_ITS'!I:I,'4.2.8_ITS'!N:N,$B159)+SUMIFS('4.2.9_PA'!I:I,'4.2.9_PA'!N:N,$B159)+SUMIFS('4.2.10_BMS'!I:I,'4.2.10_BMS'!N:N,$B159)+SUMIFS('4.2.11_TV'!I:I,'4.2.11_TV'!N:N,$B159)+SUMIFS('4.2.12_TEL'!I:I,'4.2.12_TEL'!N:N,$B159)+SUMIFS('4.2.13_LCK'!I:I,'4.2.13_LCK'!N:N,$B159)+SUMIFS('4.3.1_PL'!I:I,'4.3.1_PL'!N:N,$B159)+SUMIFS('4.3.2_SW'!I:I,'4.3.2_SW'!N:N,$B159)+SUMIFS('4.3.3_FF'!I:I,'4.3.3_FF'!N:N,$B159)+SUMIFS('4.3.4_DN'!I:I,'4.3.4_DN'!N:N,$B159)+SUMIFS('4.3.5_GAS'!I:I,'4.3.5_GAS'!N:N,$B159)+SUMIFS('4.4.1_VT'!I:I,'4.4.1_VT'!N:N,$B159)+SUMIFS('4.4.2_AC'!I:I,'4.4.2_AC'!N:N,$B159)+SUMIFS('5.1_FF'!I:I,'5.1_FF'!N:N,$B159)+SUMIFS('5.2_MF'!I:I,'5.2_MF'!N:N,$B159)+SUMIFS('5.3_FX'!I:I,'5.3_FX'!N:N,$B159)+SUMIFS('5.4_AL'!I:I,'5.4_AL'!N:N,$B159)+SUMIFS('5.5_EQ'!I:I,'5.5_EQ'!N:N,$B159)+SUMIFS('6.0_UT'!I:I,'6.0_UT'!N:N,$B159)+SUMIFS('7.1_HS'!I:I,'7.1_HS'!N:N,$B159)+SUMIFS('7.2_SS'!I:I,'7.2_SS'!N:N,$B159)+SUMIFS('8.0_CL'!I:I,'8.0_CL'!N:N,$B159)</f>
        <v>#REF!</v>
      </c>
      <c r="F159" s="77" t="e">
        <f>SUMIFS(#REF!,#REF!,$B159)+SUMIFS('2.1_ERT'!K:K,'2.1_ERT'!#REF!,$B159)+SUMIFS('2.2_SUB'!K:K,'2.2_SUB'!N:N,$B159)+SUMIFS(#REF!,#REF!,$B159)+SUMIFS(#REF!,#REF!,$B159)+SUMIFS(#REF!,#REF!,$B159)+SUMIFS(#REF!,#REF!,$B159)+SUMIFS(#REF!,#REF!,$B159)+SUMIFS('4.1.1_HC'!K:K,'4.1.1_HC'!N:N,$B159)+SUMIFS('4.1.2_VN'!K:K,'4.1.2_VN'!N:N,$B159)+SUMIFS('4.2.1_HV'!K:K,'4.2.1_HV'!N:N,$B159)+SUMIFS('4.2.2_EL'!K:K,'4.2.2_EL'!N:N,$B159)+SUMIFS('4.2.3_GR'!K:K,'4.2.3_GR'!N:N,$B159)+SUMIFS('4.2.4_LN'!K:K,'4.2.4_LN'!N:N,$B159)+SUMIFS('4.2.5_LGT'!K:K,'4.2.5_LGT'!N:N,$B159)+SUMIFS('4.2.6_FA'!K:K,'4.2.6_FA'!N:N,$B159)+SUMIFS('4.2.7_CCTV'!K:K,'4.2.7_CCTV'!N:N,$B159)+SUMIFS('4.2.8_ITS'!K:K,'4.2.8_ITS'!N:N,$B159)+SUMIFS('4.2.9_PA'!K:K,'4.2.9_PA'!N:N,$B159)+SUMIFS('4.2.10_BMS'!K:K,'4.2.10_BMS'!N:N,$B159)+SUMIFS('4.2.11_TV'!K:K,'4.2.11_TV'!N:N,$B159)+SUMIFS('4.2.12_TEL'!K:K,'4.2.12_TEL'!N:N,$B159)+SUMIFS('4.2.13_LCK'!K:K,'4.2.13_LCK'!N:N,$B159)+SUMIFS('4.3.1_PL'!K:K,'4.3.1_PL'!N:N,$B159)+SUMIFS('4.3.2_SW'!K:K,'4.3.2_SW'!N:N,$B159)+SUMIFS('4.3.3_FF'!K:K,'4.3.3_FF'!N:N,$B159)+SUMIFS('4.3.4_DN'!K:K,'4.3.4_DN'!N:N,$B159)+SUMIFS('4.3.5_GAS'!K:K,'4.3.5_GAS'!N:N,$B159)+SUMIFS('4.4.1_VT'!K:K,'4.4.1_VT'!N:N,$B159)+SUMIFS('4.4.2_AC'!K:K,'4.4.2_AC'!N:N,$B159)+SUMIFS('5.1_FF'!K:K,'5.1_FF'!N:N,$B159)+SUMIFS('5.2_MF'!K:K,'5.2_MF'!N:N,$B159)+SUMIFS('5.3_FX'!K:K,'5.3_FX'!N:N,$B159)+SUMIFS('5.4_AL'!K:K,'5.4_AL'!N:N,$B159)+SUMIFS('5.5_EQ'!K:K,'5.5_EQ'!N:N,$B159)+SUMIFS('6.0_UT'!K:K,'6.0_UT'!N:N,$B159)+SUMIFS('7.1_HS'!K:K,'7.1_HS'!N:N,$B159)+SUMIFS('7.2_SS'!K:K,'7.2_SS'!N:N,$B159)+SUMIFS('8.0_CL'!K:K,'8.0_CL'!N:N,$B159)</f>
        <v>#REF!</v>
      </c>
      <c r="G159" s="77" t="e">
        <f>D159+E159+F159+SUMIFS('9.0_COH'!F:F,'9.0_COH'!H:H,$B159)+SUMIFS('10_LPC'!F:F,'10_LPC'!H:H,$B159)+SUMIFS('11_SRC'!F:F,'11_SRC'!H:H,$B159)+SUMIFS('12_DSG'!F:F,'12_DSG'!H:H,$B159)+SUMIFS('13_CMA'!F:F,'13_CMA'!H:H,$B159)+SUMIFS('14_PER'!F:F,'14_PER'!H:H,$B159)+SUMIFS('15_FIN'!F:F,'15_FIN'!H:H,$B159)+SUMIFS('16_MRK'!F:F,'16_MRK'!H:H,$B159)+SUMIFS('17_ADM'!F:F,'17_ADM'!H:H,$B159)+SUMIFS('18_PER'!F:F,'18_PER'!H:H,$B159)+SUMIFS('19_SFT'!F:F,'19_SFT'!H:H,$B159)+SUMIFS('20_BRD'!F:F,'20_BRD'!H:H,$B159)+SUMIFS('21_PRF'!F:F,'21_PRF'!H:H,$B159)+SUMIFS('22_BDV'!F:F,'22_BDV'!H:H,$B159)</f>
        <v>#REF!</v>
      </c>
      <c r="H159" s="86" t="str">
        <f t="shared" si="5"/>
        <v>-</v>
      </c>
    </row>
    <row r="160" spans="1:170" ht="15" customHeight="1" outlineLevel="1" x14ac:dyDescent="0.25">
      <c r="B160" s="74" t="s">
        <v>403</v>
      </c>
      <c r="C160" s="65" t="s">
        <v>118</v>
      </c>
      <c r="D160" s="77" t="e">
        <f>SUMIFS(#REF!,#REF!,$B160)+SUMIFS('2.1_ERT'!G:G,'2.1_ERT'!#REF!,$B160)+SUMIFS('2.2_SUB'!G:G,'2.2_SUB'!N:N,$B160)+SUMIFS(#REF!,#REF!,$B160)+SUMIFS(#REF!,#REF!,$B160)+SUMIFS(#REF!,#REF!,$B160)+SUMIFS(#REF!,#REF!,$B160)+SUMIFS(#REF!,#REF!,$B160)+SUMIFS('4.1.1_HC'!G:G,'4.1.1_HC'!N:N,$B160)+SUMIFS('4.1.2_VN'!G:G,'4.1.2_VN'!N:N,$B160)+SUMIFS('4.2.1_HV'!G:G,'4.2.1_HV'!N:N,$B160)+SUMIFS('4.2.2_EL'!G:G,'4.2.2_EL'!N:N,$B160)+SUMIFS('4.2.3_GR'!G:G,'4.2.3_GR'!N:N,$B160)+SUMIFS('4.2.4_LN'!G:G,'4.2.4_LN'!N:N,$B160)+SUMIFS('4.2.5_LGT'!G:G,'4.2.5_LGT'!N:N,$B160)+SUMIFS('4.2.6_FA'!G:G,'4.2.6_FA'!N:N,$B160)+SUMIFS('4.2.7_CCTV'!G:G,'4.2.7_CCTV'!N:N,$B160)+SUMIFS('4.2.8_ITS'!G:G,'4.2.8_ITS'!N:N,$B160)+SUMIFS('4.2.9_PA'!G:G,'4.2.9_PA'!N:N,$B160)+SUMIFS('4.2.10_BMS'!G:G,'4.2.10_BMS'!N:N,$B160)+SUMIFS('4.2.11_TV'!G:G,'4.2.11_TV'!N:N,$B160)+SUMIFS('4.2.12_TEL'!G:G,'4.2.12_TEL'!N:N,$B160)+SUMIFS('4.2.13_LCK'!G:G,'4.2.13_LCK'!N:N,$B160)+SUMIFS('4.3.1_PL'!G:G,'4.3.1_PL'!N:N,$B160)+SUMIFS('4.3.2_SW'!G:G,'4.3.2_SW'!N:N,$B160)+SUMIFS('4.3.3_FF'!G:G,'4.3.3_FF'!N:N,$B160)+SUMIFS('4.3.4_DN'!G:G,'4.3.4_DN'!N:N,$B160)+SUMIFS('4.3.5_GAS'!G:G,'4.3.5_GAS'!N:N,$B160)+SUMIFS('4.4.1_VT'!G:G,'4.4.1_VT'!N:N,$B160)+SUMIFS('4.4.2_AC'!G:G,'4.4.2_AC'!N:N,$B160)+SUMIFS('5.1_FF'!G:G,'5.1_FF'!N:N,$B160)+SUMIFS('5.2_MF'!G:G,'5.2_MF'!N:N,$B160)+SUMIFS('5.3_FX'!G:G,'5.3_FX'!N:N,$B160)+SUMIFS('5.4_AL'!G:G,'5.4_AL'!N:N,$B160)+SUMIFS('5.5_EQ'!G:G,'5.5_EQ'!N:N,$B160)+SUMIFS('6.0_UT'!G:G,'6.0_UT'!N:N,$B160)+SUMIFS('7.1_HS'!G:G,'7.1_HS'!N:N,$B160)+SUMIFS('7.2_SS'!G:G,'7.2_SS'!N:N,$B160)+SUMIFS('8.0_CL'!G:G,'8.0_CL'!N:N,$B160)</f>
        <v>#REF!</v>
      </c>
      <c r="E160" s="77" t="e">
        <f>SUMIFS(#REF!,#REF!,$B160)+SUMIFS('2.1_ERT'!I:I,'2.1_ERT'!#REF!,$B160)+SUMIFS('2.2_SUB'!I:I,'2.2_SUB'!N:N,$B160)+SUMIFS(#REF!,#REF!,$B160)+SUMIFS(#REF!,#REF!,$B160)+SUMIFS(#REF!,#REF!,$B160)+SUMIFS(#REF!,#REF!,$B160)+SUMIFS(#REF!,#REF!,$B160)+SUMIFS('4.1.1_HC'!I:I,'4.1.1_HC'!N:N,$B160)+SUMIFS('4.1.2_VN'!I:I,'4.1.2_VN'!N:N,$B160)+SUMIFS('4.2.1_HV'!I:I,'4.2.1_HV'!N:N,$B160)+SUMIFS('4.2.2_EL'!I:I,'4.2.2_EL'!N:N,$B160)+SUMIFS('4.2.3_GR'!I:I,'4.2.3_GR'!N:N,$B160)+SUMIFS('4.2.4_LN'!I:I,'4.2.4_LN'!N:N,$B160)+SUMIFS('4.2.5_LGT'!I:I,'4.2.5_LGT'!N:N,$B160)+SUMIFS('4.2.6_FA'!I:I,'4.2.6_FA'!N:N,$B160)+SUMIFS('4.2.7_CCTV'!I:I,'4.2.7_CCTV'!N:N,$B160)+SUMIFS('4.2.8_ITS'!I:I,'4.2.8_ITS'!N:N,$B160)+SUMIFS('4.2.9_PA'!I:I,'4.2.9_PA'!N:N,$B160)+SUMIFS('4.2.10_BMS'!I:I,'4.2.10_BMS'!N:N,$B160)+SUMIFS('4.2.11_TV'!I:I,'4.2.11_TV'!N:N,$B160)+SUMIFS('4.2.12_TEL'!I:I,'4.2.12_TEL'!N:N,$B160)+SUMIFS('4.2.13_LCK'!I:I,'4.2.13_LCK'!N:N,$B160)+SUMIFS('4.3.1_PL'!I:I,'4.3.1_PL'!N:N,$B160)+SUMIFS('4.3.2_SW'!I:I,'4.3.2_SW'!N:N,$B160)+SUMIFS('4.3.3_FF'!I:I,'4.3.3_FF'!N:N,$B160)+SUMIFS('4.3.4_DN'!I:I,'4.3.4_DN'!N:N,$B160)+SUMIFS('4.3.5_GAS'!I:I,'4.3.5_GAS'!N:N,$B160)+SUMIFS('4.4.1_VT'!I:I,'4.4.1_VT'!N:N,$B160)+SUMIFS('4.4.2_AC'!I:I,'4.4.2_AC'!N:N,$B160)+SUMIFS('5.1_FF'!I:I,'5.1_FF'!N:N,$B160)+SUMIFS('5.2_MF'!I:I,'5.2_MF'!N:N,$B160)+SUMIFS('5.3_FX'!I:I,'5.3_FX'!N:N,$B160)+SUMIFS('5.4_AL'!I:I,'5.4_AL'!N:N,$B160)+SUMIFS('5.5_EQ'!I:I,'5.5_EQ'!N:N,$B160)+SUMIFS('6.0_UT'!I:I,'6.0_UT'!N:N,$B160)+SUMIFS('7.1_HS'!I:I,'7.1_HS'!N:N,$B160)+SUMIFS('7.2_SS'!I:I,'7.2_SS'!N:N,$B160)+SUMIFS('8.0_CL'!I:I,'8.0_CL'!N:N,$B160)</f>
        <v>#REF!</v>
      </c>
      <c r="F160" s="77" t="e">
        <f>SUMIFS(#REF!,#REF!,$B160)+SUMIFS('2.1_ERT'!K:K,'2.1_ERT'!#REF!,$B160)+SUMIFS('2.2_SUB'!K:K,'2.2_SUB'!N:N,$B160)+SUMIFS(#REF!,#REF!,$B160)+SUMIFS(#REF!,#REF!,$B160)+SUMIFS(#REF!,#REF!,$B160)+SUMIFS(#REF!,#REF!,$B160)+SUMIFS(#REF!,#REF!,$B160)+SUMIFS('4.1.1_HC'!K:K,'4.1.1_HC'!N:N,$B160)+SUMIFS('4.1.2_VN'!K:K,'4.1.2_VN'!N:N,$B160)+SUMIFS('4.2.1_HV'!K:K,'4.2.1_HV'!N:N,$B160)+SUMIFS('4.2.2_EL'!K:K,'4.2.2_EL'!N:N,$B160)+SUMIFS('4.2.3_GR'!K:K,'4.2.3_GR'!N:N,$B160)+SUMIFS('4.2.4_LN'!K:K,'4.2.4_LN'!N:N,$B160)+SUMIFS('4.2.5_LGT'!K:K,'4.2.5_LGT'!N:N,$B160)+SUMIFS('4.2.6_FA'!K:K,'4.2.6_FA'!N:N,$B160)+SUMIFS('4.2.7_CCTV'!K:K,'4.2.7_CCTV'!N:N,$B160)+SUMIFS('4.2.8_ITS'!K:K,'4.2.8_ITS'!N:N,$B160)+SUMIFS('4.2.9_PA'!K:K,'4.2.9_PA'!N:N,$B160)+SUMIFS('4.2.10_BMS'!K:K,'4.2.10_BMS'!N:N,$B160)+SUMIFS('4.2.11_TV'!K:K,'4.2.11_TV'!N:N,$B160)+SUMIFS('4.2.12_TEL'!K:K,'4.2.12_TEL'!N:N,$B160)+SUMIFS('4.2.13_LCK'!K:K,'4.2.13_LCK'!N:N,$B160)+SUMIFS('4.3.1_PL'!K:K,'4.3.1_PL'!N:N,$B160)+SUMIFS('4.3.2_SW'!K:K,'4.3.2_SW'!N:N,$B160)+SUMIFS('4.3.3_FF'!K:K,'4.3.3_FF'!N:N,$B160)+SUMIFS('4.3.4_DN'!K:K,'4.3.4_DN'!N:N,$B160)+SUMIFS('4.3.5_GAS'!K:K,'4.3.5_GAS'!N:N,$B160)+SUMIFS('4.4.1_VT'!K:K,'4.4.1_VT'!N:N,$B160)+SUMIFS('4.4.2_AC'!K:K,'4.4.2_AC'!N:N,$B160)+SUMIFS('5.1_FF'!K:K,'5.1_FF'!N:N,$B160)+SUMIFS('5.2_MF'!K:K,'5.2_MF'!N:N,$B160)+SUMIFS('5.3_FX'!K:K,'5.3_FX'!N:N,$B160)+SUMIFS('5.4_AL'!K:K,'5.4_AL'!N:N,$B160)+SUMIFS('5.5_EQ'!K:K,'5.5_EQ'!N:N,$B160)+SUMIFS('6.0_UT'!K:K,'6.0_UT'!N:N,$B160)+SUMIFS('7.1_HS'!K:K,'7.1_HS'!N:N,$B160)+SUMIFS('7.2_SS'!K:K,'7.2_SS'!N:N,$B160)+SUMIFS('8.0_CL'!K:K,'8.0_CL'!N:N,$B160)</f>
        <v>#REF!</v>
      </c>
      <c r="G160" s="77" t="e">
        <f>D160+E160+F160+SUMIFS('9.0_COH'!F:F,'9.0_COH'!H:H,$B160)+SUMIFS('10_LPC'!F:F,'10_LPC'!H:H,$B160)+SUMIFS('11_SRC'!F:F,'11_SRC'!H:H,$B160)+SUMIFS('12_DSG'!F:F,'12_DSG'!H:H,$B160)+SUMIFS('13_CMA'!F:F,'13_CMA'!H:H,$B160)+SUMIFS('14_PER'!F:F,'14_PER'!H:H,$B160)+SUMIFS('15_FIN'!F:F,'15_FIN'!H:H,$B160)+SUMIFS('16_MRK'!F:F,'16_MRK'!H:H,$B160)+SUMIFS('17_ADM'!F:F,'17_ADM'!H:H,$B160)+SUMIFS('18_PER'!F:F,'18_PER'!H:H,$B160)+SUMIFS('19_SFT'!F:F,'19_SFT'!H:H,$B160)+SUMIFS('20_BRD'!F:F,'20_BRD'!H:H,$B160)+SUMIFS('21_PRF'!F:F,'21_PRF'!H:H,$B160)+SUMIFS('22_BDV'!F:F,'22_BDV'!H:H,$B160)</f>
        <v>#REF!</v>
      </c>
      <c r="H160" s="86" t="str">
        <f t="shared" si="5"/>
        <v>-</v>
      </c>
    </row>
    <row r="161" spans="2:8" ht="15" customHeight="1" outlineLevel="1" x14ac:dyDescent="0.25">
      <c r="B161" s="74" t="s">
        <v>404</v>
      </c>
      <c r="C161" s="65" t="s">
        <v>35</v>
      </c>
      <c r="D161" s="77" t="e">
        <f>SUMIFS(#REF!,#REF!,$B161)+SUMIFS('2.1_ERT'!G:G,'2.1_ERT'!#REF!,$B161)+SUMIFS('2.2_SUB'!G:G,'2.2_SUB'!N:N,$B161)+SUMIFS(#REF!,#REF!,$B161)+SUMIFS(#REF!,#REF!,$B161)+SUMIFS(#REF!,#REF!,$B161)+SUMIFS(#REF!,#REF!,$B161)+SUMIFS(#REF!,#REF!,$B161)+SUMIFS('4.1.1_HC'!G:G,'4.1.1_HC'!N:N,$B161)+SUMIFS('4.1.2_VN'!G:G,'4.1.2_VN'!N:N,$B161)+SUMIFS('4.2.1_HV'!G:G,'4.2.1_HV'!N:N,$B161)+SUMIFS('4.2.2_EL'!G:G,'4.2.2_EL'!N:N,$B161)+SUMIFS('4.2.3_GR'!G:G,'4.2.3_GR'!N:N,$B161)+SUMIFS('4.2.4_LN'!G:G,'4.2.4_LN'!N:N,$B161)+SUMIFS('4.2.5_LGT'!G:G,'4.2.5_LGT'!N:N,$B161)+SUMIFS('4.2.6_FA'!G:G,'4.2.6_FA'!N:N,$B161)+SUMIFS('4.2.7_CCTV'!G:G,'4.2.7_CCTV'!N:N,$B161)+SUMIFS('4.2.8_ITS'!G:G,'4.2.8_ITS'!N:N,$B161)+SUMIFS('4.2.9_PA'!G:G,'4.2.9_PA'!N:N,$B161)+SUMIFS('4.2.10_BMS'!G:G,'4.2.10_BMS'!N:N,$B161)+SUMIFS('4.2.11_TV'!G:G,'4.2.11_TV'!N:N,$B161)+SUMIFS('4.2.12_TEL'!G:G,'4.2.12_TEL'!N:N,$B161)+SUMIFS('4.2.13_LCK'!G:G,'4.2.13_LCK'!N:N,$B161)+SUMIFS('4.3.1_PL'!G:G,'4.3.1_PL'!N:N,$B161)+SUMIFS('4.3.2_SW'!G:G,'4.3.2_SW'!N:N,$B161)+SUMIFS('4.3.3_FF'!G:G,'4.3.3_FF'!N:N,$B161)+SUMIFS('4.3.4_DN'!G:G,'4.3.4_DN'!N:N,$B161)+SUMIFS('4.3.5_GAS'!G:G,'4.3.5_GAS'!N:N,$B161)+SUMIFS('4.4.1_VT'!G:G,'4.4.1_VT'!N:N,$B161)+SUMIFS('4.4.2_AC'!G:G,'4.4.2_AC'!N:N,$B161)+SUMIFS('5.1_FF'!G:G,'5.1_FF'!N:N,$B161)+SUMIFS('5.2_MF'!G:G,'5.2_MF'!N:N,$B161)+SUMIFS('5.3_FX'!G:G,'5.3_FX'!N:N,$B161)+SUMIFS('5.4_AL'!G:G,'5.4_AL'!N:N,$B161)+SUMIFS('5.5_EQ'!G:G,'5.5_EQ'!N:N,$B161)+SUMIFS('6.0_UT'!G:G,'6.0_UT'!N:N,$B161)+SUMIFS('7.1_HS'!G:G,'7.1_HS'!N:N,$B161)+SUMIFS('7.2_SS'!G:G,'7.2_SS'!N:N,$B161)+SUMIFS('8.0_CL'!G:G,'8.0_CL'!N:N,$B161)</f>
        <v>#REF!</v>
      </c>
      <c r="E161" s="77" t="e">
        <f>SUMIFS(#REF!,#REF!,$B161)+SUMIFS('2.1_ERT'!I:I,'2.1_ERT'!#REF!,$B161)+SUMIFS('2.2_SUB'!I:I,'2.2_SUB'!N:N,$B161)+SUMIFS(#REF!,#REF!,$B161)+SUMIFS(#REF!,#REF!,$B161)+SUMIFS(#REF!,#REF!,$B161)+SUMIFS(#REF!,#REF!,$B161)+SUMIFS(#REF!,#REF!,$B161)+SUMIFS('4.1.1_HC'!I:I,'4.1.1_HC'!N:N,$B161)+SUMIFS('4.1.2_VN'!I:I,'4.1.2_VN'!N:N,$B161)+SUMIFS('4.2.1_HV'!I:I,'4.2.1_HV'!N:N,$B161)+SUMIFS('4.2.2_EL'!I:I,'4.2.2_EL'!N:N,$B161)+SUMIFS('4.2.3_GR'!I:I,'4.2.3_GR'!N:N,$B161)+SUMIFS('4.2.4_LN'!I:I,'4.2.4_LN'!N:N,$B161)+SUMIFS('4.2.5_LGT'!I:I,'4.2.5_LGT'!N:N,$B161)+SUMIFS('4.2.6_FA'!I:I,'4.2.6_FA'!N:N,$B161)+SUMIFS('4.2.7_CCTV'!I:I,'4.2.7_CCTV'!N:N,$B161)+SUMIFS('4.2.8_ITS'!I:I,'4.2.8_ITS'!N:N,$B161)+SUMIFS('4.2.9_PA'!I:I,'4.2.9_PA'!N:N,$B161)+SUMIFS('4.2.10_BMS'!I:I,'4.2.10_BMS'!N:N,$B161)+SUMIFS('4.2.11_TV'!I:I,'4.2.11_TV'!N:N,$B161)+SUMIFS('4.2.12_TEL'!I:I,'4.2.12_TEL'!N:N,$B161)+SUMIFS('4.2.13_LCK'!I:I,'4.2.13_LCK'!N:N,$B161)+SUMIFS('4.3.1_PL'!I:I,'4.3.1_PL'!N:N,$B161)+SUMIFS('4.3.2_SW'!I:I,'4.3.2_SW'!N:N,$B161)+SUMIFS('4.3.3_FF'!I:I,'4.3.3_FF'!N:N,$B161)+SUMIFS('4.3.4_DN'!I:I,'4.3.4_DN'!N:N,$B161)+SUMIFS('4.3.5_GAS'!I:I,'4.3.5_GAS'!N:N,$B161)+SUMIFS('4.4.1_VT'!I:I,'4.4.1_VT'!N:N,$B161)+SUMIFS('4.4.2_AC'!I:I,'4.4.2_AC'!N:N,$B161)+SUMIFS('5.1_FF'!I:I,'5.1_FF'!N:N,$B161)+SUMIFS('5.2_MF'!I:I,'5.2_MF'!N:N,$B161)+SUMIFS('5.3_FX'!I:I,'5.3_FX'!N:N,$B161)+SUMIFS('5.4_AL'!I:I,'5.4_AL'!N:N,$B161)+SUMIFS('5.5_EQ'!I:I,'5.5_EQ'!N:N,$B161)+SUMIFS('6.0_UT'!I:I,'6.0_UT'!N:N,$B161)+SUMIFS('7.1_HS'!I:I,'7.1_HS'!N:N,$B161)+SUMIFS('7.2_SS'!I:I,'7.2_SS'!N:N,$B161)+SUMIFS('8.0_CL'!I:I,'8.0_CL'!N:N,$B161)</f>
        <v>#REF!</v>
      </c>
      <c r="F161" s="77" t="e">
        <f>SUMIFS(#REF!,#REF!,$B161)+SUMIFS('2.1_ERT'!K:K,'2.1_ERT'!#REF!,$B161)+SUMIFS('2.2_SUB'!K:K,'2.2_SUB'!N:N,$B161)+SUMIFS(#REF!,#REF!,$B161)+SUMIFS(#REF!,#REF!,$B161)+SUMIFS(#REF!,#REF!,$B161)+SUMIFS(#REF!,#REF!,$B161)+SUMIFS(#REF!,#REF!,$B161)+SUMIFS('4.1.1_HC'!K:K,'4.1.1_HC'!N:N,$B161)+SUMIFS('4.1.2_VN'!K:K,'4.1.2_VN'!N:N,$B161)+SUMIFS('4.2.1_HV'!K:K,'4.2.1_HV'!N:N,$B161)+SUMIFS('4.2.2_EL'!K:K,'4.2.2_EL'!N:N,$B161)+SUMIFS('4.2.3_GR'!K:K,'4.2.3_GR'!N:N,$B161)+SUMIFS('4.2.4_LN'!K:K,'4.2.4_LN'!N:N,$B161)+SUMIFS('4.2.5_LGT'!K:K,'4.2.5_LGT'!N:N,$B161)+SUMIFS('4.2.6_FA'!K:K,'4.2.6_FA'!N:N,$B161)+SUMIFS('4.2.7_CCTV'!K:K,'4.2.7_CCTV'!N:N,$B161)+SUMIFS('4.2.8_ITS'!K:K,'4.2.8_ITS'!N:N,$B161)+SUMIFS('4.2.9_PA'!K:K,'4.2.9_PA'!N:N,$B161)+SUMIFS('4.2.10_BMS'!K:K,'4.2.10_BMS'!N:N,$B161)+SUMIFS('4.2.11_TV'!K:K,'4.2.11_TV'!N:N,$B161)+SUMIFS('4.2.12_TEL'!K:K,'4.2.12_TEL'!N:N,$B161)+SUMIFS('4.2.13_LCK'!K:K,'4.2.13_LCK'!N:N,$B161)+SUMIFS('4.3.1_PL'!K:K,'4.3.1_PL'!N:N,$B161)+SUMIFS('4.3.2_SW'!K:K,'4.3.2_SW'!N:N,$B161)+SUMIFS('4.3.3_FF'!K:K,'4.3.3_FF'!N:N,$B161)+SUMIFS('4.3.4_DN'!K:K,'4.3.4_DN'!N:N,$B161)+SUMIFS('4.3.5_GAS'!K:K,'4.3.5_GAS'!N:N,$B161)+SUMIFS('4.4.1_VT'!K:K,'4.4.1_VT'!N:N,$B161)+SUMIFS('4.4.2_AC'!K:K,'4.4.2_AC'!N:N,$B161)+SUMIFS('5.1_FF'!K:K,'5.1_FF'!N:N,$B161)+SUMIFS('5.2_MF'!K:K,'5.2_MF'!N:N,$B161)+SUMIFS('5.3_FX'!K:K,'5.3_FX'!N:N,$B161)+SUMIFS('5.4_AL'!K:K,'5.4_AL'!N:N,$B161)+SUMIFS('5.5_EQ'!K:K,'5.5_EQ'!N:N,$B161)+SUMIFS('6.0_UT'!K:K,'6.0_UT'!N:N,$B161)+SUMIFS('7.1_HS'!K:K,'7.1_HS'!N:N,$B161)+SUMIFS('7.2_SS'!K:K,'7.2_SS'!N:N,$B161)+SUMIFS('8.0_CL'!K:K,'8.0_CL'!N:N,$B161)</f>
        <v>#REF!</v>
      </c>
      <c r="G161" s="77" t="e">
        <f>D161+E161+F161+SUMIFS('9.0_COH'!F:F,'9.0_COH'!H:H,$B161)+SUMIFS('10_LPC'!F:F,'10_LPC'!H:H,$B161)+SUMIFS('11_SRC'!F:F,'11_SRC'!H:H,$B161)+SUMIFS('12_DSG'!F:F,'12_DSG'!H:H,$B161)+SUMIFS('13_CMA'!F:F,'13_CMA'!H:H,$B161)+SUMIFS('14_PER'!F:F,'14_PER'!H:H,$B161)+SUMIFS('15_FIN'!F:F,'15_FIN'!H:H,$B161)+SUMIFS('16_MRK'!F:F,'16_MRK'!H:H,$B161)+SUMIFS('17_ADM'!F:F,'17_ADM'!H:H,$B161)+SUMIFS('18_PER'!F:F,'18_PER'!H:H,$B161)+SUMIFS('19_SFT'!F:F,'19_SFT'!H:H,$B161)+SUMIFS('20_BRD'!F:F,'20_BRD'!H:H,$B161)+SUMIFS('21_PRF'!F:F,'21_PRF'!H:H,$B161)+SUMIFS('22_BDV'!F:F,'22_BDV'!H:H,$B161)</f>
        <v>#REF!</v>
      </c>
      <c r="H161" s="86" t="str">
        <f t="shared" si="5"/>
        <v>-</v>
      </c>
    </row>
    <row r="162" spans="2:8" ht="15" customHeight="1" outlineLevel="1" x14ac:dyDescent="0.25">
      <c r="B162" s="74" t="s">
        <v>405</v>
      </c>
      <c r="C162" s="65" t="s">
        <v>226</v>
      </c>
      <c r="D162" s="77" t="e">
        <f>SUMIFS(#REF!,#REF!,$B162)+SUMIFS('2.1_ERT'!G:G,'2.1_ERT'!#REF!,$B162)+SUMIFS('2.2_SUB'!G:G,'2.2_SUB'!N:N,$B162)+SUMIFS(#REF!,#REF!,$B162)+SUMIFS(#REF!,#REF!,$B162)+SUMIFS(#REF!,#REF!,$B162)+SUMIFS(#REF!,#REF!,$B162)+SUMIFS(#REF!,#REF!,$B162)+SUMIFS('4.1.1_HC'!G:G,'4.1.1_HC'!N:N,$B162)+SUMIFS('4.1.2_VN'!G:G,'4.1.2_VN'!N:N,$B162)+SUMIFS('4.2.1_HV'!G:G,'4.2.1_HV'!N:N,$B162)+SUMIFS('4.2.2_EL'!G:G,'4.2.2_EL'!N:N,$B162)+SUMIFS('4.2.3_GR'!G:G,'4.2.3_GR'!N:N,$B162)+SUMIFS('4.2.4_LN'!G:G,'4.2.4_LN'!N:N,$B162)+SUMIFS('4.2.5_LGT'!G:G,'4.2.5_LGT'!N:N,$B162)+SUMIFS('4.2.6_FA'!G:G,'4.2.6_FA'!N:N,$B162)+SUMIFS('4.2.7_CCTV'!G:G,'4.2.7_CCTV'!N:N,$B162)+SUMIFS('4.2.8_ITS'!G:G,'4.2.8_ITS'!N:N,$B162)+SUMIFS('4.2.9_PA'!G:G,'4.2.9_PA'!N:N,$B162)+SUMIFS('4.2.10_BMS'!G:G,'4.2.10_BMS'!N:N,$B162)+SUMIFS('4.2.11_TV'!G:G,'4.2.11_TV'!N:N,$B162)+SUMIFS('4.2.12_TEL'!G:G,'4.2.12_TEL'!N:N,$B162)+SUMIFS('4.2.13_LCK'!G:G,'4.2.13_LCK'!N:N,$B162)+SUMIFS('4.3.1_PL'!G:G,'4.3.1_PL'!N:N,$B162)+SUMIFS('4.3.2_SW'!G:G,'4.3.2_SW'!N:N,$B162)+SUMIFS('4.3.3_FF'!G:G,'4.3.3_FF'!N:N,$B162)+SUMIFS('4.3.4_DN'!G:G,'4.3.4_DN'!N:N,$B162)+SUMIFS('4.3.5_GAS'!G:G,'4.3.5_GAS'!N:N,$B162)+SUMIFS('4.4.1_VT'!G:G,'4.4.1_VT'!N:N,$B162)+SUMIFS('4.4.2_AC'!G:G,'4.4.2_AC'!N:N,$B162)+SUMIFS('5.1_FF'!G:G,'5.1_FF'!N:N,$B162)+SUMIFS('5.2_MF'!G:G,'5.2_MF'!N:N,$B162)+SUMIFS('5.3_FX'!G:G,'5.3_FX'!N:N,$B162)+SUMIFS('5.4_AL'!G:G,'5.4_AL'!N:N,$B162)+SUMIFS('5.5_EQ'!G:G,'5.5_EQ'!N:N,$B162)+SUMIFS('6.0_UT'!G:G,'6.0_UT'!N:N,$B162)+SUMIFS('7.1_HS'!G:G,'7.1_HS'!N:N,$B162)+SUMIFS('7.2_SS'!G:G,'7.2_SS'!N:N,$B162)+SUMIFS('8.0_CL'!G:G,'8.0_CL'!N:N,$B162)</f>
        <v>#REF!</v>
      </c>
      <c r="E162" s="77" t="e">
        <f>SUMIFS(#REF!,#REF!,$B162)+SUMIFS('2.1_ERT'!I:I,'2.1_ERT'!#REF!,$B162)+SUMIFS('2.2_SUB'!I:I,'2.2_SUB'!N:N,$B162)+SUMIFS(#REF!,#REF!,$B162)+SUMIFS(#REF!,#REF!,$B162)+SUMIFS(#REF!,#REF!,$B162)+SUMIFS(#REF!,#REF!,$B162)+SUMIFS(#REF!,#REF!,$B162)+SUMIFS('4.1.1_HC'!I:I,'4.1.1_HC'!N:N,$B162)+SUMIFS('4.1.2_VN'!I:I,'4.1.2_VN'!N:N,$B162)+SUMIFS('4.2.1_HV'!I:I,'4.2.1_HV'!N:N,$B162)+SUMIFS('4.2.2_EL'!I:I,'4.2.2_EL'!N:N,$B162)+SUMIFS('4.2.3_GR'!I:I,'4.2.3_GR'!N:N,$B162)+SUMIFS('4.2.4_LN'!I:I,'4.2.4_LN'!N:N,$B162)+SUMIFS('4.2.5_LGT'!I:I,'4.2.5_LGT'!N:N,$B162)+SUMIFS('4.2.6_FA'!I:I,'4.2.6_FA'!N:N,$B162)+SUMIFS('4.2.7_CCTV'!I:I,'4.2.7_CCTV'!N:N,$B162)+SUMIFS('4.2.8_ITS'!I:I,'4.2.8_ITS'!N:N,$B162)+SUMIFS('4.2.9_PA'!I:I,'4.2.9_PA'!N:N,$B162)+SUMIFS('4.2.10_BMS'!I:I,'4.2.10_BMS'!N:N,$B162)+SUMIFS('4.2.11_TV'!I:I,'4.2.11_TV'!N:N,$B162)+SUMIFS('4.2.12_TEL'!I:I,'4.2.12_TEL'!N:N,$B162)+SUMIFS('4.2.13_LCK'!I:I,'4.2.13_LCK'!N:N,$B162)+SUMIFS('4.3.1_PL'!I:I,'4.3.1_PL'!N:N,$B162)+SUMIFS('4.3.2_SW'!I:I,'4.3.2_SW'!N:N,$B162)+SUMIFS('4.3.3_FF'!I:I,'4.3.3_FF'!N:N,$B162)+SUMIFS('4.3.4_DN'!I:I,'4.3.4_DN'!N:N,$B162)+SUMIFS('4.3.5_GAS'!I:I,'4.3.5_GAS'!N:N,$B162)+SUMIFS('4.4.1_VT'!I:I,'4.4.1_VT'!N:N,$B162)+SUMIFS('4.4.2_AC'!I:I,'4.4.2_AC'!N:N,$B162)+SUMIFS('5.1_FF'!I:I,'5.1_FF'!N:N,$B162)+SUMIFS('5.2_MF'!I:I,'5.2_MF'!N:N,$B162)+SUMIFS('5.3_FX'!I:I,'5.3_FX'!N:N,$B162)+SUMIFS('5.4_AL'!I:I,'5.4_AL'!N:N,$B162)+SUMIFS('5.5_EQ'!I:I,'5.5_EQ'!N:N,$B162)+SUMIFS('6.0_UT'!I:I,'6.0_UT'!N:N,$B162)+SUMIFS('7.1_HS'!I:I,'7.1_HS'!N:N,$B162)+SUMIFS('7.2_SS'!I:I,'7.2_SS'!N:N,$B162)+SUMIFS('8.0_CL'!I:I,'8.0_CL'!N:N,$B162)</f>
        <v>#REF!</v>
      </c>
      <c r="F162" s="77" t="e">
        <f>SUMIFS(#REF!,#REF!,$B162)+SUMIFS('2.1_ERT'!K:K,'2.1_ERT'!#REF!,$B162)+SUMIFS('2.2_SUB'!K:K,'2.2_SUB'!N:N,$B162)+SUMIFS(#REF!,#REF!,$B162)+SUMIFS(#REF!,#REF!,$B162)+SUMIFS(#REF!,#REF!,$B162)+SUMIFS(#REF!,#REF!,$B162)+SUMIFS(#REF!,#REF!,$B162)+SUMIFS('4.1.1_HC'!K:K,'4.1.1_HC'!N:N,$B162)+SUMIFS('4.1.2_VN'!K:K,'4.1.2_VN'!N:N,$B162)+SUMIFS('4.2.1_HV'!K:K,'4.2.1_HV'!N:N,$B162)+SUMIFS('4.2.2_EL'!K:K,'4.2.2_EL'!N:N,$B162)+SUMIFS('4.2.3_GR'!K:K,'4.2.3_GR'!N:N,$B162)+SUMIFS('4.2.4_LN'!K:K,'4.2.4_LN'!N:N,$B162)+SUMIFS('4.2.5_LGT'!K:K,'4.2.5_LGT'!N:N,$B162)+SUMIFS('4.2.6_FA'!K:K,'4.2.6_FA'!N:N,$B162)+SUMIFS('4.2.7_CCTV'!K:K,'4.2.7_CCTV'!N:N,$B162)+SUMIFS('4.2.8_ITS'!K:K,'4.2.8_ITS'!N:N,$B162)+SUMIFS('4.2.9_PA'!K:K,'4.2.9_PA'!N:N,$B162)+SUMIFS('4.2.10_BMS'!K:K,'4.2.10_BMS'!N:N,$B162)+SUMIFS('4.2.11_TV'!K:K,'4.2.11_TV'!N:N,$B162)+SUMIFS('4.2.12_TEL'!K:K,'4.2.12_TEL'!N:N,$B162)+SUMIFS('4.2.13_LCK'!K:K,'4.2.13_LCK'!N:N,$B162)+SUMIFS('4.3.1_PL'!K:K,'4.3.1_PL'!N:N,$B162)+SUMIFS('4.3.2_SW'!K:K,'4.3.2_SW'!N:N,$B162)+SUMIFS('4.3.3_FF'!K:K,'4.3.3_FF'!N:N,$B162)+SUMIFS('4.3.4_DN'!K:K,'4.3.4_DN'!N:N,$B162)+SUMIFS('4.3.5_GAS'!K:K,'4.3.5_GAS'!N:N,$B162)+SUMIFS('4.4.1_VT'!K:K,'4.4.1_VT'!N:N,$B162)+SUMIFS('4.4.2_AC'!K:K,'4.4.2_AC'!N:N,$B162)+SUMIFS('5.1_FF'!K:K,'5.1_FF'!N:N,$B162)+SUMIFS('5.2_MF'!K:K,'5.2_MF'!N:N,$B162)+SUMIFS('5.3_FX'!K:K,'5.3_FX'!N:N,$B162)+SUMIFS('5.4_AL'!K:K,'5.4_AL'!N:N,$B162)+SUMIFS('5.5_EQ'!K:K,'5.5_EQ'!N:N,$B162)+SUMIFS('6.0_UT'!K:K,'6.0_UT'!N:N,$B162)+SUMIFS('7.1_HS'!K:K,'7.1_HS'!N:N,$B162)+SUMIFS('7.2_SS'!K:K,'7.2_SS'!N:N,$B162)+SUMIFS('8.0_CL'!K:K,'8.0_CL'!N:N,$B162)</f>
        <v>#REF!</v>
      </c>
      <c r="G162" s="77" t="e">
        <f>D162+E162+F162+SUMIFS('9.0_COH'!F:F,'9.0_COH'!H:H,$B162)+SUMIFS('10_LPC'!F:F,'10_LPC'!H:H,$B162)+SUMIFS('11_SRC'!F:F,'11_SRC'!H:H,$B162)+SUMIFS('12_DSG'!F:F,'12_DSG'!H:H,$B162)+SUMIFS('13_CMA'!F:F,'13_CMA'!H:H,$B162)+SUMIFS('14_PER'!F:F,'14_PER'!H:H,$B162)+SUMIFS('15_FIN'!F:F,'15_FIN'!H:H,$B162)+SUMIFS('16_MRK'!F:F,'16_MRK'!H:H,$B162)+SUMIFS('17_ADM'!F:F,'17_ADM'!H:H,$B162)+SUMIFS('18_PER'!F:F,'18_PER'!H:H,$B162)+SUMIFS('19_SFT'!F:F,'19_SFT'!H:H,$B162)+SUMIFS('20_BRD'!F:F,'20_BRD'!H:H,$B162)+SUMIFS('21_PRF'!F:F,'21_PRF'!H:H,$B162)+SUMIFS('22_BDV'!F:F,'22_BDV'!H:H,$B162)</f>
        <v>#REF!</v>
      </c>
      <c r="H162" s="86" t="str">
        <f t="shared" si="5"/>
        <v>-</v>
      </c>
    </row>
    <row r="163" spans="2:8" ht="15" customHeight="1" outlineLevel="1" x14ac:dyDescent="0.25">
      <c r="B163" s="74" t="s">
        <v>270</v>
      </c>
      <c r="C163" s="65" t="s">
        <v>227</v>
      </c>
      <c r="D163" s="77" t="e">
        <f>SUMIFS(#REF!,#REF!,$B163)+SUMIFS('2.1_ERT'!G:G,'2.1_ERT'!#REF!,$B163)+SUMIFS('2.2_SUB'!G:G,'2.2_SUB'!N:N,$B163)+SUMIFS(#REF!,#REF!,$B163)+SUMIFS(#REF!,#REF!,$B163)+SUMIFS(#REF!,#REF!,$B163)+SUMIFS(#REF!,#REF!,$B163)+SUMIFS(#REF!,#REF!,$B163)+SUMIFS('4.1.1_HC'!G:G,'4.1.1_HC'!N:N,$B163)+SUMIFS('4.1.2_VN'!G:G,'4.1.2_VN'!N:N,$B163)+SUMIFS('4.2.1_HV'!G:G,'4.2.1_HV'!N:N,$B163)+SUMIFS('4.2.2_EL'!G:G,'4.2.2_EL'!N:N,$B163)+SUMIFS('4.2.3_GR'!G:G,'4.2.3_GR'!N:N,$B163)+SUMIFS('4.2.4_LN'!G:G,'4.2.4_LN'!N:N,$B163)+SUMIFS('4.2.5_LGT'!G:G,'4.2.5_LGT'!N:N,$B163)+SUMIFS('4.2.6_FA'!G:G,'4.2.6_FA'!N:N,$B163)+SUMIFS('4.2.7_CCTV'!G:G,'4.2.7_CCTV'!N:N,$B163)+SUMIFS('4.2.8_ITS'!G:G,'4.2.8_ITS'!N:N,$B163)+SUMIFS('4.2.9_PA'!G:G,'4.2.9_PA'!N:N,$B163)+SUMIFS('4.2.10_BMS'!G:G,'4.2.10_BMS'!N:N,$B163)+SUMIFS('4.2.11_TV'!G:G,'4.2.11_TV'!N:N,$B163)+SUMIFS('4.2.12_TEL'!G:G,'4.2.12_TEL'!N:N,$B163)+SUMIFS('4.2.13_LCK'!G:G,'4.2.13_LCK'!N:N,$B163)+SUMIFS('4.3.1_PL'!G:G,'4.3.1_PL'!N:N,$B163)+SUMIFS('4.3.2_SW'!G:G,'4.3.2_SW'!N:N,$B163)+SUMIFS('4.3.3_FF'!G:G,'4.3.3_FF'!N:N,$B163)+SUMIFS('4.3.4_DN'!G:G,'4.3.4_DN'!N:N,$B163)+SUMIFS('4.3.5_GAS'!G:G,'4.3.5_GAS'!N:N,$B163)+SUMIFS('4.4.1_VT'!G:G,'4.4.1_VT'!N:N,$B163)+SUMIFS('4.4.2_AC'!G:G,'4.4.2_AC'!N:N,$B163)+SUMIFS('5.1_FF'!G:G,'5.1_FF'!N:N,$B163)+SUMIFS('5.2_MF'!G:G,'5.2_MF'!N:N,$B163)+SUMIFS('5.3_FX'!G:G,'5.3_FX'!N:N,$B163)+SUMIFS('5.4_AL'!G:G,'5.4_AL'!N:N,$B163)+SUMIFS('5.5_EQ'!G:G,'5.5_EQ'!N:N,$B163)+SUMIFS('6.0_UT'!G:G,'6.0_UT'!N:N,$B163)+SUMIFS('7.1_HS'!G:G,'7.1_HS'!N:N,$B163)+SUMIFS('7.2_SS'!G:G,'7.2_SS'!N:N,$B163)+SUMIFS('8.0_CL'!G:G,'8.0_CL'!N:N,$B163)</f>
        <v>#REF!</v>
      </c>
      <c r="E163" s="77" t="e">
        <f>SUMIFS(#REF!,#REF!,$B163)+SUMIFS('2.1_ERT'!I:I,'2.1_ERT'!#REF!,$B163)+SUMIFS('2.2_SUB'!I:I,'2.2_SUB'!N:N,$B163)+SUMIFS(#REF!,#REF!,$B163)+SUMIFS(#REF!,#REF!,$B163)+SUMIFS(#REF!,#REF!,$B163)+SUMIFS(#REF!,#REF!,$B163)+SUMIFS(#REF!,#REF!,$B163)+SUMIFS('4.1.1_HC'!I:I,'4.1.1_HC'!N:N,$B163)+SUMIFS('4.1.2_VN'!I:I,'4.1.2_VN'!N:N,$B163)+SUMIFS('4.2.1_HV'!I:I,'4.2.1_HV'!N:N,$B163)+SUMIFS('4.2.2_EL'!I:I,'4.2.2_EL'!N:N,$B163)+SUMIFS('4.2.3_GR'!I:I,'4.2.3_GR'!N:N,$B163)+SUMIFS('4.2.4_LN'!I:I,'4.2.4_LN'!N:N,$B163)+SUMIFS('4.2.5_LGT'!I:I,'4.2.5_LGT'!N:N,$B163)+SUMIFS('4.2.6_FA'!I:I,'4.2.6_FA'!N:N,$B163)+SUMIFS('4.2.7_CCTV'!I:I,'4.2.7_CCTV'!N:N,$B163)+SUMIFS('4.2.8_ITS'!I:I,'4.2.8_ITS'!N:N,$B163)+SUMIFS('4.2.9_PA'!I:I,'4.2.9_PA'!N:N,$B163)+SUMIFS('4.2.10_BMS'!I:I,'4.2.10_BMS'!N:N,$B163)+SUMIFS('4.2.11_TV'!I:I,'4.2.11_TV'!N:N,$B163)+SUMIFS('4.2.12_TEL'!I:I,'4.2.12_TEL'!N:N,$B163)+SUMIFS('4.2.13_LCK'!I:I,'4.2.13_LCK'!N:N,$B163)+SUMIFS('4.3.1_PL'!I:I,'4.3.1_PL'!N:N,$B163)+SUMIFS('4.3.2_SW'!I:I,'4.3.2_SW'!N:N,$B163)+SUMIFS('4.3.3_FF'!I:I,'4.3.3_FF'!N:N,$B163)+SUMIFS('4.3.4_DN'!I:I,'4.3.4_DN'!N:N,$B163)+SUMIFS('4.3.5_GAS'!I:I,'4.3.5_GAS'!N:N,$B163)+SUMIFS('4.4.1_VT'!I:I,'4.4.1_VT'!N:N,$B163)+SUMIFS('4.4.2_AC'!I:I,'4.4.2_AC'!N:N,$B163)+SUMIFS('5.1_FF'!I:I,'5.1_FF'!N:N,$B163)+SUMIFS('5.2_MF'!I:I,'5.2_MF'!N:N,$B163)+SUMIFS('5.3_FX'!I:I,'5.3_FX'!N:N,$B163)+SUMIFS('5.4_AL'!I:I,'5.4_AL'!N:N,$B163)+SUMIFS('5.5_EQ'!I:I,'5.5_EQ'!N:N,$B163)+SUMIFS('6.0_UT'!I:I,'6.0_UT'!N:N,$B163)+SUMIFS('7.1_HS'!I:I,'7.1_HS'!N:N,$B163)+SUMIFS('7.2_SS'!I:I,'7.2_SS'!N:N,$B163)+SUMIFS('8.0_CL'!I:I,'8.0_CL'!N:N,$B163)</f>
        <v>#REF!</v>
      </c>
      <c r="F163" s="77" t="e">
        <f>SUMIFS(#REF!,#REF!,$B163)+SUMIFS('2.1_ERT'!K:K,'2.1_ERT'!#REF!,$B163)+SUMIFS('2.2_SUB'!K:K,'2.2_SUB'!N:N,$B163)+SUMIFS(#REF!,#REF!,$B163)+SUMIFS(#REF!,#REF!,$B163)+SUMIFS(#REF!,#REF!,$B163)+SUMIFS(#REF!,#REF!,$B163)+SUMIFS(#REF!,#REF!,$B163)+SUMIFS('4.1.1_HC'!K:K,'4.1.1_HC'!N:N,$B163)+SUMIFS('4.1.2_VN'!K:K,'4.1.2_VN'!N:N,$B163)+SUMIFS('4.2.1_HV'!K:K,'4.2.1_HV'!N:N,$B163)+SUMIFS('4.2.2_EL'!K:K,'4.2.2_EL'!N:N,$B163)+SUMIFS('4.2.3_GR'!K:K,'4.2.3_GR'!N:N,$B163)+SUMIFS('4.2.4_LN'!K:K,'4.2.4_LN'!N:N,$B163)+SUMIFS('4.2.5_LGT'!K:K,'4.2.5_LGT'!N:N,$B163)+SUMIFS('4.2.6_FA'!K:K,'4.2.6_FA'!N:N,$B163)+SUMIFS('4.2.7_CCTV'!K:K,'4.2.7_CCTV'!N:N,$B163)+SUMIFS('4.2.8_ITS'!K:K,'4.2.8_ITS'!N:N,$B163)+SUMIFS('4.2.9_PA'!K:K,'4.2.9_PA'!N:N,$B163)+SUMIFS('4.2.10_BMS'!K:K,'4.2.10_BMS'!N:N,$B163)+SUMIFS('4.2.11_TV'!K:K,'4.2.11_TV'!N:N,$B163)+SUMIFS('4.2.12_TEL'!K:K,'4.2.12_TEL'!N:N,$B163)+SUMIFS('4.2.13_LCK'!K:K,'4.2.13_LCK'!N:N,$B163)+SUMIFS('4.3.1_PL'!K:K,'4.3.1_PL'!N:N,$B163)+SUMIFS('4.3.2_SW'!K:K,'4.3.2_SW'!N:N,$B163)+SUMIFS('4.3.3_FF'!K:K,'4.3.3_FF'!N:N,$B163)+SUMIFS('4.3.4_DN'!K:K,'4.3.4_DN'!N:N,$B163)+SUMIFS('4.3.5_GAS'!K:K,'4.3.5_GAS'!N:N,$B163)+SUMIFS('4.4.1_VT'!K:K,'4.4.1_VT'!N:N,$B163)+SUMIFS('4.4.2_AC'!K:K,'4.4.2_AC'!N:N,$B163)+SUMIFS('5.1_FF'!K:K,'5.1_FF'!N:N,$B163)+SUMIFS('5.2_MF'!K:K,'5.2_MF'!N:N,$B163)+SUMIFS('5.3_FX'!K:K,'5.3_FX'!N:N,$B163)+SUMIFS('5.4_AL'!K:K,'5.4_AL'!N:N,$B163)+SUMIFS('5.5_EQ'!K:K,'5.5_EQ'!N:N,$B163)+SUMIFS('6.0_UT'!K:K,'6.0_UT'!N:N,$B163)+SUMIFS('7.1_HS'!K:K,'7.1_HS'!N:N,$B163)+SUMIFS('7.2_SS'!K:K,'7.2_SS'!N:N,$B163)+SUMIFS('8.0_CL'!K:K,'8.0_CL'!N:N,$B163)</f>
        <v>#REF!</v>
      </c>
      <c r="G163" s="77" t="e">
        <f>D163+E163+F163+SUMIFS('9.0_COH'!F:F,'9.0_COH'!H:H,$B163)+SUMIFS('10_LPC'!F:F,'10_LPC'!H:H,$B163)+SUMIFS('11_SRC'!F:F,'11_SRC'!H:H,$B163)+SUMIFS('12_DSG'!F:F,'12_DSG'!H:H,$B163)+SUMIFS('13_CMA'!F:F,'13_CMA'!H:H,$B163)+SUMIFS('14_PER'!F:F,'14_PER'!H:H,$B163)+SUMIFS('15_FIN'!F:F,'15_FIN'!H:H,$B163)+SUMIFS('16_MRK'!F:F,'16_MRK'!H:H,$B163)+SUMIFS('17_ADM'!F:F,'17_ADM'!H:H,$B163)+SUMIFS('18_PER'!F:F,'18_PER'!H:H,$B163)+SUMIFS('19_SFT'!F:F,'19_SFT'!H:H,$B163)+SUMIFS('20_BRD'!F:F,'20_BRD'!H:H,$B163)+SUMIFS('21_PRF'!F:F,'21_PRF'!H:H,$B163)+SUMIFS('22_BDV'!F:F,'22_BDV'!H:H,$B163)</f>
        <v>#REF!</v>
      </c>
      <c r="H163" s="86" t="str">
        <f t="shared" si="5"/>
        <v>-</v>
      </c>
    </row>
    <row r="164" spans="2:8" ht="15" customHeight="1" outlineLevel="1" x14ac:dyDescent="0.25">
      <c r="B164" s="74" t="s">
        <v>271</v>
      </c>
      <c r="C164" s="65" t="s">
        <v>129</v>
      </c>
      <c r="D164" s="77" t="e">
        <f>SUMIFS(#REF!,#REF!,$B164)+SUMIFS('2.1_ERT'!G:G,'2.1_ERT'!#REF!,$B164)+SUMIFS('2.2_SUB'!G:G,'2.2_SUB'!N:N,$B164)+SUMIFS(#REF!,#REF!,$B164)+SUMIFS(#REF!,#REF!,$B164)+SUMIFS(#REF!,#REF!,$B164)+SUMIFS(#REF!,#REF!,$B164)+SUMIFS(#REF!,#REF!,$B164)+SUMIFS('4.1.1_HC'!G:G,'4.1.1_HC'!N:N,$B164)+SUMIFS('4.1.2_VN'!G:G,'4.1.2_VN'!N:N,$B164)+SUMIFS('4.2.1_HV'!G:G,'4.2.1_HV'!N:N,$B164)+SUMIFS('4.2.2_EL'!G:G,'4.2.2_EL'!N:N,$B164)+SUMIFS('4.2.3_GR'!G:G,'4.2.3_GR'!N:N,$B164)+SUMIFS('4.2.4_LN'!G:G,'4.2.4_LN'!N:N,$B164)+SUMIFS('4.2.5_LGT'!G:G,'4.2.5_LGT'!N:N,$B164)+SUMIFS('4.2.6_FA'!G:G,'4.2.6_FA'!N:N,$B164)+SUMIFS('4.2.7_CCTV'!G:G,'4.2.7_CCTV'!N:N,$B164)+SUMIFS('4.2.8_ITS'!G:G,'4.2.8_ITS'!N:N,$B164)+SUMIFS('4.2.9_PA'!G:G,'4.2.9_PA'!N:N,$B164)+SUMIFS('4.2.10_BMS'!G:G,'4.2.10_BMS'!N:N,$B164)+SUMIFS('4.2.11_TV'!G:G,'4.2.11_TV'!N:N,$B164)+SUMIFS('4.2.12_TEL'!G:G,'4.2.12_TEL'!N:N,$B164)+SUMIFS('4.2.13_LCK'!G:G,'4.2.13_LCK'!N:N,$B164)+SUMIFS('4.3.1_PL'!G:G,'4.3.1_PL'!N:N,$B164)+SUMIFS('4.3.2_SW'!G:G,'4.3.2_SW'!N:N,$B164)+SUMIFS('4.3.3_FF'!G:G,'4.3.3_FF'!N:N,$B164)+SUMIFS('4.3.4_DN'!G:G,'4.3.4_DN'!N:N,$B164)+SUMIFS('4.3.5_GAS'!G:G,'4.3.5_GAS'!N:N,$B164)+SUMIFS('4.4.1_VT'!G:G,'4.4.1_VT'!N:N,$B164)+SUMIFS('4.4.2_AC'!G:G,'4.4.2_AC'!N:N,$B164)+SUMIFS('5.1_FF'!G:G,'5.1_FF'!N:N,$B164)+SUMIFS('5.2_MF'!G:G,'5.2_MF'!N:N,$B164)+SUMIFS('5.3_FX'!G:G,'5.3_FX'!N:N,$B164)+SUMIFS('5.4_AL'!G:G,'5.4_AL'!N:N,$B164)+SUMIFS('5.5_EQ'!G:G,'5.5_EQ'!N:N,$B164)+SUMIFS('6.0_UT'!G:G,'6.0_UT'!N:N,$B164)+SUMIFS('7.1_HS'!G:G,'7.1_HS'!N:N,$B164)+SUMIFS('7.2_SS'!G:G,'7.2_SS'!N:N,$B164)+SUMIFS('8.0_CL'!G:G,'8.0_CL'!N:N,$B164)</f>
        <v>#REF!</v>
      </c>
      <c r="E164" s="77" t="e">
        <f>SUMIFS(#REF!,#REF!,$B164)+SUMIFS('2.1_ERT'!I:I,'2.1_ERT'!#REF!,$B164)+SUMIFS('2.2_SUB'!I:I,'2.2_SUB'!N:N,$B164)+SUMIFS(#REF!,#REF!,$B164)+SUMIFS(#REF!,#REF!,$B164)+SUMIFS(#REF!,#REF!,$B164)+SUMIFS(#REF!,#REF!,$B164)+SUMIFS(#REF!,#REF!,$B164)+SUMIFS('4.1.1_HC'!I:I,'4.1.1_HC'!N:N,$B164)+SUMIFS('4.1.2_VN'!I:I,'4.1.2_VN'!N:N,$B164)+SUMIFS('4.2.1_HV'!I:I,'4.2.1_HV'!N:N,$B164)+SUMIFS('4.2.2_EL'!I:I,'4.2.2_EL'!N:N,$B164)+SUMIFS('4.2.3_GR'!I:I,'4.2.3_GR'!N:N,$B164)+SUMIFS('4.2.4_LN'!I:I,'4.2.4_LN'!N:N,$B164)+SUMIFS('4.2.5_LGT'!I:I,'4.2.5_LGT'!N:N,$B164)+SUMIFS('4.2.6_FA'!I:I,'4.2.6_FA'!N:N,$B164)+SUMIFS('4.2.7_CCTV'!I:I,'4.2.7_CCTV'!N:N,$B164)+SUMIFS('4.2.8_ITS'!I:I,'4.2.8_ITS'!N:N,$B164)+SUMIFS('4.2.9_PA'!I:I,'4.2.9_PA'!N:N,$B164)+SUMIFS('4.2.10_BMS'!I:I,'4.2.10_BMS'!N:N,$B164)+SUMIFS('4.2.11_TV'!I:I,'4.2.11_TV'!N:N,$B164)+SUMIFS('4.2.12_TEL'!I:I,'4.2.12_TEL'!N:N,$B164)+SUMIFS('4.2.13_LCK'!I:I,'4.2.13_LCK'!N:N,$B164)+SUMIFS('4.3.1_PL'!I:I,'4.3.1_PL'!N:N,$B164)+SUMIFS('4.3.2_SW'!I:I,'4.3.2_SW'!N:N,$B164)+SUMIFS('4.3.3_FF'!I:I,'4.3.3_FF'!N:N,$B164)+SUMIFS('4.3.4_DN'!I:I,'4.3.4_DN'!N:N,$B164)+SUMIFS('4.3.5_GAS'!I:I,'4.3.5_GAS'!N:N,$B164)+SUMIFS('4.4.1_VT'!I:I,'4.4.1_VT'!N:N,$B164)+SUMIFS('4.4.2_AC'!I:I,'4.4.2_AC'!N:N,$B164)+SUMIFS('5.1_FF'!I:I,'5.1_FF'!N:N,$B164)+SUMIFS('5.2_MF'!I:I,'5.2_MF'!N:N,$B164)+SUMIFS('5.3_FX'!I:I,'5.3_FX'!N:N,$B164)+SUMIFS('5.4_AL'!I:I,'5.4_AL'!N:N,$B164)+SUMIFS('5.5_EQ'!I:I,'5.5_EQ'!N:N,$B164)+SUMIFS('6.0_UT'!I:I,'6.0_UT'!N:N,$B164)+SUMIFS('7.1_HS'!I:I,'7.1_HS'!N:N,$B164)+SUMIFS('7.2_SS'!I:I,'7.2_SS'!N:N,$B164)+SUMIFS('8.0_CL'!I:I,'8.0_CL'!N:N,$B164)</f>
        <v>#REF!</v>
      </c>
      <c r="F164" s="77" t="e">
        <f>SUMIFS(#REF!,#REF!,$B164)+SUMIFS('2.1_ERT'!K:K,'2.1_ERT'!#REF!,$B164)+SUMIFS('2.2_SUB'!K:K,'2.2_SUB'!N:N,$B164)+SUMIFS(#REF!,#REF!,$B164)+SUMIFS(#REF!,#REF!,$B164)+SUMIFS(#REF!,#REF!,$B164)+SUMIFS(#REF!,#REF!,$B164)+SUMIFS(#REF!,#REF!,$B164)+SUMIFS('4.1.1_HC'!K:K,'4.1.1_HC'!N:N,$B164)+SUMIFS('4.1.2_VN'!K:K,'4.1.2_VN'!N:N,$B164)+SUMIFS('4.2.1_HV'!K:K,'4.2.1_HV'!N:N,$B164)+SUMIFS('4.2.2_EL'!K:K,'4.2.2_EL'!N:N,$B164)+SUMIFS('4.2.3_GR'!K:K,'4.2.3_GR'!N:N,$B164)+SUMIFS('4.2.4_LN'!K:K,'4.2.4_LN'!N:N,$B164)+SUMIFS('4.2.5_LGT'!K:K,'4.2.5_LGT'!N:N,$B164)+SUMIFS('4.2.6_FA'!K:K,'4.2.6_FA'!N:N,$B164)+SUMIFS('4.2.7_CCTV'!K:K,'4.2.7_CCTV'!N:N,$B164)+SUMIFS('4.2.8_ITS'!K:K,'4.2.8_ITS'!N:N,$B164)+SUMIFS('4.2.9_PA'!K:K,'4.2.9_PA'!N:N,$B164)+SUMIFS('4.2.10_BMS'!K:K,'4.2.10_BMS'!N:N,$B164)+SUMIFS('4.2.11_TV'!K:K,'4.2.11_TV'!N:N,$B164)+SUMIFS('4.2.12_TEL'!K:K,'4.2.12_TEL'!N:N,$B164)+SUMIFS('4.2.13_LCK'!K:K,'4.2.13_LCK'!N:N,$B164)+SUMIFS('4.3.1_PL'!K:K,'4.3.1_PL'!N:N,$B164)+SUMIFS('4.3.2_SW'!K:K,'4.3.2_SW'!N:N,$B164)+SUMIFS('4.3.3_FF'!K:K,'4.3.3_FF'!N:N,$B164)+SUMIFS('4.3.4_DN'!K:K,'4.3.4_DN'!N:N,$B164)+SUMIFS('4.3.5_GAS'!K:K,'4.3.5_GAS'!N:N,$B164)+SUMIFS('4.4.1_VT'!K:K,'4.4.1_VT'!N:N,$B164)+SUMIFS('4.4.2_AC'!K:K,'4.4.2_AC'!N:N,$B164)+SUMIFS('5.1_FF'!K:K,'5.1_FF'!N:N,$B164)+SUMIFS('5.2_MF'!K:K,'5.2_MF'!N:N,$B164)+SUMIFS('5.3_FX'!K:K,'5.3_FX'!N:N,$B164)+SUMIFS('5.4_AL'!K:K,'5.4_AL'!N:N,$B164)+SUMIFS('5.5_EQ'!K:K,'5.5_EQ'!N:N,$B164)+SUMIFS('6.0_UT'!K:K,'6.0_UT'!N:N,$B164)+SUMIFS('7.1_HS'!K:K,'7.1_HS'!N:N,$B164)+SUMIFS('7.2_SS'!K:K,'7.2_SS'!N:N,$B164)+SUMIFS('8.0_CL'!K:K,'8.0_CL'!N:N,$B164)</f>
        <v>#REF!</v>
      </c>
      <c r="G164" s="77" t="e">
        <f>D164+E164+F164+SUMIFS('9.0_COH'!F:F,'9.0_COH'!H:H,$B164)+SUMIFS('10_LPC'!F:F,'10_LPC'!H:H,$B164)+SUMIFS('11_SRC'!F:F,'11_SRC'!H:H,$B164)+SUMIFS('12_DSG'!F:F,'12_DSG'!H:H,$B164)+SUMIFS('13_CMA'!F:F,'13_CMA'!H:H,$B164)+SUMIFS('14_PER'!F:F,'14_PER'!H:H,$B164)+SUMIFS('15_FIN'!F:F,'15_FIN'!H:H,$B164)+SUMIFS('16_MRK'!F:F,'16_MRK'!H:H,$B164)+SUMIFS('17_ADM'!F:F,'17_ADM'!H:H,$B164)+SUMIFS('18_PER'!F:F,'18_PER'!H:H,$B164)+SUMIFS('19_SFT'!F:F,'19_SFT'!H:H,$B164)+SUMIFS('20_BRD'!F:F,'20_BRD'!H:H,$B164)+SUMIFS('21_PRF'!F:F,'21_PRF'!H:H,$B164)+SUMIFS('22_BDV'!F:F,'22_BDV'!H:H,$B164)</f>
        <v>#REF!</v>
      </c>
      <c r="H164" s="86" t="str">
        <f t="shared" si="5"/>
        <v>-</v>
      </c>
    </row>
    <row r="165" spans="2:8" ht="15" customHeight="1" outlineLevel="1" x14ac:dyDescent="0.25">
      <c r="B165" s="74" t="s">
        <v>272</v>
      </c>
      <c r="C165" s="65" t="s">
        <v>228</v>
      </c>
      <c r="D165" s="77" t="e">
        <f>SUMIFS(#REF!,#REF!,$B165)+SUMIFS('2.1_ERT'!G:G,'2.1_ERT'!#REF!,$B165)+SUMIFS('2.2_SUB'!G:G,'2.2_SUB'!N:N,$B165)+SUMIFS(#REF!,#REF!,$B165)+SUMIFS(#REF!,#REF!,$B165)+SUMIFS(#REF!,#REF!,$B165)+SUMIFS(#REF!,#REF!,$B165)+SUMIFS(#REF!,#REF!,$B165)+SUMIFS('4.1.1_HC'!G:G,'4.1.1_HC'!N:N,$B165)+SUMIFS('4.1.2_VN'!G:G,'4.1.2_VN'!N:N,$B165)+SUMIFS('4.2.1_HV'!G:G,'4.2.1_HV'!N:N,$B165)+SUMIFS('4.2.2_EL'!G:G,'4.2.2_EL'!N:N,$B165)+SUMIFS('4.2.3_GR'!G:G,'4.2.3_GR'!N:N,$B165)+SUMIFS('4.2.4_LN'!G:G,'4.2.4_LN'!N:N,$B165)+SUMIFS('4.2.5_LGT'!G:G,'4.2.5_LGT'!N:N,$B165)+SUMIFS('4.2.6_FA'!G:G,'4.2.6_FA'!N:N,$B165)+SUMIFS('4.2.7_CCTV'!G:G,'4.2.7_CCTV'!N:N,$B165)+SUMIFS('4.2.8_ITS'!G:G,'4.2.8_ITS'!N:N,$B165)+SUMIFS('4.2.9_PA'!G:G,'4.2.9_PA'!N:N,$B165)+SUMIFS('4.2.10_BMS'!G:G,'4.2.10_BMS'!N:N,$B165)+SUMIFS('4.2.11_TV'!G:G,'4.2.11_TV'!N:N,$B165)+SUMIFS('4.2.12_TEL'!G:G,'4.2.12_TEL'!N:N,$B165)+SUMIFS('4.2.13_LCK'!G:G,'4.2.13_LCK'!N:N,$B165)+SUMIFS('4.3.1_PL'!G:G,'4.3.1_PL'!N:N,$B165)+SUMIFS('4.3.2_SW'!G:G,'4.3.2_SW'!N:N,$B165)+SUMIFS('4.3.3_FF'!G:G,'4.3.3_FF'!N:N,$B165)+SUMIFS('4.3.4_DN'!G:G,'4.3.4_DN'!N:N,$B165)+SUMIFS('4.3.5_GAS'!G:G,'4.3.5_GAS'!N:N,$B165)+SUMIFS('4.4.1_VT'!G:G,'4.4.1_VT'!N:N,$B165)+SUMIFS('4.4.2_AC'!G:G,'4.4.2_AC'!N:N,$B165)+SUMIFS('5.1_FF'!G:G,'5.1_FF'!N:N,$B165)+SUMIFS('5.2_MF'!G:G,'5.2_MF'!N:N,$B165)+SUMIFS('5.3_FX'!G:G,'5.3_FX'!N:N,$B165)+SUMIFS('5.4_AL'!G:G,'5.4_AL'!N:N,$B165)+SUMIFS('5.5_EQ'!G:G,'5.5_EQ'!N:N,$B165)+SUMIFS('6.0_UT'!G:G,'6.0_UT'!N:N,$B165)+SUMIFS('7.1_HS'!G:G,'7.1_HS'!N:N,$B165)+SUMIFS('7.2_SS'!G:G,'7.2_SS'!N:N,$B165)+SUMIFS('8.0_CL'!G:G,'8.0_CL'!N:N,$B165)</f>
        <v>#REF!</v>
      </c>
      <c r="E165" s="77" t="e">
        <f>SUMIFS(#REF!,#REF!,$B165)+SUMIFS('2.1_ERT'!I:I,'2.1_ERT'!#REF!,$B165)+SUMIFS('2.2_SUB'!I:I,'2.2_SUB'!N:N,$B165)+SUMIFS(#REF!,#REF!,$B165)+SUMIFS(#REF!,#REF!,$B165)+SUMIFS(#REF!,#REF!,$B165)+SUMIFS(#REF!,#REF!,$B165)+SUMIFS(#REF!,#REF!,$B165)+SUMIFS('4.1.1_HC'!I:I,'4.1.1_HC'!N:N,$B165)+SUMIFS('4.1.2_VN'!I:I,'4.1.2_VN'!N:N,$B165)+SUMIFS('4.2.1_HV'!I:I,'4.2.1_HV'!N:N,$B165)+SUMIFS('4.2.2_EL'!I:I,'4.2.2_EL'!N:N,$B165)+SUMIFS('4.2.3_GR'!I:I,'4.2.3_GR'!N:N,$B165)+SUMIFS('4.2.4_LN'!I:I,'4.2.4_LN'!N:N,$B165)+SUMIFS('4.2.5_LGT'!I:I,'4.2.5_LGT'!N:N,$B165)+SUMIFS('4.2.6_FA'!I:I,'4.2.6_FA'!N:N,$B165)+SUMIFS('4.2.7_CCTV'!I:I,'4.2.7_CCTV'!N:N,$B165)+SUMIFS('4.2.8_ITS'!I:I,'4.2.8_ITS'!N:N,$B165)+SUMIFS('4.2.9_PA'!I:I,'4.2.9_PA'!N:N,$B165)+SUMIFS('4.2.10_BMS'!I:I,'4.2.10_BMS'!N:N,$B165)+SUMIFS('4.2.11_TV'!I:I,'4.2.11_TV'!N:N,$B165)+SUMIFS('4.2.12_TEL'!I:I,'4.2.12_TEL'!N:N,$B165)+SUMIFS('4.2.13_LCK'!I:I,'4.2.13_LCK'!N:N,$B165)+SUMIFS('4.3.1_PL'!I:I,'4.3.1_PL'!N:N,$B165)+SUMIFS('4.3.2_SW'!I:I,'4.3.2_SW'!N:N,$B165)+SUMIFS('4.3.3_FF'!I:I,'4.3.3_FF'!N:N,$B165)+SUMIFS('4.3.4_DN'!I:I,'4.3.4_DN'!N:N,$B165)+SUMIFS('4.3.5_GAS'!I:I,'4.3.5_GAS'!N:N,$B165)+SUMIFS('4.4.1_VT'!I:I,'4.4.1_VT'!N:N,$B165)+SUMIFS('4.4.2_AC'!I:I,'4.4.2_AC'!N:N,$B165)+SUMIFS('5.1_FF'!I:I,'5.1_FF'!N:N,$B165)+SUMIFS('5.2_MF'!I:I,'5.2_MF'!N:N,$B165)+SUMIFS('5.3_FX'!I:I,'5.3_FX'!N:N,$B165)+SUMIFS('5.4_AL'!I:I,'5.4_AL'!N:N,$B165)+SUMIFS('5.5_EQ'!I:I,'5.5_EQ'!N:N,$B165)+SUMIFS('6.0_UT'!I:I,'6.0_UT'!N:N,$B165)+SUMIFS('7.1_HS'!I:I,'7.1_HS'!N:N,$B165)+SUMIFS('7.2_SS'!I:I,'7.2_SS'!N:N,$B165)+SUMIFS('8.0_CL'!I:I,'8.0_CL'!N:N,$B165)</f>
        <v>#REF!</v>
      </c>
      <c r="F165" s="77" t="e">
        <f>SUMIFS(#REF!,#REF!,$B165)+SUMIFS('2.1_ERT'!K:K,'2.1_ERT'!#REF!,$B165)+SUMIFS('2.2_SUB'!K:K,'2.2_SUB'!N:N,$B165)+SUMIFS(#REF!,#REF!,$B165)+SUMIFS(#REF!,#REF!,$B165)+SUMIFS(#REF!,#REF!,$B165)+SUMIFS(#REF!,#REF!,$B165)+SUMIFS(#REF!,#REF!,$B165)+SUMIFS('4.1.1_HC'!K:K,'4.1.1_HC'!N:N,$B165)+SUMIFS('4.1.2_VN'!K:K,'4.1.2_VN'!N:N,$B165)+SUMIFS('4.2.1_HV'!K:K,'4.2.1_HV'!N:N,$B165)+SUMIFS('4.2.2_EL'!K:K,'4.2.2_EL'!N:N,$B165)+SUMIFS('4.2.3_GR'!K:K,'4.2.3_GR'!N:N,$B165)+SUMIFS('4.2.4_LN'!K:K,'4.2.4_LN'!N:N,$B165)+SUMIFS('4.2.5_LGT'!K:K,'4.2.5_LGT'!N:N,$B165)+SUMIFS('4.2.6_FA'!K:K,'4.2.6_FA'!N:N,$B165)+SUMIFS('4.2.7_CCTV'!K:K,'4.2.7_CCTV'!N:N,$B165)+SUMIFS('4.2.8_ITS'!K:K,'4.2.8_ITS'!N:N,$B165)+SUMIFS('4.2.9_PA'!K:K,'4.2.9_PA'!N:N,$B165)+SUMIFS('4.2.10_BMS'!K:K,'4.2.10_BMS'!N:N,$B165)+SUMIFS('4.2.11_TV'!K:K,'4.2.11_TV'!N:N,$B165)+SUMIFS('4.2.12_TEL'!K:K,'4.2.12_TEL'!N:N,$B165)+SUMIFS('4.2.13_LCK'!K:K,'4.2.13_LCK'!N:N,$B165)+SUMIFS('4.3.1_PL'!K:K,'4.3.1_PL'!N:N,$B165)+SUMIFS('4.3.2_SW'!K:K,'4.3.2_SW'!N:N,$B165)+SUMIFS('4.3.3_FF'!K:K,'4.3.3_FF'!N:N,$B165)+SUMIFS('4.3.4_DN'!K:K,'4.3.4_DN'!N:N,$B165)+SUMIFS('4.3.5_GAS'!K:K,'4.3.5_GAS'!N:N,$B165)+SUMIFS('4.4.1_VT'!K:K,'4.4.1_VT'!N:N,$B165)+SUMIFS('4.4.2_AC'!K:K,'4.4.2_AC'!N:N,$B165)+SUMIFS('5.1_FF'!K:K,'5.1_FF'!N:N,$B165)+SUMIFS('5.2_MF'!K:K,'5.2_MF'!N:N,$B165)+SUMIFS('5.3_FX'!K:K,'5.3_FX'!N:N,$B165)+SUMIFS('5.4_AL'!K:K,'5.4_AL'!N:N,$B165)+SUMIFS('5.5_EQ'!K:K,'5.5_EQ'!N:N,$B165)+SUMIFS('6.0_UT'!K:K,'6.0_UT'!N:N,$B165)+SUMIFS('7.1_HS'!K:K,'7.1_HS'!N:N,$B165)+SUMIFS('7.2_SS'!K:K,'7.2_SS'!N:N,$B165)+SUMIFS('8.0_CL'!K:K,'8.0_CL'!N:N,$B165)</f>
        <v>#REF!</v>
      </c>
      <c r="G165" s="77" t="e">
        <f>D165+E165+F165+SUMIFS('9.0_COH'!F:F,'9.0_COH'!H:H,$B165)+SUMIFS('10_LPC'!F:F,'10_LPC'!H:H,$B165)+SUMIFS('11_SRC'!F:F,'11_SRC'!H:H,$B165)+SUMIFS('12_DSG'!F:F,'12_DSG'!H:H,$B165)+SUMIFS('13_CMA'!F:F,'13_CMA'!H:H,$B165)+SUMIFS('14_PER'!F:F,'14_PER'!H:H,$B165)+SUMIFS('15_FIN'!F:F,'15_FIN'!H:H,$B165)+SUMIFS('16_MRK'!F:F,'16_MRK'!H:H,$B165)+SUMIFS('17_ADM'!F:F,'17_ADM'!H:H,$B165)+SUMIFS('18_PER'!F:F,'18_PER'!H:H,$B165)+SUMIFS('19_SFT'!F:F,'19_SFT'!H:H,$B165)+SUMIFS('20_BRD'!F:F,'20_BRD'!H:H,$B165)+SUMIFS('21_PRF'!F:F,'21_PRF'!H:H,$B165)+SUMIFS('22_BDV'!F:F,'22_BDV'!H:H,$B165)</f>
        <v>#REF!</v>
      </c>
      <c r="H165" s="86" t="str">
        <f t="shared" si="5"/>
        <v>-</v>
      </c>
    </row>
    <row r="166" spans="2:8" ht="15" customHeight="1" outlineLevel="1" x14ac:dyDescent="0.25">
      <c r="B166" s="74" t="s">
        <v>273</v>
      </c>
      <c r="C166" s="65" t="s">
        <v>229</v>
      </c>
      <c r="D166" s="77" t="e">
        <f>SUMIFS(#REF!,#REF!,$B166)+SUMIFS('2.1_ERT'!G:G,'2.1_ERT'!#REF!,$B166)+SUMIFS('2.2_SUB'!G:G,'2.2_SUB'!N:N,$B166)+SUMIFS(#REF!,#REF!,$B166)+SUMIFS(#REF!,#REF!,$B166)+SUMIFS(#REF!,#REF!,$B166)+SUMIFS(#REF!,#REF!,$B166)+SUMIFS(#REF!,#REF!,$B166)+SUMIFS('4.1.1_HC'!G:G,'4.1.1_HC'!N:N,$B166)+SUMIFS('4.1.2_VN'!G:G,'4.1.2_VN'!N:N,$B166)+SUMIFS('4.2.1_HV'!G:G,'4.2.1_HV'!N:N,$B166)+SUMIFS('4.2.2_EL'!G:G,'4.2.2_EL'!N:N,$B166)+SUMIFS('4.2.3_GR'!G:G,'4.2.3_GR'!N:N,$B166)+SUMIFS('4.2.4_LN'!G:G,'4.2.4_LN'!N:N,$B166)+SUMIFS('4.2.5_LGT'!G:G,'4.2.5_LGT'!N:N,$B166)+SUMIFS('4.2.6_FA'!G:G,'4.2.6_FA'!N:N,$B166)+SUMIFS('4.2.7_CCTV'!G:G,'4.2.7_CCTV'!N:N,$B166)+SUMIFS('4.2.8_ITS'!G:G,'4.2.8_ITS'!N:N,$B166)+SUMIFS('4.2.9_PA'!G:G,'4.2.9_PA'!N:N,$B166)+SUMIFS('4.2.10_BMS'!G:G,'4.2.10_BMS'!N:N,$B166)+SUMIFS('4.2.11_TV'!G:G,'4.2.11_TV'!N:N,$B166)+SUMIFS('4.2.12_TEL'!G:G,'4.2.12_TEL'!N:N,$B166)+SUMIFS('4.2.13_LCK'!G:G,'4.2.13_LCK'!N:N,$B166)+SUMIFS('4.3.1_PL'!G:G,'4.3.1_PL'!N:N,$B166)+SUMIFS('4.3.2_SW'!G:G,'4.3.2_SW'!N:N,$B166)+SUMIFS('4.3.3_FF'!G:G,'4.3.3_FF'!N:N,$B166)+SUMIFS('4.3.4_DN'!G:G,'4.3.4_DN'!N:N,$B166)+SUMIFS('4.3.5_GAS'!G:G,'4.3.5_GAS'!N:N,$B166)+SUMIFS('4.4.1_VT'!G:G,'4.4.1_VT'!N:N,$B166)+SUMIFS('4.4.2_AC'!G:G,'4.4.2_AC'!N:N,$B166)+SUMIFS('5.1_FF'!G:G,'5.1_FF'!N:N,$B166)+SUMIFS('5.2_MF'!G:G,'5.2_MF'!N:N,$B166)+SUMIFS('5.3_FX'!G:G,'5.3_FX'!N:N,$B166)+SUMIFS('5.4_AL'!G:G,'5.4_AL'!N:N,$B166)+SUMIFS('5.5_EQ'!G:G,'5.5_EQ'!N:N,$B166)+SUMIFS('6.0_UT'!G:G,'6.0_UT'!N:N,$B166)+SUMIFS('7.1_HS'!G:G,'7.1_HS'!N:N,$B166)+SUMIFS('7.2_SS'!G:G,'7.2_SS'!N:N,$B166)+SUMIFS('8.0_CL'!G:G,'8.0_CL'!N:N,$B166)</f>
        <v>#REF!</v>
      </c>
      <c r="E166" s="77" t="e">
        <f>SUMIFS(#REF!,#REF!,$B166)+SUMIFS('2.1_ERT'!I:I,'2.1_ERT'!#REF!,$B166)+SUMIFS('2.2_SUB'!I:I,'2.2_SUB'!N:N,$B166)+SUMIFS(#REF!,#REF!,$B166)+SUMIFS(#REF!,#REF!,$B166)+SUMIFS(#REF!,#REF!,$B166)+SUMIFS(#REF!,#REF!,$B166)+SUMIFS(#REF!,#REF!,$B166)+SUMIFS('4.1.1_HC'!I:I,'4.1.1_HC'!N:N,$B166)+SUMIFS('4.1.2_VN'!I:I,'4.1.2_VN'!N:N,$B166)+SUMIFS('4.2.1_HV'!I:I,'4.2.1_HV'!N:N,$B166)+SUMIFS('4.2.2_EL'!I:I,'4.2.2_EL'!N:N,$B166)+SUMIFS('4.2.3_GR'!I:I,'4.2.3_GR'!N:N,$B166)+SUMIFS('4.2.4_LN'!I:I,'4.2.4_LN'!N:N,$B166)+SUMIFS('4.2.5_LGT'!I:I,'4.2.5_LGT'!N:N,$B166)+SUMIFS('4.2.6_FA'!I:I,'4.2.6_FA'!N:N,$B166)+SUMIFS('4.2.7_CCTV'!I:I,'4.2.7_CCTV'!N:N,$B166)+SUMIFS('4.2.8_ITS'!I:I,'4.2.8_ITS'!N:N,$B166)+SUMIFS('4.2.9_PA'!I:I,'4.2.9_PA'!N:N,$B166)+SUMIFS('4.2.10_BMS'!I:I,'4.2.10_BMS'!N:N,$B166)+SUMIFS('4.2.11_TV'!I:I,'4.2.11_TV'!N:N,$B166)+SUMIFS('4.2.12_TEL'!I:I,'4.2.12_TEL'!N:N,$B166)+SUMIFS('4.2.13_LCK'!I:I,'4.2.13_LCK'!N:N,$B166)+SUMIFS('4.3.1_PL'!I:I,'4.3.1_PL'!N:N,$B166)+SUMIFS('4.3.2_SW'!I:I,'4.3.2_SW'!N:N,$B166)+SUMIFS('4.3.3_FF'!I:I,'4.3.3_FF'!N:N,$B166)+SUMIFS('4.3.4_DN'!I:I,'4.3.4_DN'!N:N,$B166)+SUMIFS('4.3.5_GAS'!I:I,'4.3.5_GAS'!N:N,$B166)+SUMIFS('4.4.1_VT'!I:I,'4.4.1_VT'!N:N,$B166)+SUMIFS('4.4.2_AC'!I:I,'4.4.2_AC'!N:N,$B166)+SUMIFS('5.1_FF'!I:I,'5.1_FF'!N:N,$B166)+SUMIFS('5.2_MF'!I:I,'5.2_MF'!N:N,$B166)+SUMIFS('5.3_FX'!I:I,'5.3_FX'!N:N,$B166)+SUMIFS('5.4_AL'!I:I,'5.4_AL'!N:N,$B166)+SUMIFS('5.5_EQ'!I:I,'5.5_EQ'!N:N,$B166)+SUMIFS('6.0_UT'!I:I,'6.0_UT'!N:N,$B166)+SUMIFS('7.1_HS'!I:I,'7.1_HS'!N:N,$B166)+SUMIFS('7.2_SS'!I:I,'7.2_SS'!N:N,$B166)+SUMIFS('8.0_CL'!I:I,'8.0_CL'!N:N,$B166)</f>
        <v>#REF!</v>
      </c>
      <c r="F166" s="77" t="e">
        <f>SUMIFS(#REF!,#REF!,$B166)+SUMIFS('2.1_ERT'!K:K,'2.1_ERT'!#REF!,$B166)+SUMIFS('2.2_SUB'!K:K,'2.2_SUB'!N:N,$B166)+SUMIFS(#REF!,#REF!,$B166)+SUMIFS(#REF!,#REF!,$B166)+SUMIFS(#REF!,#REF!,$B166)+SUMIFS(#REF!,#REF!,$B166)+SUMIFS(#REF!,#REF!,$B166)+SUMIFS('4.1.1_HC'!K:K,'4.1.1_HC'!N:N,$B166)+SUMIFS('4.1.2_VN'!K:K,'4.1.2_VN'!N:N,$B166)+SUMIFS('4.2.1_HV'!K:K,'4.2.1_HV'!N:N,$B166)+SUMIFS('4.2.2_EL'!K:K,'4.2.2_EL'!N:N,$B166)+SUMIFS('4.2.3_GR'!K:K,'4.2.3_GR'!N:N,$B166)+SUMIFS('4.2.4_LN'!K:K,'4.2.4_LN'!N:N,$B166)+SUMIFS('4.2.5_LGT'!K:K,'4.2.5_LGT'!N:N,$B166)+SUMIFS('4.2.6_FA'!K:K,'4.2.6_FA'!N:N,$B166)+SUMIFS('4.2.7_CCTV'!K:K,'4.2.7_CCTV'!N:N,$B166)+SUMIFS('4.2.8_ITS'!K:K,'4.2.8_ITS'!N:N,$B166)+SUMIFS('4.2.9_PA'!K:K,'4.2.9_PA'!N:N,$B166)+SUMIFS('4.2.10_BMS'!K:K,'4.2.10_BMS'!N:N,$B166)+SUMIFS('4.2.11_TV'!K:K,'4.2.11_TV'!N:N,$B166)+SUMIFS('4.2.12_TEL'!K:K,'4.2.12_TEL'!N:N,$B166)+SUMIFS('4.2.13_LCK'!K:K,'4.2.13_LCK'!N:N,$B166)+SUMIFS('4.3.1_PL'!K:K,'4.3.1_PL'!N:N,$B166)+SUMIFS('4.3.2_SW'!K:K,'4.3.2_SW'!N:N,$B166)+SUMIFS('4.3.3_FF'!K:K,'4.3.3_FF'!N:N,$B166)+SUMIFS('4.3.4_DN'!K:K,'4.3.4_DN'!N:N,$B166)+SUMIFS('4.3.5_GAS'!K:K,'4.3.5_GAS'!N:N,$B166)+SUMIFS('4.4.1_VT'!K:K,'4.4.1_VT'!N:N,$B166)+SUMIFS('4.4.2_AC'!K:K,'4.4.2_AC'!N:N,$B166)+SUMIFS('5.1_FF'!K:K,'5.1_FF'!N:N,$B166)+SUMIFS('5.2_MF'!K:K,'5.2_MF'!N:N,$B166)+SUMIFS('5.3_FX'!K:K,'5.3_FX'!N:N,$B166)+SUMIFS('5.4_AL'!K:K,'5.4_AL'!N:N,$B166)+SUMIFS('5.5_EQ'!K:K,'5.5_EQ'!N:N,$B166)+SUMIFS('6.0_UT'!K:K,'6.0_UT'!N:N,$B166)+SUMIFS('7.1_HS'!K:K,'7.1_HS'!N:N,$B166)+SUMIFS('7.2_SS'!K:K,'7.2_SS'!N:N,$B166)+SUMIFS('8.0_CL'!K:K,'8.0_CL'!N:N,$B166)</f>
        <v>#REF!</v>
      </c>
      <c r="G166" s="77" t="e">
        <f>D166+E166+F166+SUMIFS('9.0_COH'!F:F,'9.0_COH'!H:H,$B166)+SUMIFS('10_LPC'!F:F,'10_LPC'!H:H,$B166)+SUMIFS('11_SRC'!F:F,'11_SRC'!H:H,$B166)+SUMIFS('12_DSG'!F:F,'12_DSG'!H:H,$B166)+SUMIFS('13_CMA'!F:F,'13_CMA'!H:H,$B166)+SUMIFS('14_PER'!F:F,'14_PER'!H:H,$B166)+SUMIFS('15_FIN'!F:F,'15_FIN'!H:H,$B166)+SUMIFS('16_MRK'!F:F,'16_MRK'!H:H,$B166)+SUMIFS('17_ADM'!F:F,'17_ADM'!H:H,$B166)+SUMIFS('18_PER'!F:F,'18_PER'!H:H,$B166)+SUMIFS('19_SFT'!F:F,'19_SFT'!H:H,$B166)+SUMIFS('20_BRD'!F:F,'20_BRD'!H:H,$B166)+SUMIFS('21_PRF'!F:F,'21_PRF'!H:H,$B166)+SUMIFS('22_BDV'!F:F,'22_BDV'!H:H,$B166)</f>
        <v>#REF!</v>
      </c>
      <c r="H166" s="86" t="str">
        <f t="shared" si="5"/>
        <v>-</v>
      </c>
    </row>
    <row r="167" spans="2:8" ht="15" customHeight="1" outlineLevel="1" x14ac:dyDescent="0.25">
      <c r="B167" s="74" t="s">
        <v>274</v>
      </c>
      <c r="C167" s="65" t="s">
        <v>230</v>
      </c>
      <c r="D167" s="77" t="e">
        <f>SUMIFS(#REF!,#REF!,$B167)+SUMIFS('2.1_ERT'!G:G,'2.1_ERT'!#REF!,$B167)+SUMIFS('2.2_SUB'!G:G,'2.2_SUB'!N:N,$B167)+SUMIFS(#REF!,#REF!,$B167)+SUMIFS(#REF!,#REF!,$B167)+SUMIFS(#REF!,#REF!,$B167)+SUMIFS(#REF!,#REF!,$B167)+SUMIFS(#REF!,#REF!,$B167)+SUMIFS('4.1.1_HC'!G:G,'4.1.1_HC'!N:N,$B167)+SUMIFS('4.1.2_VN'!G:G,'4.1.2_VN'!N:N,$B167)+SUMIFS('4.2.1_HV'!G:G,'4.2.1_HV'!N:N,$B167)+SUMIFS('4.2.2_EL'!G:G,'4.2.2_EL'!N:N,$B167)+SUMIFS('4.2.3_GR'!G:G,'4.2.3_GR'!N:N,$B167)+SUMIFS('4.2.4_LN'!G:G,'4.2.4_LN'!N:N,$B167)+SUMIFS('4.2.5_LGT'!G:G,'4.2.5_LGT'!N:N,$B167)+SUMIFS('4.2.6_FA'!G:G,'4.2.6_FA'!N:N,$B167)+SUMIFS('4.2.7_CCTV'!G:G,'4.2.7_CCTV'!N:N,$B167)+SUMIFS('4.2.8_ITS'!G:G,'4.2.8_ITS'!N:N,$B167)+SUMIFS('4.2.9_PA'!G:G,'4.2.9_PA'!N:N,$B167)+SUMIFS('4.2.10_BMS'!G:G,'4.2.10_BMS'!N:N,$B167)+SUMIFS('4.2.11_TV'!G:G,'4.2.11_TV'!N:N,$B167)+SUMIFS('4.2.12_TEL'!G:G,'4.2.12_TEL'!N:N,$B167)+SUMIFS('4.2.13_LCK'!G:G,'4.2.13_LCK'!N:N,$B167)+SUMIFS('4.3.1_PL'!G:G,'4.3.1_PL'!N:N,$B167)+SUMIFS('4.3.2_SW'!G:G,'4.3.2_SW'!N:N,$B167)+SUMIFS('4.3.3_FF'!G:G,'4.3.3_FF'!N:N,$B167)+SUMIFS('4.3.4_DN'!G:G,'4.3.4_DN'!N:N,$B167)+SUMIFS('4.3.5_GAS'!G:G,'4.3.5_GAS'!N:N,$B167)+SUMIFS('4.4.1_VT'!G:G,'4.4.1_VT'!N:N,$B167)+SUMIFS('4.4.2_AC'!G:G,'4.4.2_AC'!N:N,$B167)+SUMIFS('5.1_FF'!G:G,'5.1_FF'!N:N,$B167)+SUMIFS('5.2_MF'!G:G,'5.2_MF'!N:N,$B167)+SUMIFS('5.3_FX'!G:G,'5.3_FX'!N:N,$B167)+SUMIFS('5.4_AL'!G:G,'5.4_AL'!N:N,$B167)+SUMIFS('5.5_EQ'!G:G,'5.5_EQ'!N:N,$B167)+SUMIFS('6.0_UT'!G:G,'6.0_UT'!N:N,$B167)+SUMIFS('7.1_HS'!G:G,'7.1_HS'!N:N,$B167)+SUMIFS('7.2_SS'!G:G,'7.2_SS'!N:N,$B167)+SUMIFS('8.0_CL'!G:G,'8.0_CL'!N:N,$B167)</f>
        <v>#REF!</v>
      </c>
      <c r="E167" s="77" t="e">
        <f>SUMIFS(#REF!,#REF!,$B167)+SUMIFS('2.1_ERT'!I:I,'2.1_ERT'!#REF!,$B167)+SUMIFS('2.2_SUB'!I:I,'2.2_SUB'!N:N,$B167)+SUMIFS(#REF!,#REF!,$B167)+SUMIFS(#REF!,#REF!,$B167)+SUMIFS(#REF!,#REF!,$B167)+SUMIFS(#REF!,#REF!,$B167)+SUMIFS(#REF!,#REF!,$B167)+SUMIFS('4.1.1_HC'!I:I,'4.1.1_HC'!N:N,$B167)+SUMIFS('4.1.2_VN'!I:I,'4.1.2_VN'!N:N,$B167)+SUMIFS('4.2.1_HV'!I:I,'4.2.1_HV'!N:N,$B167)+SUMIFS('4.2.2_EL'!I:I,'4.2.2_EL'!N:N,$B167)+SUMIFS('4.2.3_GR'!I:I,'4.2.3_GR'!N:N,$B167)+SUMIFS('4.2.4_LN'!I:I,'4.2.4_LN'!N:N,$B167)+SUMIFS('4.2.5_LGT'!I:I,'4.2.5_LGT'!N:N,$B167)+SUMIFS('4.2.6_FA'!I:I,'4.2.6_FA'!N:N,$B167)+SUMIFS('4.2.7_CCTV'!I:I,'4.2.7_CCTV'!N:N,$B167)+SUMIFS('4.2.8_ITS'!I:I,'4.2.8_ITS'!N:N,$B167)+SUMIFS('4.2.9_PA'!I:I,'4.2.9_PA'!N:N,$B167)+SUMIFS('4.2.10_BMS'!I:I,'4.2.10_BMS'!N:N,$B167)+SUMIFS('4.2.11_TV'!I:I,'4.2.11_TV'!N:N,$B167)+SUMIFS('4.2.12_TEL'!I:I,'4.2.12_TEL'!N:N,$B167)+SUMIFS('4.2.13_LCK'!I:I,'4.2.13_LCK'!N:N,$B167)+SUMIFS('4.3.1_PL'!I:I,'4.3.1_PL'!N:N,$B167)+SUMIFS('4.3.2_SW'!I:I,'4.3.2_SW'!N:N,$B167)+SUMIFS('4.3.3_FF'!I:I,'4.3.3_FF'!N:N,$B167)+SUMIFS('4.3.4_DN'!I:I,'4.3.4_DN'!N:N,$B167)+SUMIFS('4.3.5_GAS'!I:I,'4.3.5_GAS'!N:N,$B167)+SUMIFS('4.4.1_VT'!I:I,'4.4.1_VT'!N:N,$B167)+SUMIFS('4.4.2_AC'!I:I,'4.4.2_AC'!N:N,$B167)+SUMIFS('5.1_FF'!I:I,'5.1_FF'!N:N,$B167)+SUMIFS('5.2_MF'!I:I,'5.2_MF'!N:N,$B167)+SUMIFS('5.3_FX'!I:I,'5.3_FX'!N:N,$B167)+SUMIFS('5.4_AL'!I:I,'5.4_AL'!N:N,$B167)+SUMIFS('5.5_EQ'!I:I,'5.5_EQ'!N:N,$B167)+SUMIFS('6.0_UT'!I:I,'6.0_UT'!N:N,$B167)+SUMIFS('7.1_HS'!I:I,'7.1_HS'!N:N,$B167)+SUMIFS('7.2_SS'!I:I,'7.2_SS'!N:N,$B167)+SUMIFS('8.0_CL'!I:I,'8.0_CL'!N:N,$B167)</f>
        <v>#REF!</v>
      </c>
      <c r="F167" s="77" t="e">
        <f>SUMIFS(#REF!,#REF!,$B167)+SUMIFS('2.1_ERT'!K:K,'2.1_ERT'!#REF!,$B167)+SUMIFS('2.2_SUB'!K:K,'2.2_SUB'!N:N,$B167)+SUMIFS(#REF!,#REF!,$B167)+SUMIFS(#REF!,#REF!,$B167)+SUMIFS(#REF!,#REF!,$B167)+SUMIFS(#REF!,#REF!,$B167)+SUMIFS(#REF!,#REF!,$B167)+SUMIFS('4.1.1_HC'!K:K,'4.1.1_HC'!N:N,$B167)+SUMIFS('4.1.2_VN'!K:K,'4.1.2_VN'!N:N,$B167)+SUMIFS('4.2.1_HV'!K:K,'4.2.1_HV'!N:N,$B167)+SUMIFS('4.2.2_EL'!K:K,'4.2.2_EL'!N:N,$B167)+SUMIFS('4.2.3_GR'!K:K,'4.2.3_GR'!N:N,$B167)+SUMIFS('4.2.4_LN'!K:K,'4.2.4_LN'!N:N,$B167)+SUMIFS('4.2.5_LGT'!K:K,'4.2.5_LGT'!N:N,$B167)+SUMIFS('4.2.6_FA'!K:K,'4.2.6_FA'!N:N,$B167)+SUMIFS('4.2.7_CCTV'!K:K,'4.2.7_CCTV'!N:N,$B167)+SUMIFS('4.2.8_ITS'!K:K,'4.2.8_ITS'!N:N,$B167)+SUMIFS('4.2.9_PA'!K:K,'4.2.9_PA'!N:N,$B167)+SUMIFS('4.2.10_BMS'!K:K,'4.2.10_BMS'!N:N,$B167)+SUMIFS('4.2.11_TV'!K:K,'4.2.11_TV'!N:N,$B167)+SUMIFS('4.2.12_TEL'!K:K,'4.2.12_TEL'!N:N,$B167)+SUMIFS('4.2.13_LCK'!K:K,'4.2.13_LCK'!N:N,$B167)+SUMIFS('4.3.1_PL'!K:K,'4.3.1_PL'!N:N,$B167)+SUMIFS('4.3.2_SW'!K:K,'4.3.2_SW'!N:N,$B167)+SUMIFS('4.3.3_FF'!K:K,'4.3.3_FF'!N:N,$B167)+SUMIFS('4.3.4_DN'!K:K,'4.3.4_DN'!N:N,$B167)+SUMIFS('4.3.5_GAS'!K:K,'4.3.5_GAS'!N:N,$B167)+SUMIFS('4.4.1_VT'!K:K,'4.4.1_VT'!N:N,$B167)+SUMIFS('4.4.2_AC'!K:K,'4.4.2_AC'!N:N,$B167)+SUMIFS('5.1_FF'!K:K,'5.1_FF'!N:N,$B167)+SUMIFS('5.2_MF'!K:K,'5.2_MF'!N:N,$B167)+SUMIFS('5.3_FX'!K:K,'5.3_FX'!N:N,$B167)+SUMIFS('5.4_AL'!K:K,'5.4_AL'!N:N,$B167)+SUMIFS('5.5_EQ'!K:K,'5.5_EQ'!N:N,$B167)+SUMIFS('6.0_UT'!K:K,'6.0_UT'!N:N,$B167)+SUMIFS('7.1_HS'!K:K,'7.1_HS'!N:N,$B167)+SUMIFS('7.2_SS'!K:K,'7.2_SS'!N:N,$B167)+SUMIFS('8.0_CL'!K:K,'8.0_CL'!N:N,$B167)</f>
        <v>#REF!</v>
      </c>
      <c r="G167" s="77" t="e">
        <f>D167+E167+F167+SUMIFS('9.0_COH'!F:F,'9.0_COH'!H:H,$B167)+SUMIFS('10_LPC'!F:F,'10_LPC'!H:H,$B167)+SUMIFS('11_SRC'!F:F,'11_SRC'!H:H,$B167)+SUMIFS('12_DSG'!F:F,'12_DSG'!H:H,$B167)+SUMIFS('13_CMA'!F:F,'13_CMA'!H:H,$B167)+SUMIFS('14_PER'!F:F,'14_PER'!H:H,$B167)+SUMIFS('15_FIN'!F:F,'15_FIN'!H:H,$B167)+SUMIFS('16_MRK'!F:F,'16_MRK'!H:H,$B167)+SUMIFS('17_ADM'!F:F,'17_ADM'!H:H,$B167)+SUMIFS('18_PER'!F:F,'18_PER'!H:H,$B167)+SUMIFS('19_SFT'!F:F,'19_SFT'!H:H,$B167)+SUMIFS('20_BRD'!F:F,'20_BRD'!H:H,$B167)+SUMIFS('21_PRF'!F:F,'21_PRF'!H:H,$B167)+SUMIFS('22_BDV'!F:F,'22_BDV'!H:H,$B167)</f>
        <v>#REF!</v>
      </c>
      <c r="H167" s="86" t="str">
        <f t="shared" si="5"/>
        <v>-</v>
      </c>
    </row>
    <row r="168" spans="2:8" ht="15" customHeight="1" outlineLevel="1" x14ac:dyDescent="0.25">
      <c r="B168" s="74" t="s">
        <v>275</v>
      </c>
      <c r="C168" s="65" t="s">
        <v>231</v>
      </c>
      <c r="D168" s="77" t="e">
        <f>SUMIFS(#REF!,#REF!,$B168)+SUMIFS('2.1_ERT'!G:G,'2.1_ERT'!#REF!,$B168)+SUMIFS('2.2_SUB'!G:G,'2.2_SUB'!N:N,$B168)+SUMIFS(#REF!,#REF!,$B168)+SUMIFS(#REF!,#REF!,$B168)+SUMIFS(#REF!,#REF!,$B168)+SUMIFS(#REF!,#REF!,$B168)+SUMIFS(#REF!,#REF!,$B168)+SUMIFS('4.1.1_HC'!G:G,'4.1.1_HC'!N:N,$B168)+SUMIFS('4.1.2_VN'!G:G,'4.1.2_VN'!N:N,$B168)+SUMIFS('4.2.1_HV'!G:G,'4.2.1_HV'!N:N,$B168)+SUMIFS('4.2.2_EL'!G:G,'4.2.2_EL'!N:N,$B168)+SUMIFS('4.2.3_GR'!G:G,'4.2.3_GR'!N:N,$B168)+SUMIFS('4.2.4_LN'!G:G,'4.2.4_LN'!N:N,$B168)+SUMIFS('4.2.5_LGT'!G:G,'4.2.5_LGT'!N:N,$B168)+SUMIFS('4.2.6_FA'!G:G,'4.2.6_FA'!N:N,$B168)+SUMIFS('4.2.7_CCTV'!G:G,'4.2.7_CCTV'!N:N,$B168)+SUMIFS('4.2.8_ITS'!G:G,'4.2.8_ITS'!N:N,$B168)+SUMIFS('4.2.9_PA'!G:G,'4.2.9_PA'!N:N,$B168)+SUMIFS('4.2.10_BMS'!G:G,'4.2.10_BMS'!N:N,$B168)+SUMIFS('4.2.11_TV'!G:G,'4.2.11_TV'!N:N,$B168)+SUMIFS('4.2.12_TEL'!G:G,'4.2.12_TEL'!N:N,$B168)+SUMIFS('4.2.13_LCK'!G:G,'4.2.13_LCK'!N:N,$B168)+SUMIFS('4.3.1_PL'!G:G,'4.3.1_PL'!N:N,$B168)+SUMIFS('4.3.2_SW'!G:G,'4.3.2_SW'!N:N,$B168)+SUMIFS('4.3.3_FF'!G:G,'4.3.3_FF'!N:N,$B168)+SUMIFS('4.3.4_DN'!G:G,'4.3.4_DN'!N:N,$B168)+SUMIFS('4.3.5_GAS'!G:G,'4.3.5_GAS'!N:N,$B168)+SUMIFS('4.4.1_VT'!G:G,'4.4.1_VT'!N:N,$B168)+SUMIFS('4.4.2_AC'!G:G,'4.4.2_AC'!N:N,$B168)+SUMIFS('5.1_FF'!G:G,'5.1_FF'!N:N,$B168)+SUMIFS('5.2_MF'!G:G,'5.2_MF'!N:N,$B168)+SUMIFS('5.3_FX'!G:G,'5.3_FX'!N:N,$B168)+SUMIFS('5.4_AL'!G:G,'5.4_AL'!N:N,$B168)+SUMIFS('5.5_EQ'!G:G,'5.5_EQ'!N:N,$B168)+SUMIFS('6.0_UT'!G:G,'6.0_UT'!N:N,$B168)+SUMIFS('7.1_HS'!G:G,'7.1_HS'!N:N,$B168)+SUMIFS('7.2_SS'!G:G,'7.2_SS'!N:N,$B168)+SUMIFS('8.0_CL'!G:G,'8.0_CL'!N:N,$B168)</f>
        <v>#REF!</v>
      </c>
      <c r="E168" s="77" t="e">
        <f>SUMIFS(#REF!,#REF!,$B168)+SUMIFS('2.1_ERT'!I:I,'2.1_ERT'!#REF!,$B168)+SUMIFS('2.2_SUB'!I:I,'2.2_SUB'!N:N,$B168)+SUMIFS(#REF!,#REF!,$B168)+SUMIFS(#REF!,#REF!,$B168)+SUMIFS(#REF!,#REF!,$B168)+SUMIFS(#REF!,#REF!,$B168)+SUMIFS(#REF!,#REF!,$B168)+SUMIFS('4.1.1_HC'!I:I,'4.1.1_HC'!N:N,$B168)+SUMIFS('4.1.2_VN'!I:I,'4.1.2_VN'!N:N,$B168)+SUMIFS('4.2.1_HV'!I:I,'4.2.1_HV'!N:N,$B168)+SUMIFS('4.2.2_EL'!I:I,'4.2.2_EL'!N:N,$B168)+SUMIFS('4.2.3_GR'!I:I,'4.2.3_GR'!N:N,$B168)+SUMIFS('4.2.4_LN'!I:I,'4.2.4_LN'!N:N,$B168)+SUMIFS('4.2.5_LGT'!I:I,'4.2.5_LGT'!N:N,$B168)+SUMIFS('4.2.6_FA'!I:I,'4.2.6_FA'!N:N,$B168)+SUMIFS('4.2.7_CCTV'!I:I,'4.2.7_CCTV'!N:N,$B168)+SUMIFS('4.2.8_ITS'!I:I,'4.2.8_ITS'!N:N,$B168)+SUMIFS('4.2.9_PA'!I:I,'4.2.9_PA'!N:N,$B168)+SUMIFS('4.2.10_BMS'!I:I,'4.2.10_BMS'!N:N,$B168)+SUMIFS('4.2.11_TV'!I:I,'4.2.11_TV'!N:N,$B168)+SUMIFS('4.2.12_TEL'!I:I,'4.2.12_TEL'!N:N,$B168)+SUMIFS('4.2.13_LCK'!I:I,'4.2.13_LCK'!N:N,$B168)+SUMIFS('4.3.1_PL'!I:I,'4.3.1_PL'!N:N,$B168)+SUMIFS('4.3.2_SW'!I:I,'4.3.2_SW'!N:N,$B168)+SUMIFS('4.3.3_FF'!I:I,'4.3.3_FF'!N:N,$B168)+SUMIFS('4.3.4_DN'!I:I,'4.3.4_DN'!N:N,$B168)+SUMIFS('4.3.5_GAS'!I:I,'4.3.5_GAS'!N:N,$B168)+SUMIFS('4.4.1_VT'!I:I,'4.4.1_VT'!N:N,$B168)+SUMIFS('4.4.2_AC'!I:I,'4.4.2_AC'!N:N,$B168)+SUMIFS('5.1_FF'!I:I,'5.1_FF'!N:N,$B168)+SUMIFS('5.2_MF'!I:I,'5.2_MF'!N:N,$B168)+SUMIFS('5.3_FX'!I:I,'5.3_FX'!N:N,$B168)+SUMIFS('5.4_AL'!I:I,'5.4_AL'!N:N,$B168)+SUMIFS('5.5_EQ'!I:I,'5.5_EQ'!N:N,$B168)+SUMIFS('6.0_UT'!I:I,'6.0_UT'!N:N,$B168)+SUMIFS('7.1_HS'!I:I,'7.1_HS'!N:N,$B168)+SUMIFS('7.2_SS'!I:I,'7.2_SS'!N:N,$B168)+SUMIFS('8.0_CL'!I:I,'8.0_CL'!N:N,$B168)</f>
        <v>#REF!</v>
      </c>
      <c r="F168" s="77" t="e">
        <f>SUMIFS(#REF!,#REF!,$B168)+SUMIFS('2.1_ERT'!K:K,'2.1_ERT'!#REF!,$B168)+SUMIFS('2.2_SUB'!K:K,'2.2_SUB'!N:N,$B168)+SUMIFS(#REF!,#REF!,$B168)+SUMIFS(#REF!,#REF!,$B168)+SUMIFS(#REF!,#REF!,$B168)+SUMIFS(#REF!,#REF!,$B168)+SUMIFS(#REF!,#REF!,$B168)+SUMIFS('4.1.1_HC'!K:K,'4.1.1_HC'!N:N,$B168)+SUMIFS('4.1.2_VN'!K:K,'4.1.2_VN'!N:N,$B168)+SUMIFS('4.2.1_HV'!K:K,'4.2.1_HV'!N:N,$B168)+SUMIFS('4.2.2_EL'!K:K,'4.2.2_EL'!N:N,$B168)+SUMIFS('4.2.3_GR'!K:K,'4.2.3_GR'!N:N,$B168)+SUMIFS('4.2.4_LN'!K:K,'4.2.4_LN'!N:N,$B168)+SUMIFS('4.2.5_LGT'!K:K,'4.2.5_LGT'!N:N,$B168)+SUMIFS('4.2.6_FA'!K:K,'4.2.6_FA'!N:N,$B168)+SUMIFS('4.2.7_CCTV'!K:K,'4.2.7_CCTV'!N:N,$B168)+SUMIFS('4.2.8_ITS'!K:K,'4.2.8_ITS'!N:N,$B168)+SUMIFS('4.2.9_PA'!K:K,'4.2.9_PA'!N:N,$B168)+SUMIFS('4.2.10_BMS'!K:K,'4.2.10_BMS'!N:N,$B168)+SUMIFS('4.2.11_TV'!K:K,'4.2.11_TV'!N:N,$B168)+SUMIFS('4.2.12_TEL'!K:K,'4.2.12_TEL'!N:N,$B168)+SUMIFS('4.2.13_LCK'!K:K,'4.2.13_LCK'!N:N,$B168)+SUMIFS('4.3.1_PL'!K:K,'4.3.1_PL'!N:N,$B168)+SUMIFS('4.3.2_SW'!K:K,'4.3.2_SW'!N:N,$B168)+SUMIFS('4.3.3_FF'!K:K,'4.3.3_FF'!N:N,$B168)+SUMIFS('4.3.4_DN'!K:K,'4.3.4_DN'!N:N,$B168)+SUMIFS('4.3.5_GAS'!K:K,'4.3.5_GAS'!N:N,$B168)+SUMIFS('4.4.1_VT'!K:K,'4.4.1_VT'!N:N,$B168)+SUMIFS('4.4.2_AC'!K:K,'4.4.2_AC'!N:N,$B168)+SUMIFS('5.1_FF'!K:K,'5.1_FF'!N:N,$B168)+SUMIFS('5.2_MF'!K:K,'5.2_MF'!N:N,$B168)+SUMIFS('5.3_FX'!K:K,'5.3_FX'!N:N,$B168)+SUMIFS('5.4_AL'!K:K,'5.4_AL'!N:N,$B168)+SUMIFS('5.5_EQ'!K:K,'5.5_EQ'!N:N,$B168)+SUMIFS('6.0_UT'!K:K,'6.0_UT'!N:N,$B168)+SUMIFS('7.1_HS'!K:K,'7.1_HS'!N:N,$B168)+SUMIFS('7.2_SS'!K:K,'7.2_SS'!N:N,$B168)+SUMIFS('8.0_CL'!K:K,'8.0_CL'!N:N,$B168)</f>
        <v>#REF!</v>
      </c>
      <c r="G168" s="77" t="e">
        <f>D168+E168+F168+SUMIFS('9.0_COH'!F:F,'9.0_COH'!H:H,$B168)+SUMIFS('10_LPC'!F:F,'10_LPC'!H:H,$B168)+SUMIFS('11_SRC'!F:F,'11_SRC'!H:H,$B168)+SUMIFS('12_DSG'!F:F,'12_DSG'!H:H,$B168)+SUMIFS('13_CMA'!F:F,'13_CMA'!H:H,$B168)+SUMIFS('14_PER'!F:F,'14_PER'!H:H,$B168)+SUMIFS('15_FIN'!F:F,'15_FIN'!H:H,$B168)+SUMIFS('16_MRK'!F:F,'16_MRK'!H:H,$B168)+SUMIFS('17_ADM'!F:F,'17_ADM'!H:H,$B168)+SUMIFS('18_PER'!F:F,'18_PER'!H:H,$B168)+SUMIFS('19_SFT'!F:F,'19_SFT'!H:H,$B168)+SUMIFS('20_BRD'!F:F,'20_BRD'!H:H,$B168)+SUMIFS('21_PRF'!F:F,'21_PRF'!H:H,$B168)+SUMIFS('22_BDV'!F:F,'22_BDV'!H:H,$B168)</f>
        <v>#REF!</v>
      </c>
      <c r="H168" s="86" t="str">
        <f t="shared" si="5"/>
        <v>-</v>
      </c>
    </row>
    <row r="169" spans="2:8" ht="15" customHeight="1" outlineLevel="1" x14ac:dyDescent="0.25">
      <c r="B169" s="66" t="s">
        <v>276</v>
      </c>
      <c r="C169" s="65" t="s">
        <v>232</v>
      </c>
      <c r="D169" s="77" t="e">
        <f>SUMIFS(#REF!,#REF!,$B169)+SUMIFS('2.1_ERT'!G:G,'2.1_ERT'!#REF!,$B169)+SUMIFS('2.2_SUB'!G:G,'2.2_SUB'!N:N,$B169)+SUMIFS(#REF!,#REF!,$B169)+SUMIFS(#REF!,#REF!,$B169)+SUMIFS(#REF!,#REF!,$B169)+SUMIFS(#REF!,#REF!,$B169)+SUMIFS(#REF!,#REF!,$B169)+SUMIFS('4.1.1_HC'!G:G,'4.1.1_HC'!N:N,$B169)+SUMIFS('4.1.2_VN'!G:G,'4.1.2_VN'!N:N,$B169)+SUMIFS('4.2.1_HV'!G:G,'4.2.1_HV'!N:N,$B169)+SUMIFS('4.2.2_EL'!G:G,'4.2.2_EL'!N:N,$B169)+SUMIFS('4.2.3_GR'!G:G,'4.2.3_GR'!N:N,$B169)+SUMIFS('4.2.4_LN'!G:G,'4.2.4_LN'!N:N,$B169)+SUMIFS('4.2.5_LGT'!G:G,'4.2.5_LGT'!N:N,$B169)+SUMIFS('4.2.6_FA'!G:G,'4.2.6_FA'!N:N,$B169)+SUMIFS('4.2.7_CCTV'!G:G,'4.2.7_CCTV'!N:N,$B169)+SUMIFS('4.2.8_ITS'!G:G,'4.2.8_ITS'!N:N,$B169)+SUMIFS('4.2.9_PA'!G:G,'4.2.9_PA'!N:N,$B169)+SUMIFS('4.2.10_BMS'!G:G,'4.2.10_BMS'!N:N,$B169)+SUMIFS('4.2.11_TV'!G:G,'4.2.11_TV'!N:N,$B169)+SUMIFS('4.2.12_TEL'!G:G,'4.2.12_TEL'!N:N,$B169)+SUMIFS('4.2.13_LCK'!G:G,'4.2.13_LCK'!N:N,$B169)+SUMIFS('4.3.1_PL'!G:G,'4.3.1_PL'!N:N,$B169)+SUMIFS('4.3.2_SW'!G:G,'4.3.2_SW'!N:N,$B169)+SUMIFS('4.3.3_FF'!G:G,'4.3.3_FF'!N:N,$B169)+SUMIFS('4.3.4_DN'!G:G,'4.3.4_DN'!N:N,$B169)+SUMIFS('4.3.5_GAS'!G:G,'4.3.5_GAS'!N:N,$B169)+SUMIFS('4.4.1_VT'!G:G,'4.4.1_VT'!N:N,$B169)+SUMIFS('4.4.2_AC'!G:G,'4.4.2_AC'!N:N,$B169)+SUMIFS('5.1_FF'!G:G,'5.1_FF'!N:N,$B169)+SUMIFS('5.2_MF'!G:G,'5.2_MF'!N:N,$B169)+SUMIFS('5.3_FX'!G:G,'5.3_FX'!N:N,$B169)+SUMIFS('5.4_AL'!G:G,'5.4_AL'!N:N,$B169)+SUMIFS('5.5_EQ'!G:G,'5.5_EQ'!N:N,$B169)+SUMIFS('6.0_UT'!G:G,'6.0_UT'!N:N,$B169)+SUMIFS('7.1_HS'!G:G,'7.1_HS'!N:N,$B169)+SUMIFS('7.2_SS'!G:G,'7.2_SS'!N:N,$B169)+SUMIFS('8.0_CL'!G:G,'8.0_CL'!N:N,$B169)</f>
        <v>#REF!</v>
      </c>
      <c r="E169" s="77" t="e">
        <f>SUMIFS(#REF!,#REF!,$B169)+SUMIFS('2.1_ERT'!I:I,'2.1_ERT'!#REF!,$B169)+SUMIFS('2.2_SUB'!I:I,'2.2_SUB'!N:N,$B169)+SUMIFS(#REF!,#REF!,$B169)+SUMIFS(#REF!,#REF!,$B169)+SUMIFS(#REF!,#REF!,$B169)+SUMIFS(#REF!,#REF!,$B169)+SUMIFS(#REF!,#REF!,$B169)+SUMIFS('4.1.1_HC'!I:I,'4.1.1_HC'!N:N,$B169)+SUMIFS('4.1.2_VN'!I:I,'4.1.2_VN'!N:N,$B169)+SUMIFS('4.2.1_HV'!I:I,'4.2.1_HV'!N:N,$B169)+SUMIFS('4.2.2_EL'!I:I,'4.2.2_EL'!N:N,$B169)+SUMIFS('4.2.3_GR'!I:I,'4.2.3_GR'!N:N,$B169)+SUMIFS('4.2.4_LN'!I:I,'4.2.4_LN'!N:N,$B169)+SUMIFS('4.2.5_LGT'!I:I,'4.2.5_LGT'!N:N,$B169)+SUMIFS('4.2.6_FA'!I:I,'4.2.6_FA'!N:N,$B169)+SUMIFS('4.2.7_CCTV'!I:I,'4.2.7_CCTV'!N:N,$B169)+SUMIFS('4.2.8_ITS'!I:I,'4.2.8_ITS'!N:N,$B169)+SUMIFS('4.2.9_PA'!I:I,'4.2.9_PA'!N:N,$B169)+SUMIFS('4.2.10_BMS'!I:I,'4.2.10_BMS'!N:N,$B169)+SUMIFS('4.2.11_TV'!I:I,'4.2.11_TV'!N:N,$B169)+SUMIFS('4.2.12_TEL'!I:I,'4.2.12_TEL'!N:N,$B169)+SUMIFS('4.2.13_LCK'!I:I,'4.2.13_LCK'!N:N,$B169)+SUMIFS('4.3.1_PL'!I:I,'4.3.1_PL'!N:N,$B169)+SUMIFS('4.3.2_SW'!I:I,'4.3.2_SW'!N:N,$B169)+SUMIFS('4.3.3_FF'!I:I,'4.3.3_FF'!N:N,$B169)+SUMIFS('4.3.4_DN'!I:I,'4.3.4_DN'!N:N,$B169)+SUMIFS('4.3.5_GAS'!I:I,'4.3.5_GAS'!N:N,$B169)+SUMIFS('4.4.1_VT'!I:I,'4.4.1_VT'!N:N,$B169)+SUMIFS('4.4.2_AC'!I:I,'4.4.2_AC'!N:N,$B169)+SUMIFS('5.1_FF'!I:I,'5.1_FF'!N:N,$B169)+SUMIFS('5.2_MF'!I:I,'5.2_MF'!N:N,$B169)+SUMIFS('5.3_FX'!I:I,'5.3_FX'!N:N,$B169)+SUMIFS('5.4_AL'!I:I,'5.4_AL'!N:N,$B169)+SUMIFS('5.5_EQ'!I:I,'5.5_EQ'!N:N,$B169)+SUMIFS('6.0_UT'!I:I,'6.0_UT'!N:N,$B169)+SUMIFS('7.1_HS'!I:I,'7.1_HS'!N:N,$B169)+SUMIFS('7.2_SS'!I:I,'7.2_SS'!N:N,$B169)+SUMIFS('8.0_CL'!I:I,'8.0_CL'!N:N,$B169)</f>
        <v>#REF!</v>
      </c>
      <c r="F169" s="77" t="e">
        <f>SUMIFS(#REF!,#REF!,$B169)+SUMIFS('2.1_ERT'!K:K,'2.1_ERT'!#REF!,$B169)+SUMIFS('2.2_SUB'!K:K,'2.2_SUB'!N:N,$B169)+SUMIFS(#REF!,#REF!,$B169)+SUMIFS(#REF!,#REF!,$B169)+SUMIFS(#REF!,#REF!,$B169)+SUMIFS(#REF!,#REF!,$B169)+SUMIFS(#REF!,#REF!,$B169)+SUMIFS('4.1.1_HC'!K:K,'4.1.1_HC'!N:N,$B169)+SUMIFS('4.1.2_VN'!K:K,'4.1.2_VN'!N:N,$B169)+SUMIFS('4.2.1_HV'!K:K,'4.2.1_HV'!N:N,$B169)+SUMIFS('4.2.2_EL'!K:K,'4.2.2_EL'!N:N,$B169)+SUMIFS('4.2.3_GR'!K:K,'4.2.3_GR'!N:N,$B169)+SUMIFS('4.2.4_LN'!K:K,'4.2.4_LN'!N:N,$B169)+SUMIFS('4.2.5_LGT'!K:K,'4.2.5_LGT'!N:N,$B169)+SUMIFS('4.2.6_FA'!K:K,'4.2.6_FA'!N:N,$B169)+SUMIFS('4.2.7_CCTV'!K:K,'4.2.7_CCTV'!N:N,$B169)+SUMIFS('4.2.8_ITS'!K:K,'4.2.8_ITS'!N:N,$B169)+SUMIFS('4.2.9_PA'!K:K,'4.2.9_PA'!N:N,$B169)+SUMIFS('4.2.10_BMS'!K:K,'4.2.10_BMS'!N:N,$B169)+SUMIFS('4.2.11_TV'!K:K,'4.2.11_TV'!N:N,$B169)+SUMIFS('4.2.12_TEL'!K:K,'4.2.12_TEL'!N:N,$B169)+SUMIFS('4.2.13_LCK'!K:K,'4.2.13_LCK'!N:N,$B169)+SUMIFS('4.3.1_PL'!K:K,'4.3.1_PL'!N:N,$B169)+SUMIFS('4.3.2_SW'!K:K,'4.3.2_SW'!N:N,$B169)+SUMIFS('4.3.3_FF'!K:K,'4.3.3_FF'!N:N,$B169)+SUMIFS('4.3.4_DN'!K:K,'4.3.4_DN'!N:N,$B169)+SUMIFS('4.3.5_GAS'!K:K,'4.3.5_GAS'!N:N,$B169)+SUMIFS('4.4.1_VT'!K:K,'4.4.1_VT'!N:N,$B169)+SUMIFS('4.4.2_AC'!K:K,'4.4.2_AC'!N:N,$B169)+SUMIFS('5.1_FF'!K:K,'5.1_FF'!N:N,$B169)+SUMIFS('5.2_MF'!K:K,'5.2_MF'!N:N,$B169)+SUMIFS('5.3_FX'!K:K,'5.3_FX'!N:N,$B169)+SUMIFS('5.4_AL'!K:K,'5.4_AL'!N:N,$B169)+SUMIFS('5.5_EQ'!K:K,'5.5_EQ'!N:N,$B169)+SUMIFS('6.0_UT'!K:K,'6.0_UT'!N:N,$B169)+SUMIFS('7.1_HS'!K:K,'7.1_HS'!N:N,$B169)+SUMIFS('7.2_SS'!K:K,'7.2_SS'!N:N,$B169)+SUMIFS('8.0_CL'!K:K,'8.0_CL'!N:N,$B169)</f>
        <v>#REF!</v>
      </c>
      <c r="G169" s="77" t="e">
        <f>D169+E169+F169+SUMIFS('9.0_COH'!F:F,'9.0_COH'!H:H,$B169)+SUMIFS('10_LPC'!F:F,'10_LPC'!H:H,$B169)+SUMIFS('11_SRC'!F:F,'11_SRC'!H:H,$B169)+SUMIFS('12_DSG'!F:F,'12_DSG'!H:H,$B169)+SUMIFS('13_CMA'!F:F,'13_CMA'!H:H,$B169)+SUMIFS('14_PER'!F:F,'14_PER'!H:H,$B169)+SUMIFS('15_FIN'!F:F,'15_FIN'!H:H,$B169)+SUMIFS('16_MRK'!F:F,'16_MRK'!H:H,$B169)+SUMIFS('17_ADM'!F:F,'17_ADM'!H:H,$B169)+SUMIFS('18_PER'!F:F,'18_PER'!H:H,$B169)+SUMIFS('19_SFT'!F:F,'19_SFT'!H:H,$B169)+SUMIFS('20_BRD'!F:F,'20_BRD'!H:H,$B169)+SUMIFS('21_PRF'!F:F,'21_PRF'!H:H,$B169)+SUMIFS('22_BDV'!F:F,'22_BDV'!H:H,$B169)</f>
        <v>#REF!</v>
      </c>
      <c r="H169" s="86" t="str">
        <f t="shared" ref="H169:H178" si="6">IFERROR(G169/$G$180,"-")</f>
        <v>-</v>
      </c>
    </row>
    <row r="170" spans="2:8" ht="15" customHeight="1" outlineLevel="1" x14ac:dyDescent="0.25">
      <c r="B170" s="66" t="s">
        <v>277</v>
      </c>
      <c r="C170" s="65" t="s">
        <v>50</v>
      </c>
      <c r="D170" s="77" t="e">
        <f>SUMIFS(#REF!,#REF!,$B170)+SUMIFS('2.1_ERT'!G:G,'2.1_ERT'!#REF!,$B170)+SUMIFS('2.2_SUB'!G:G,'2.2_SUB'!N:N,$B170)+SUMIFS(#REF!,#REF!,$B170)+SUMIFS(#REF!,#REF!,$B170)+SUMIFS(#REF!,#REF!,$B170)+SUMIFS(#REF!,#REF!,$B170)+SUMIFS(#REF!,#REF!,$B170)+SUMIFS('4.1.1_HC'!G:G,'4.1.1_HC'!N:N,$B170)+SUMIFS('4.1.2_VN'!G:G,'4.1.2_VN'!N:N,$B170)+SUMIFS('4.2.1_HV'!G:G,'4.2.1_HV'!N:N,$B170)+SUMIFS('4.2.2_EL'!G:G,'4.2.2_EL'!N:N,$B170)+SUMIFS('4.2.3_GR'!G:G,'4.2.3_GR'!N:N,$B170)+SUMIFS('4.2.4_LN'!G:G,'4.2.4_LN'!N:N,$B170)+SUMIFS('4.2.5_LGT'!G:G,'4.2.5_LGT'!N:N,$B170)+SUMIFS('4.2.6_FA'!G:G,'4.2.6_FA'!N:N,$B170)+SUMIFS('4.2.7_CCTV'!G:G,'4.2.7_CCTV'!N:N,$B170)+SUMIFS('4.2.8_ITS'!G:G,'4.2.8_ITS'!N:N,$B170)+SUMIFS('4.2.9_PA'!G:G,'4.2.9_PA'!N:N,$B170)+SUMIFS('4.2.10_BMS'!G:G,'4.2.10_BMS'!N:N,$B170)+SUMIFS('4.2.11_TV'!G:G,'4.2.11_TV'!N:N,$B170)+SUMIFS('4.2.12_TEL'!G:G,'4.2.12_TEL'!N:N,$B170)+SUMIFS('4.2.13_LCK'!G:G,'4.2.13_LCK'!N:N,$B170)+SUMIFS('4.3.1_PL'!G:G,'4.3.1_PL'!N:N,$B170)+SUMIFS('4.3.2_SW'!G:G,'4.3.2_SW'!N:N,$B170)+SUMIFS('4.3.3_FF'!G:G,'4.3.3_FF'!N:N,$B170)+SUMIFS('4.3.4_DN'!G:G,'4.3.4_DN'!N:N,$B170)+SUMIFS('4.3.5_GAS'!G:G,'4.3.5_GAS'!N:N,$B170)+SUMIFS('4.4.1_VT'!G:G,'4.4.1_VT'!N:N,$B170)+SUMIFS('4.4.2_AC'!G:G,'4.4.2_AC'!N:N,$B170)+SUMIFS('5.1_FF'!G:G,'5.1_FF'!N:N,$B170)+SUMIFS('5.2_MF'!G:G,'5.2_MF'!N:N,$B170)+SUMIFS('5.3_FX'!G:G,'5.3_FX'!N:N,$B170)+SUMIFS('5.4_AL'!G:G,'5.4_AL'!N:N,$B170)+SUMIFS('5.5_EQ'!G:G,'5.5_EQ'!N:N,$B170)+SUMIFS('6.0_UT'!G:G,'6.0_UT'!N:N,$B170)+SUMIFS('7.1_HS'!G:G,'7.1_HS'!N:N,$B170)+SUMIFS('7.2_SS'!G:G,'7.2_SS'!N:N,$B170)+SUMIFS('8.0_CL'!G:G,'8.0_CL'!N:N,$B170)</f>
        <v>#REF!</v>
      </c>
      <c r="E170" s="77" t="e">
        <f>SUMIFS(#REF!,#REF!,$B170)+SUMIFS('2.1_ERT'!I:I,'2.1_ERT'!#REF!,$B170)+SUMIFS('2.2_SUB'!I:I,'2.2_SUB'!N:N,$B170)+SUMIFS(#REF!,#REF!,$B170)+SUMIFS(#REF!,#REF!,$B170)+SUMIFS(#REF!,#REF!,$B170)+SUMIFS(#REF!,#REF!,$B170)+SUMIFS(#REF!,#REF!,$B170)+SUMIFS('4.1.1_HC'!I:I,'4.1.1_HC'!N:N,$B170)+SUMIFS('4.1.2_VN'!I:I,'4.1.2_VN'!N:N,$B170)+SUMIFS('4.2.1_HV'!I:I,'4.2.1_HV'!N:N,$B170)+SUMIFS('4.2.2_EL'!I:I,'4.2.2_EL'!N:N,$B170)+SUMIFS('4.2.3_GR'!I:I,'4.2.3_GR'!N:N,$B170)+SUMIFS('4.2.4_LN'!I:I,'4.2.4_LN'!N:N,$B170)+SUMIFS('4.2.5_LGT'!I:I,'4.2.5_LGT'!N:N,$B170)+SUMIFS('4.2.6_FA'!I:I,'4.2.6_FA'!N:N,$B170)+SUMIFS('4.2.7_CCTV'!I:I,'4.2.7_CCTV'!N:N,$B170)+SUMIFS('4.2.8_ITS'!I:I,'4.2.8_ITS'!N:N,$B170)+SUMIFS('4.2.9_PA'!I:I,'4.2.9_PA'!N:N,$B170)+SUMIFS('4.2.10_BMS'!I:I,'4.2.10_BMS'!N:N,$B170)+SUMIFS('4.2.11_TV'!I:I,'4.2.11_TV'!N:N,$B170)+SUMIFS('4.2.12_TEL'!I:I,'4.2.12_TEL'!N:N,$B170)+SUMIFS('4.2.13_LCK'!I:I,'4.2.13_LCK'!N:N,$B170)+SUMIFS('4.3.1_PL'!I:I,'4.3.1_PL'!N:N,$B170)+SUMIFS('4.3.2_SW'!I:I,'4.3.2_SW'!N:N,$B170)+SUMIFS('4.3.3_FF'!I:I,'4.3.3_FF'!N:N,$B170)+SUMIFS('4.3.4_DN'!I:I,'4.3.4_DN'!N:N,$B170)+SUMIFS('4.3.5_GAS'!I:I,'4.3.5_GAS'!N:N,$B170)+SUMIFS('4.4.1_VT'!I:I,'4.4.1_VT'!N:N,$B170)+SUMIFS('4.4.2_AC'!I:I,'4.4.2_AC'!N:N,$B170)+SUMIFS('5.1_FF'!I:I,'5.1_FF'!N:N,$B170)+SUMIFS('5.2_MF'!I:I,'5.2_MF'!N:N,$B170)+SUMIFS('5.3_FX'!I:I,'5.3_FX'!N:N,$B170)+SUMIFS('5.4_AL'!I:I,'5.4_AL'!N:N,$B170)+SUMIFS('5.5_EQ'!I:I,'5.5_EQ'!N:N,$B170)+SUMIFS('6.0_UT'!I:I,'6.0_UT'!N:N,$B170)+SUMIFS('7.1_HS'!I:I,'7.1_HS'!N:N,$B170)+SUMIFS('7.2_SS'!I:I,'7.2_SS'!N:N,$B170)+SUMIFS('8.0_CL'!I:I,'8.0_CL'!N:N,$B170)</f>
        <v>#REF!</v>
      </c>
      <c r="F170" s="77" t="e">
        <f>SUMIFS(#REF!,#REF!,$B170)+SUMIFS('2.1_ERT'!K:K,'2.1_ERT'!#REF!,$B170)+SUMIFS('2.2_SUB'!K:K,'2.2_SUB'!N:N,$B170)+SUMIFS(#REF!,#REF!,$B170)+SUMIFS(#REF!,#REF!,$B170)+SUMIFS(#REF!,#REF!,$B170)+SUMIFS(#REF!,#REF!,$B170)+SUMIFS(#REF!,#REF!,$B170)+SUMIFS('4.1.1_HC'!K:K,'4.1.1_HC'!N:N,$B170)+SUMIFS('4.1.2_VN'!K:K,'4.1.2_VN'!N:N,$B170)+SUMIFS('4.2.1_HV'!K:K,'4.2.1_HV'!N:N,$B170)+SUMIFS('4.2.2_EL'!K:K,'4.2.2_EL'!N:N,$B170)+SUMIFS('4.2.3_GR'!K:K,'4.2.3_GR'!N:N,$B170)+SUMIFS('4.2.4_LN'!K:K,'4.2.4_LN'!N:N,$B170)+SUMIFS('4.2.5_LGT'!K:K,'4.2.5_LGT'!N:N,$B170)+SUMIFS('4.2.6_FA'!K:K,'4.2.6_FA'!N:N,$B170)+SUMIFS('4.2.7_CCTV'!K:K,'4.2.7_CCTV'!N:N,$B170)+SUMIFS('4.2.8_ITS'!K:K,'4.2.8_ITS'!N:N,$B170)+SUMIFS('4.2.9_PA'!K:K,'4.2.9_PA'!N:N,$B170)+SUMIFS('4.2.10_BMS'!K:K,'4.2.10_BMS'!N:N,$B170)+SUMIFS('4.2.11_TV'!K:K,'4.2.11_TV'!N:N,$B170)+SUMIFS('4.2.12_TEL'!K:K,'4.2.12_TEL'!N:N,$B170)+SUMIFS('4.2.13_LCK'!K:K,'4.2.13_LCK'!N:N,$B170)+SUMIFS('4.3.1_PL'!K:K,'4.3.1_PL'!N:N,$B170)+SUMIFS('4.3.2_SW'!K:K,'4.3.2_SW'!N:N,$B170)+SUMIFS('4.3.3_FF'!K:K,'4.3.3_FF'!N:N,$B170)+SUMIFS('4.3.4_DN'!K:K,'4.3.4_DN'!N:N,$B170)+SUMIFS('4.3.5_GAS'!K:K,'4.3.5_GAS'!N:N,$B170)+SUMIFS('4.4.1_VT'!K:K,'4.4.1_VT'!N:N,$B170)+SUMIFS('4.4.2_AC'!K:K,'4.4.2_AC'!N:N,$B170)+SUMIFS('5.1_FF'!K:K,'5.1_FF'!N:N,$B170)+SUMIFS('5.2_MF'!K:K,'5.2_MF'!N:N,$B170)+SUMIFS('5.3_FX'!K:K,'5.3_FX'!N:N,$B170)+SUMIFS('5.4_AL'!K:K,'5.4_AL'!N:N,$B170)+SUMIFS('5.5_EQ'!K:K,'5.5_EQ'!N:N,$B170)+SUMIFS('6.0_UT'!K:K,'6.0_UT'!N:N,$B170)+SUMIFS('7.1_HS'!K:K,'7.1_HS'!N:N,$B170)+SUMIFS('7.2_SS'!K:K,'7.2_SS'!N:N,$B170)+SUMIFS('8.0_CL'!K:K,'8.0_CL'!N:N,$B170)</f>
        <v>#REF!</v>
      </c>
      <c r="G170" s="77" t="e">
        <f>D170+E170+F170+SUMIFS('9.0_COH'!F:F,'9.0_COH'!H:H,$B170)+SUMIFS('10_LPC'!F:F,'10_LPC'!H:H,$B170)+SUMIFS('11_SRC'!F:F,'11_SRC'!H:H,$B170)+SUMIFS('12_DSG'!F:F,'12_DSG'!H:H,$B170)+SUMIFS('13_CMA'!F:F,'13_CMA'!H:H,$B170)+SUMIFS('14_PER'!F:F,'14_PER'!H:H,$B170)+SUMIFS('15_FIN'!F:F,'15_FIN'!H:H,$B170)+SUMIFS('16_MRK'!F:F,'16_MRK'!H:H,$B170)+SUMIFS('17_ADM'!F:F,'17_ADM'!H:H,$B170)+SUMIFS('18_PER'!F:F,'18_PER'!H:H,$B170)+SUMIFS('19_SFT'!F:F,'19_SFT'!H:H,$B170)+SUMIFS('20_BRD'!F:F,'20_BRD'!H:H,$B170)+SUMIFS('21_PRF'!F:F,'21_PRF'!H:H,$B170)+SUMIFS('22_BDV'!F:F,'22_BDV'!H:H,$B170)</f>
        <v>#REF!</v>
      </c>
      <c r="H170" s="86" t="str">
        <f t="shared" si="6"/>
        <v>-</v>
      </c>
    </row>
    <row r="171" spans="2:8" ht="15" customHeight="1" outlineLevel="1" x14ac:dyDescent="0.25">
      <c r="B171" s="66" t="s">
        <v>278</v>
      </c>
      <c r="C171" s="65" t="s">
        <v>24</v>
      </c>
      <c r="D171" s="77" t="e">
        <f>SUMIFS(#REF!,#REF!,$B171)+SUMIFS('2.1_ERT'!G:G,'2.1_ERT'!#REF!,$B171)+SUMIFS('2.2_SUB'!G:G,'2.2_SUB'!N:N,$B171)+SUMIFS(#REF!,#REF!,$B171)+SUMIFS(#REF!,#REF!,$B171)+SUMIFS(#REF!,#REF!,$B171)+SUMIFS(#REF!,#REF!,$B171)+SUMIFS(#REF!,#REF!,$B171)+SUMIFS('4.1.1_HC'!G:G,'4.1.1_HC'!N:N,$B171)+SUMIFS('4.1.2_VN'!G:G,'4.1.2_VN'!N:N,$B171)+SUMIFS('4.2.1_HV'!G:G,'4.2.1_HV'!N:N,$B171)+SUMIFS('4.2.2_EL'!G:G,'4.2.2_EL'!N:N,$B171)+SUMIFS('4.2.3_GR'!G:G,'4.2.3_GR'!N:N,$B171)+SUMIFS('4.2.4_LN'!G:G,'4.2.4_LN'!N:N,$B171)+SUMIFS('4.2.5_LGT'!G:G,'4.2.5_LGT'!N:N,$B171)+SUMIFS('4.2.6_FA'!G:G,'4.2.6_FA'!N:N,$B171)+SUMIFS('4.2.7_CCTV'!G:G,'4.2.7_CCTV'!N:N,$B171)+SUMIFS('4.2.8_ITS'!G:G,'4.2.8_ITS'!N:N,$B171)+SUMIFS('4.2.9_PA'!G:G,'4.2.9_PA'!N:N,$B171)+SUMIFS('4.2.10_BMS'!G:G,'4.2.10_BMS'!N:N,$B171)+SUMIFS('4.2.11_TV'!G:G,'4.2.11_TV'!N:N,$B171)+SUMIFS('4.2.12_TEL'!G:G,'4.2.12_TEL'!N:N,$B171)+SUMIFS('4.2.13_LCK'!G:G,'4.2.13_LCK'!N:N,$B171)+SUMIFS('4.3.1_PL'!G:G,'4.3.1_PL'!N:N,$B171)+SUMIFS('4.3.2_SW'!G:G,'4.3.2_SW'!N:N,$B171)+SUMIFS('4.3.3_FF'!G:G,'4.3.3_FF'!N:N,$B171)+SUMIFS('4.3.4_DN'!G:G,'4.3.4_DN'!N:N,$B171)+SUMIFS('4.3.5_GAS'!G:G,'4.3.5_GAS'!N:N,$B171)+SUMIFS('4.4.1_VT'!G:G,'4.4.1_VT'!N:N,$B171)+SUMIFS('4.4.2_AC'!G:G,'4.4.2_AC'!N:N,$B171)+SUMIFS('5.1_FF'!G:G,'5.1_FF'!N:N,$B171)+SUMIFS('5.2_MF'!G:G,'5.2_MF'!N:N,$B171)+SUMIFS('5.3_FX'!G:G,'5.3_FX'!N:N,$B171)+SUMIFS('5.4_AL'!G:G,'5.4_AL'!N:N,$B171)+SUMIFS('5.5_EQ'!G:G,'5.5_EQ'!N:N,$B171)+SUMIFS('6.0_UT'!G:G,'6.0_UT'!N:N,$B171)+SUMIFS('7.1_HS'!G:G,'7.1_HS'!N:N,$B171)+SUMIFS('7.2_SS'!G:G,'7.2_SS'!N:N,$B171)+SUMIFS('8.0_CL'!G:G,'8.0_CL'!N:N,$B171)</f>
        <v>#REF!</v>
      </c>
      <c r="E171" s="77" t="e">
        <f>SUMIFS(#REF!,#REF!,$B171)+SUMIFS('2.1_ERT'!I:I,'2.1_ERT'!#REF!,$B171)+SUMIFS('2.2_SUB'!I:I,'2.2_SUB'!N:N,$B171)+SUMIFS(#REF!,#REF!,$B171)+SUMIFS(#REF!,#REF!,$B171)+SUMIFS(#REF!,#REF!,$B171)+SUMIFS(#REF!,#REF!,$B171)+SUMIFS(#REF!,#REF!,$B171)+SUMIFS('4.1.1_HC'!I:I,'4.1.1_HC'!N:N,$B171)+SUMIFS('4.1.2_VN'!I:I,'4.1.2_VN'!N:N,$B171)+SUMIFS('4.2.1_HV'!I:I,'4.2.1_HV'!N:N,$B171)+SUMIFS('4.2.2_EL'!I:I,'4.2.2_EL'!N:N,$B171)+SUMIFS('4.2.3_GR'!I:I,'4.2.3_GR'!N:N,$B171)+SUMIFS('4.2.4_LN'!I:I,'4.2.4_LN'!N:N,$B171)+SUMIFS('4.2.5_LGT'!I:I,'4.2.5_LGT'!N:N,$B171)+SUMIFS('4.2.6_FA'!I:I,'4.2.6_FA'!N:N,$B171)+SUMIFS('4.2.7_CCTV'!I:I,'4.2.7_CCTV'!N:N,$B171)+SUMIFS('4.2.8_ITS'!I:I,'4.2.8_ITS'!N:N,$B171)+SUMIFS('4.2.9_PA'!I:I,'4.2.9_PA'!N:N,$B171)+SUMIFS('4.2.10_BMS'!I:I,'4.2.10_BMS'!N:N,$B171)+SUMIFS('4.2.11_TV'!I:I,'4.2.11_TV'!N:N,$B171)+SUMIFS('4.2.12_TEL'!I:I,'4.2.12_TEL'!N:N,$B171)+SUMIFS('4.2.13_LCK'!I:I,'4.2.13_LCK'!N:N,$B171)+SUMIFS('4.3.1_PL'!I:I,'4.3.1_PL'!N:N,$B171)+SUMIFS('4.3.2_SW'!I:I,'4.3.2_SW'!N:N,$B171)+SUMIFS('4.3.3_FF'!I:I,'4.3.3_FF'!N:N,$B171)+SUMIFS('4.3.4_DN'!I:I,'4.3.4_DN'!N:N,$B171)+SUMIFS('4.3.5_GAS'!I:I,'4.3.5_GAS'!N:N,$B171)+SUMIFS('4.4.1_VT'!I:I,'4.4.1_VT'!N:N,$B171)+SUMIFS('4.4.2_AC'!I:I,'4.4.2_AC'!N:N,$B171)+SUMIFS('5.1_FF'!I:I,'5.1_FF'!N:N,$B171)+SUMIFS('5.2_MF'!I:I,'5.2_MF'!N:N,$B171)+SUMIFS('5.3_FX'!I:I,'5.3_FX'!N:N,$B171)+SUMIFS('5.4_AL'!I:I,'5.4_AL'!N:N,$B171)+SUMIFS('5.5_EQ'!I:I,'5.5_EQ'!N:N,$B171)+SUMIFS('6.0_UT'!I:I,'6.0_UT'!N:N,$B171)+SUMIFS('7.1_HS'!I:I,'7.1_HS'!N:N,$B171)+SUMIFS('7.2_SS'!I:I,'7.2_SS'!N:N,$B171)+SUMIFS('8.0_CL'!I:I,'8.0_CL'!N:N,$B171)</f>
        <v>#REF!</v>
      </c>
      <c r="F171" s="77" t="e">
        <f>SUMIFS(#REF!,#REF!,$B171)+SUMIFS('2.1_ERT'!K:K,'2.1_ERT'!#REF!,$B171)+SUMIFS('2.2_SUB'!K:K,'2.2_SUB'!N:N,$B171)+SUMIFS(#REF!,#REF!,$B171)+SUMIFS(#REF!,#REF!,$B171)+SUMIFS(#REF!,#REF!,$B171)+SUMIFS(#REF!,#REF!,$B171)+SUMIFS(#REF!,#REF!,$B171)+SUMIFS('4.1.1_HC'!K:K,'4.1.1_HC'!N:N,$B171)+SUMIFS('4.1.2_VN'!K:K,'4.1.2_VN'!N:N,$B171)+SUMIFS('4.2.1_HV'!K:K,'4.2.1_HV'!N:N,$B171)+SUMIFS('4.2.2_EL'!K:K,'4.2.2_EL'!N:N,$B171)+SUMIFS('4.2.3_GR'!K:K,'4.2.3_GR'!N:N,$B171)+SUMIFS('4.2.4_LN'!K:K,'4.2.4_LN'!N:N,$B171)+SUMIFS('4.2.5_LGT'!K:K,'4.2.5_LGT'!N:N,$B171)+SUMIFS('4.2.6_FA'!K:K,'4.2.6_FA'!N:N,$B171)+SUMIFS('4.2.7_CCTV'!K:K,'4.2.7_CCTV'!N:N,$B171)+SUMIFS('4.2.8_ITS'!K:K,'4.2.8_ITS'!N:N,$B171)+SUMIFS('4.2.9_PA'!K:K,'4.2.9_PA'!N:N,$B171)+SUMIFS('4.2.10_BMS'!K:K,'4.2.10_BMS'!N:N,$B171)+SUMIFS('4.2.11_TV'!K:K,'4.2.11_TV'!N:N,$B171)+SUMIFS('4.2.12_TEL'!K:K,'4.2.12_TEL'!N:N,$B171)+SUMIFS('4.2.13_LCK'!K:K,'4.2.13_LCK'!N:N,$B171)+SUMIFS('4.3.1_PL'!K:K,'4.3.1_PL'!N:N,$B171)+SUMIFS('4.3.2_SW'!K:K,'4.3.2_SW'!N:N,$B171)+SUMIFS('4.3.3_FF'!K:K,'4.3.3_FF'!N:N,$B171)+SUMIFS('4.3.4_DN'!K:K,'4.3.4_DN'!N:N,$B171)+SUMIFS('4.3.5_GAS'!K:K,'4.3.5_GAS'!N:N,$B171)+SUMIFS('4.4.1_VT'!K:K,'4.4.1_VT'!N:N,$B171)+SUMIFS('4.4.2_AC'!K:K,'4.4.2_AC'!N:N,$B171)+SUMIFS('5.1_FF'!K:K,'5.1_FF'!N:N,$B171)+SUMIFS('5.2_MF'!K:K,'5.2_MF'!N:N,$B171)+SUMIFS('5.3_FX'!K:K,'5.3_FX'!N:N,$B171)+SUMIFS('5.4_AL'!K:K,'5.4_AL'!N:N,$B171)+SUMIFS('5.5_EQ'!K:K,'5.5_EQ'!N:N,$B171)+SUMIFS('6.0_UT'!K:K,'6.0_UT'!N:N,$B171)+SUMIFS('7.1_HS'!K:K,'7.1_HS'!N:N,$B171)+SUMIFS('7.2_SS'!K:K,'7.2_SS'!N:N,$B171)+SUMIFS('8.0_CL'!K:K,'8.0_CL'!N:N,$B171)</f>
        <v>#REF!</v>
      </c>
      <c r="G171" s="77" t="e">
        <f>D171+E171+F171+SUMIFS('9.0_COH'!F:F,'9.0_COH'!H:H,$B171)+SUMIFS('10_LPC'!F:F,'10_LPC'!H:H,$B171)+SUMIFS('11_SRC'!F:F,'11_SRC'!H:H,$B171)+SUMIFS('12_DSG'!F:F,'12_DSG'!H:H,$B171)+SUMIFS('13_CMA'!F:F,'13_CMA'!H:H,$B171)+SUMIFS('14_PER'!F:F,'14_PER'!H:H,$B171)+SUMIFS('15_FIN'!F:F,'15_FIN'!H:H,$B171)+SUMIFS('16_MRK'!F:F,'16_MRK'!H:H,$B171)+SUMIFS('17_ADM'!F:F,'17_ADM'!H:H,$B171)+SUMIFS('18_PER'!F:F,'18_PER'!H:H,$B171)+SUMIFS('19_SFT'!F:F,'19_SFT'!H:H,$B171)+SUMIFS('20_BRD'!F:F,'20_BRD'!H:H,$B171)+SUMIFS('21_PRF'!F:F,'21_PRF'!H:H,$B171)+SUMIFS('22_BDV'!F:F,'22_BDV'!H:H,$B171)</f>
        <v>#REF!</v>
      </c>
      <c r="H171" s="86" t="str">
        <f t="shared" si="6"/>
        <v>-</v>
      </c>
    </row>
    <row r="172" spans="2:8" ht="15" customHeight="1" outlineLevel="1" x14ac:dyDescent="0.25">
      <c r="B172" s="66" t="s">
        <v>279</v>
      </c>
      <c r="C172" s="65" t="s">
        <v>130</v>
      </c>
      <c r="D172" s="77" t="e">
        <f>SUMIFS(#REF!,#REF!,$B172)+SUMIFS('2.1_ERT'!G:G,'2.1_ERT'!#REF!,$B172)+SUMIFS('2.2_SUB'!G:G,'2.2_SUB'!N:N,$B172)+SUMIFS(#REF!,#REF!,$B172)+SUMIFS(#REF!,#REF!,$B172)+SUMIFS(#REF!,#REF!,$B172)+SUMIFS(#REF!,#REF!,$B172)+SUMIFS(#REF!,#REF!,$B172)+SUMIFS('4.1.1_HC'!G:G,'4.1.1_HC'!N:N,$B172)+SUMIFS('4.1.2_VN'!G:G,'4.1.2_VN'!N:N,$B172)+SUMIFS('4.2.1_HV'!G:G,'4.2.1_HV'!N:N,$B172)+SUMIFS('4.2.2_EL'!G:G,'4.2.2_EL'!N:N,$B172)+SUMIFS('4.2.3_GR'!G:G,'4.2.3_GR'!N:N,$B172)+SUMIFS('4.2.4_LN'!G:G,'4.2.4_LN'!N:N,$B172)+SUMIFS('4.2.5_LGT'!G:G,'4.2.5_LGT'!N:N,$B172)+SUMIFS('4.2.6_FA'!G:G,'4.2.6_FA'!N:N,$B172)+SUMIFS('4.2.7_CCTV'!G:G,'4.2.7_CCTV'!N:N,$B172)+SUMIFS('4.2.8_ITS'!G:G,'4.2.8_ITS'!N:N,$B172)+SUMIFS('4.2.9_PA'!G:G,'4.2.9_PA'!N:N,$B172)+SUMIFS('4.2.10_BMS'!G:G,'4.2.10_BMS'!N:N,$B172)+SUMIFS('4.2.11_TV'!G:G,'4.2.11_TV'!N:N,$B172)+SUMIFS('4.2.12_TEL'!G:G,'4.2.12_TEL'!N:N,$B172)+SUMIFS('4.2.13_LCK'!G:G,'4.2.13_LCK'!N:N,$B172)+SUMIFS('4.3.1_PL'!G:G,'4.3.1_PL'!N:N,$B172)+SUMIFS('4.3.2_SW'!G:G,'4.3.2_SW'!N:N,$B172)+SUMIFS('4.3.3_FF'!G:G,'4.3.3_FF'!N:N,$B172)+SUMIFS('4.3.4_DN'!G:G,'4.3.4_DN'!N:N,$B172)+SUMIFS('4.3.5_GAS'!G:G,'4.3.5_GAS'!N:N,$B172)+SUMIFS('4.4.1_VT'!G:G,'4.4.1_VT'!N:N,$B172)+SUMIFS('4.4.2_AC'!G:G,'4.4.2_AC'!N:N,$B172)+SUMIFS('5.1_FF'!G:G,'5.1_FF'!N:N,$B172)+SUMIFS('5.2_MF'!G:G,'5.2_MF'!N:N,$B172)+SUMIFS('5.3_FX'!G:G,'5.3_FX'!N:N,$B172)+SUMIFS('5.4_AL'!G:G,'5.4_AL'!N:N,$B172)+SUMIFS('5.5_EQ'!G:G,'5.5_EQ'!N:N,$B172)+SUMIFS('6.0_UT'!G:G,'6.0_UT'!N:N,$B172)+SUMIFS('7.1_HS'!G:G,'7.1_HS'!N:N,$B172)+SUMIFS('7.2_SS'!G:G,'7.2_SS'!N:N,$B172)+SUMIFS('8.0_CL'!G:G,'8.0_CL'!N:N,$B172)</f>
        <v>#REF!</v>
      </c>
      <c r="E172" s="77" t="e">
        <f>SUMIFS(#REF!,#REF!,$B172)+SUMIFS('2.1_ERT'!I:I,'2.1_ERT'!#REF!,$B172)+SUMIFS('2.2_SUB'!I:I,'2.2_SUB'!N:N,$B172)+SUMIFS(#REF!,#REF!,$B172)+SUMIFS(#REF!,#REF!,$B172)+SUMIFS(#REF!,#REF!,$B172)+SUMIFS(#REF!,#REF!,$B172)+SUMIFS(#REF!,#REF!,$B172)+SUMIFS('4.1.1_HC'!I:I,'4.1.1_HC'!N:N,$B172)+SUMIFS('4.1.2_VN'!I:I,'4.1.2_VN'!N:N,$B172)+SUMIFS('4.2.1_HV'!I:I,'4.2.1_HV'!N:N,$B172)+SUMIFS('4.2.2_EL'!I:I,'4.2.2_EL'!N:N,$B172)+SUMIFS('4.2.3_GR'!I:I,'4.2.3_GR'!N:N,$B172)+SUMIFS('4.2.4_LN'!I:I,'4.2.4_LN'!N:N,$B172)+SUMIFS('4.2.5_LGT'!I:I,'4.2.5_LGT'!N:N,$B172)+SUMIFS('4.2.6_FA'!I:I,'4.2.6_FA'!N:N,$B172)+SUMIFS('4.2.7_CCTV'!I:I,'4.2.7_CCTV'!N:N,$B172)+SUMIFS('4.2.8_ITS'!I:I,'4.2.8_ITS'!N:N,$B172)+SUMIFS('4.2.9_PA'!I:I,'4.2.9_PA'!N:N,$B172)+SUMIFS('4.2.10_BMS'!I:I,'4.2.10_BMS'!N:N,$B172)+SUMIFS('4.2.11_TV'!I:I,'4.2.11_TV'!N:N,$B172)+SUMIFS('4.2.12_TEL'!I:I,'4.2.12_TEL'!N:N,$B172)+SUMIFS('4.2.13_LCK'!I:I,'4.2.13_LCK'!N:N,$B172)+SUMIFS('4.3.1_PL'!I:I,'4.3.1_PL'!N:N,$B172)+SUMIFS('4.3.2_SW'!I:I,'4.3.2_SW'!N:N,$B172)+SUMIFS('4.3.3_FF'!I:I,'4.3.3_FF'!N:N,$B172)+SUMIFS('4.3.4_DN'!I:I,'4.3.4_DN'!N:N,$B172)+SUMIFS('4.3.5_GAS'!I:I,'4.3.5_GAS'!N:N,$B172)+SUMIFS('4.4.1_VT'!I:I,'4.4.1_VT'!N:N,$B172)+SUMIFS('4.4.2_AC'!I:I,'4.4.2_AC'!N:N,$B172)+SUMIFS('5.1_FF'!I:I,'5.1_FF'!N:N,$B172)+SUMIFS('5.2_MF'!I:I,'5.2_MF'!N:N,$B172)+SUMIFS('5.3_FX'!I:I,'5.3_FX'!N:N,$B172)+SUMIFS('5.4_AL'!I:I,'5.4_AL'!N:N,$B172)+SUMIFS('5.5_EQ'!I:I,'5.5_EQ'!N:N,$B172)+SUMIFS('6.0_UT'!I:I,'6.0_UT'!N:N,$B172)+SUMIFS('7.1_HS'!I:I,'7.1_HS'!N:N,$B172)+SUMIFS('7.2_SS'!I:I,'7.2_SS'!N:N,$B172)+SUMIFS('8.0_CL'!I:I,'8.0_CL'!N:N,$B172)</f>
        <v>#REF!</v>
      </c>
      <c r="F172" s="77" t="e">
        <f>SUMIFS(#REF!,#REF!,$B172)+SUMIFS('2.1_ERT'!K:K,'2.1_ERT'!#REF!,$B172)+SUMIFS('2.2_SUB'!K:K,'2.2_SUB'!N:N,$B172)+SUMIFS(#REF!,#REF!,$B172)+SUMIFS(#REF!,#REF!,$B172)+SUMIFS(#REF!,#REF!,$B172)+SUMIFS(#REF!,#REF!,$B172)+SUMIFS(#REF!,#REF!,$B172)+SUMIFS('4.1.1_HC'!K:K,'4.1.1_HC'!N:N,$B172)+SUMIFS('4.1.2_VN'!K:K,'4.1.2_VN'!N:N,$B172)+SUMIFS('4.2.1_HV'!K:K,'4.2.1_HV'!N:N,$B172)+SUMIFS('4.2.2_EL'!K:K,'4.2.2_EL'!N:N,$B172)+SUMIFS('4.2.3_GR'!K:K,'4.2.3_GR'!N:N,$B172)+SUMIFS('4.2.4_LN'!K:K,'4.2.4_LN'!N:N,$B172)+SUMIFS('4.2.5_LGT'!K:K,'4.2.5_LGT'!N:N,$B172)+SUMIFS('4.2.6_FA'!K:K,'4.2.6_FA'!N:N,$B172)+SUMIFS('4.2.7_CCTV'!K:K,'4.2.7_CCTV'!N:N,$B172)+SUMIFS('4.2.8_ITS'!K:K,'4.2.8_ITS'!N:N,$B172)+SUMIFS('4.2.9_PA'!K:K,'4.2.9_PA'!N:N,$B172)+SUMIFS('4.2.10_BMS'!K:K,'4.2.10_BMS'!N:N,$B172)+SUMIFS('4.2.11_TV'!K:K,'4.2.11_TV'!N:N,$B172)+SUMIFS('4.2.12_TEL'!K:K,'4.2.12_TEL'!N:N,$B172)+SUMIFS('4.2.13_LCK'!K:K,'4.2.13_LCK'!N:N,$B172)+SUMIFS('4.3.1_PL'!K:K,'4.3.1_PL'!N:N,$B172)+SUMIFS('4.3.2_SW'!K:K,'4.3.2_SW'!N:N,$B172)+SUMIFS('4.3.3_FF'!K:K,'4.3.3_FF'!N:N,$B172)+SUMIFS('4.3.4_DN'!K:K,'4.3.4_DN'!N:N,$B172)+SUMIFS('4.3.5_GAS'!K:K,'4.3.5_GAS'!N:N,$B172)+SUMIFS('4.4.1_VT'!K:K,'4.4.1_VT'!N:N,$B172)+SUMIFS('4.4.2_AC'!K:K,'4.4.2_AC'!N:N,$B172)+SUMIFS('5.1_FF'!K:K,'5.1_FF'!N:N,$B172)+SUMIFS('5.2_MF'!K:K,'5.2_MF'!N:N,$B172)+SUMIFS('5.3_FX'!K:K,'5.3_FX'!N:N,$B172)+SUMIFS('5.4_AL'!K:K,'5.4_AL'!N:N,$B172)+SUMIFS('5.5_EQ'!K:K,'5.5_EQ'!N:N,$B172)+SUMIFS('6.0_UT'!K:K,'6.0_UT'!N:N,$B172)+SUMIFS('7.1_HS'!K:K,'7.1_HS'!N:N,$B172)+SUMIFS('7.2_SS'!K:K,'7.2_SS'!N:N,$B172)+SUMIFS('8.0_CL'!K:K,'8.0_CL'!N:N,$B172)</f>
        <v>#REF!</v>
      </c>
      <c r="G172" s="77" t="e">
        <f>D172+E172+F172+SUMIFS('9.0_COH'!F:F,'9.0_COH'!H:H,$B172)+SUMIFS('10_LPC'!F:F,'10_LPC'!H:H,$B172)+SUMIFS('11_SRC'!F:F,'11_SRC'!H:H,$B172)+SUMIFS('12_DSG'!F:F,'12_DSG'!H:H,$B172)+SUMIFS('13_CMA'!F:F,'13_CMA'!H:H,$B172)+SUMIFS('14_PER'!F:F,'14_PER'!H:H,$B172)+SUMIFS('15_FIN'!F:F,'15_FIN'!H:H,$B172)+SUMIFS('16_MRK'!F:F,'16_MRK'!H:H,$B172)+SUMIFS('17_ADM'!F:F,'17_ADM'!H:H,$B172)+SUMIFS('18_PER'!F:F,'18_PER'!H:H,$B172)+SUMIFS('19_SFT'!F:F,'19_SFT'!H:H,$B172)+SUMIFS('20_BRD'!F:F,'20_BRD'!H:H,$B172)+SUMIFS('21_PRF'!F:F,'21_PRF'!H:H,$B172)+SUMIFS('22_BDV'!F:F,'22_BDV'!H:H,$B172)</f>
        <v>#REF!</v>
      </c>
      <c r="H172" s="86" t="str">
        <f t="shared" si="6"/>
        <v>-</v>
      </c>
    </row>
    <row r="173" spans="2:8" ht="15" customHeight="1" outlineLevel="1" x14ac:dyDescent="0.25">
      <c r="B173" s="66" t="s">
        <v>280</v>
      </c>
      <c r="C173" s="65" t="s">
        <v>233</v>
      </c>
      <c r="D173" s="77" t="e">
        <f>SUMIFS(#REF!,#REF!,$B173)+SUMIFS('2.1_ERT'!G:G,'2.1_ERT'!#REF!,$B173)+SUMIFS('2.2_SUB'!G:G,'2.2_SUB'!N:N,$B173)+SUMIFS(#REF!,#REF!,$B173)+SUMIFS(#REF!,#REF!,$B173)+SUMIFS(#REF!,#REF!,$B173)+SUMIFS(#REF!,#REF!,$B173)+SUMIFS(#REF!,#REF!,$B173)+SUMIFS('4.1.1_HC'!G:G,'4.1.1_HC'!N:N,$B173)+SUMIFS('4.1.2_VN'!G:G,'4.1.2_VN'!N:N,$B173)+SUMIFS('4.2.1_HV'!G:G,'4.2.1_HV'!N:N,$B173)+SUMIFS('4.2.2_EL'!G:G,'4.2.2_EL'!N:N,$B173)+SUMIFS('4.2.3_GR'!G:G,'4.2.3_GR'!N:N,$B173)+SUMIFS('4.2.4_LN'!G:G,'4.2.4_LN'!N:N,$B173)+SUMIFS('4.2.5_LGT'!G:G,'4.2.5_LGT'!N:N,$B173)+SUMIFS('4.2.6_FA'!G:G,'4.2.6_FA'!N:N,$B173)+SUMIFS('4.2.7_CCTV'!G:G,'4.2.7_CCTV'!N:N,$B173)+SUMIFS('4.2.8_ITS'!G:G,'4.2.8_ITS'!N:N,$B173)+SUMIFS('4.2.9_PA'!G:G,'4.2.9_PA'!N:N,$B173)+SUMIFS('4.2.10_BMS'!G:G,'4.2.10_BMS'!N:N,$B173)+SUMIFS('4.2.11_TV'!G:G,'4.2.11_TV'!N:N,$B173)+SUMIFS('4.2.12_TEL'!G:G,'4.2.12_TEL'!N:N,$B173)+SUMIFS('4.2.13_LCK'!G:G,'4.2.13_LCK'!N:N,$B173)+SUMIFS('4.3.1_PL'!G:G,'4.3.1_PL'!N:N,$B173)+SUMIFS('4.3.2_SW'!G:G,'4.3.2_SW'!N:N,$B173)+SUMIFS('4.3.3_FF'!G:G,'4.3.3_FF'!N:N,$B173)+SUMIFS('4.3.4_DN'!G:G,'4.3.4_DN'!N:N,$B173)+SUMIFS('4.3.5_GAS'!G:G,'4.3.5_GAS'!N:N,$B173)+SUMIFS('4.4.1_VT'!G:G,'4.4.1_VT'!N:N,$B173)+SUMIFS('4.4.2_AC'!G:G,'4.4.2_AC'!N:N,$B173)+SUMIFS('5.1_FF'!G:G,'5.1_FF'!N:N,$B173)+SUMIFS('5.2_MF'!G:G,'5.2_MF'!N:N,$B173)+SUMIFS('5.3_FX'!G:G,'5.3_FX'!N:N,$B173)+SUMIFS('5.4_AL'!G:G,'5.4_AL'!N:N,$B173)+SUMIFS('5.5_EQ'!G:G,'5.5_EQ'!N:N,$B173)+SUMIFS('6.0_UT'!G:G,'6.0_UT'!N:N,$B173)+SUMIFS('7.1_HS'!G:G,'7.1_HS'!N:N,$B173)+SUMIFS('7.2_SS'!G:G,'7.2_SS'!N:N,$B173)+SUMIFS('8.0_CL'!G:G,'8.0_CL'!N:N,$B173)</f>
        <v>#REF!</v>
      </c>
      <c r="E173" s="77" t="e">
        <f>SUMIFS(#REF!,#REF!,$B173)+SUMIFS('2.1_ERT'!I:I,'2.1_ERT'!#REF!,$B173)+SUMIFS('2.2_SUB'!I:I,'2.2_SUB'!N:N,$B173)+SUMIFS(#REF!,#REF!,$B173)+SUMIFS(#REF!,#REF!,$B173)+SUMIFS(#REF!,#REF!,$B173)+SUMIFS(#REF!,#REF!,$B173)+SUMIFS(#REF!,#REF!,$B173)+SUMIFS('4.1.1_HC'!I:I,'4.1.1_HC'!N:N,$B173)+SUMIFS('4.1.2_VN'!I:I,'4.1.2_VN'!N:N,$B173)+SUMIFS('4.2.1_HV'!I:I,'4.2.1_HV'!N:N,$B173)+SUMIFS('4.2.2_EL'!I:I,'4.2.2_EL'!N:N,$B173)+SUMIFS('4.2.3_GR'!I:I,'4.2.3_GR'!N:N,$B173)+SUMIFS('4.2.4_LN'!I:I,'4.2.4_LN'!N:N,$B173)+SUMIFS('4.2.5_LGT'!I:I,'4.2.5_LGT'!N:N,$B173)+SUMIFS('4.2.6_FA'!I:I,'4.2.6_FA'!N:N,$B173)+SUMIFS('4.2.7_CCTV'!I:I,'4.2.7_CCTV'!N:N,$B173)+SUMIFS('4.2.8_ITS'!I:I,'4.2.8_ITS'!N:N,$B173)+SUMIFS('4.2.9_PA'!I:I,'4.2.9_PA'!N:N,$B173)+SUMIFS('4.2.10_BMS'!I:I,'4.2.10_BMS'!N:N,$B173)+SUMIFS('4.2.11_TV'!I:I,'4.2.11_TV'!N:N,$B173)+SUMIFS('4.2.12_TEL'!I:I,'4.2.12_TEL'!N:N,$B173)+SUMIFS('4.2.13_LCK'!I:I,'4.2.13_LCK'!N:N,$B173)+SUMIFS('4.3.1_PL'!I:I,'4.3.1_PL'!N:N,$B173)+SUMIFS('4.3.2_SW'!I:I,'4.3.2_SW'!N:N,$B173)+SUMIFS('4.3.3_FF'!I:I,'4.3.3_FF'!N:N,$B173)+SUMIFS('4.3.4_DN'!I:I,'4.3.4_DN'!N:N,$B173)+SUMIFS('4.3.5_GAS'!I:I,'4.3.5_GAS'!N:N,$B173)+SUMIFS('4.4.1_VT'!I:I,'4.4.1_VT'!N:N,$B173)+SUMIFS('4.4.2_AC'!I:I,'4.4.2_AC'!N:N,$B173)+SUMIFS('5.1_FF'!I:I,'5.1_FF'!N:N,$B173)+SUMIFS('5.2_MF'!I:I,'5.2_MF'!N:N,$B173)+SUMIFS('5.3_FX'!I:I,'5.3_FX'!N:N,$B173)+SUMIFS('5.4_AL'!I:I,'5.4_AL'!N:N,$B173)+SUMIFS('5.5_EQ'!I:I,'5.5_EQ'!N:N,$B173)+SUMIFS('6.0_UT'!I:I,'6.0_UT'!N:N,$B173)+SUMIFS('7.1_HS'!I:I,'7.1_HS'!N:N,$B173)+SUMIFS('7.2_SS'!I:I,'7.2_SS'!N:N,$B173)+SUMIFS('8.0_CL'!I:I,'8.0_CL'!N:N,$B173)</f>
        <v>#REF!</v>
      </c>
      <c r="F173" s="77" t="e">
        <f>SUMIFS(#REF!,#REF!,$B173)+SUMIFS('2.1_ERT'!K:K,'2.1_ERT'!#REF!,$B173)+SUMIFS('2.2_SUB'!K:K,'2.2_SUB'!N:N,$B173)+SUMIFS(#REF!,#REF!,$B173)+SUMIFS(#REF!,#REF!,$B173)+SUMIFS(#REF!,#REF!,$B173)+SUMIFS(#REF!,#REF!,$B173)+SUMIFS(#REF!,#REF!,$B173)+SUMIFS('4.1.1_HC'!K:K,'4.1.1_HC'!N:N,$B173)+SUMIFS('4.1.2_VN'!K:K,'4.1.2_VN'!N:N,$B173)+SUMIFS('4.2.1_HV'!K:K,'4.2.1_HV'!N:N,$B173)+SUMIFS('4.2.2_EL'!K:K,'4.2.2_EL'!N:N,$B173)+SUMIFS('4.2.3_GR'!K:K,'4.2.3_GR'!N:N,$B173)+SUMIFS('4.2.4_LN'!K:K,'4.2.4_LN'!N:N,$B173)+SUMIFS('4.2.5_LGT'!K:K,'4.2.5_LGT'!N:N,$B173)+SUMIFS('4.2.6_FA'!K:K,'4.2.6_FA'!N:N,$B173)+SUMIFS('4.2.7_CCTV'!K:K,'4.2.7_CCTV'!N:N,$B173)+SUMIFS('4.2.8_ITS'!K:K,'4.2.8_ITS'!N:N,$B173)+SUMIFS('4.2.9_PA'!K:K,'4.2.9_PA'!N:N,$B173)+SUMIFS('4.2.10_BMS'!K:K,'4.2.10_BMS'!N:N,$B173)+SUMIFS('4.2.11_TV'!K:K,'4.2.11_TV'!N:N,$B173)+SUMIFS('4.2.12_TEL'!K:K,'4.2.12_TEL'!N:N,$B173)+SUMIFS('4.2.13_LCK'!K:K,'4.2.13_LCK'!N:N,$B173)+SUMIFS('4.3.1_PL'!K:K,'4.3.1_PL'!N:N,$B173)+SUMIFS('4.3.2_SW'!K:K,'4.3.2_SW'!N:N,$B173)+SUMIFS('4.3.3_FF'!K:K,'4.3.3_FF'!N:N,$B173)+SUMIFS('4.3.4_DN'!K:K,'4.3.4_DN'!N:N,$B173)+SUMIFS('4.3.5_GAS'!K:K,'4.3.5_GAS'!N:N,$B173)+SUMIFS('4.4.1_VT'!K:K,'4.4.1_VT'!N:N,$B173)+SUMIFS('4.4.2_AC'!K:K,'4.4.2_AC'!N:N,$B173)+SUMIFS('5.1_FF'!K:K,'5.1_FF'!N:N,$B173)+SUMIFS('5.2_MF'!K:K,'5.2_MF'!N:N,$B173)+SUMIFS('5.3_FX'!K:K,'5.3_FX'!N:N,$B173)+SUMIFS('5.4_AL'!K:K,'5.4_AL'!N:N,$B173)+SUMIFS('5.5_EQ'!K:K,'5.5_EQ'!N:N,$B173)+SUMIFS('6.0_UT'!K:K,'6.0_UT'!N:N,$B173)+SUMIFS('7.1_HS'!K:K,'7.1_HS'!N:N,$B173)+SUMIFS('7.2_SS'!K:K,'7.2_SS'!N:N,$B173)+SUMIFS('8.0_CL'!K:K,'8.0_CL'!N:N,$B173)</f>
        <v>#REF!</v>
      </c>
      <c r="G173" s="77" t="e">
        <f>D173+E173+F173+SUMIFS('9.0_COH'!F:F,'9.0_COH'!H:H,$B173)+SUMIFS('10_LPC'!F:F,'10_LPC'!H:H,$B173)+SUMIFS('11_SRC'!F:F,'11_SRC'!H:H,$B173)+SUMIFS('12_DSG'!F:F,'12_DSG'!H:H,$B173)+SUMIFS('13_CMA'!F:F,'13_CMA'!H:H,$B173)+SUMIFS('14_PER'!F:F,'14_PER'!H:H,$B173)+SUMIFS('15_FIN'!F:F,'15_FIN'!H:H,$B173)+SUMIFS('16_MRK'!F:F,'16_MRK'!H:H,$B173)+SUMIFS('17_ADM'!F:F,'17_ADM'!H:H,$B173)+SUMIFS('18_PER'!F:F,'18_PER'!H:H,$B173)+SUMIFS('19_SFT'!F:F,'19_SFT'!H:H,$B173)+SUMIFS('20_BRD'!F:F,'20_BRD'!H:H,$B173)+SUMIFS('21_PRF'!F:F,'21_PRF'!H:H,$B173)+SUMIFS('22_BDV'!F:F,'22_BDV'!H:H,$B173)</f>
        <v>#REF!</v>
      </c>
      <c r="H173" s="86" t="str">
        <f t="shared" si="6"/>
        <v>-</v>
      </c>
    </row>
    <row r="174" spans="2:8" ht="15" customHeight="1" outlineLevel="1" x14ac:dyDescent="0.25">
      <c r="B174" s="66" t="s">
        <v>281</v>
      </c>
      <c r="C174" s="65" t="s">
        <v>234</v>
      </c>
      <c r="D174" s="77" t="e">
        <f>SUMIFS(#REF!,#REF!,$B174)+SUMIFS('2.1_ERT'!G:G,'2.1_ERT'!#REF!,$B174)+SUMIFS('2.2_SUB'!G:G,'2.2_SUB'!N:N,$B174)+SUMIFS(#REF!,#REF!,$B174)+SUMIFS(#REF!,#REF!,$B174)+SUMIFS(#REF!,#REF!,$B174)+SUMIFS(#REF!,#REF!,$B174)+SUMIFS(#REF!,#REF!,$B174)+SUMIFS('4.1.1_HC'!G:G,'4.1.1_HC'!N:N,$B174)+SUMIFS('4.1.2_VN'!G:G,'4.1.2_VN'!N:N,$B174)+SUMIFS('4.2.1_HV'!G:G,'4.2.1_HV'!N:N,$B174)+SUMIFS('4.2.2_EL'!G:G,'4.2.2_EL'!N:N,$B174)+SUMIFS('4.2.3_GR'!G:G,'4.2.3_GR'!N:N,$B174)+SUMIFS('4.2.4_LN'!G:G,'4.2.4_LN'!N:N,$B174)+SUMIFS('4.2.5_LGT'!G:G,'4.2.5_LGT'!N:N,$B174)+SUMIFS('4.2.6_FA'!G:G,'4.2.6_FA'!N:N,$B174)+SUMIFS('4.2.7_CCTV'!G:G,'4.2.7_CCTV'!N:N,$B174)+SUMIFS('4.2.8_ITS'!G:G,'4.2.8_ITS'!N:N,$B174)+SUMIFS('4.2.9_PA'!G:G,'4.2.9_PA'!N:N,$B174)+SUMIFS('4.2.10_BMS'!G:G,'4.2.10_BMS'!N:N,$B174)+SUMIFS('4.2.11_TV'!G:G,'4.2.11_TV'!N:N,$B174)+SUMIFS('4.2.12_TEL'!G:G,'4.2.12_TEL'!N:N,$B174)+SUMIFS('4.2.13_LCK'!G:G,'4.2.13_LCK'!N:N,$B174)+SUMIFS('4.3.1_PL'!G:G,'4.3.1_PL'!N:N,$B174)+SUMIFS('4.3.2_SW'!G:G,'4.3.2_SW'!N:N,$B174)+SUMIFS('4.3.3_FF'!G:G,'4.3.3_FF'!N:N,$B174)+SUMIFS('4.3.4_DN'!G:G,'4.3.4_DN'!N:N,$B174)+SUMIFS('4.3.5_GAS'!G:G,'4.3.5_GAS'!N:N,$B174)+SUMIFS('4.4.1_VT'!G:G,'4.4.1_VT'!N:N,$B174)+SUMIFS('4.4.2_AC'!G:G,'4.4.2_AC'!N:N,$B174)+SUMIFS('5.1_FF'!G:G,'5.1_FF'!N:N,$B174)+SUMIFS('5.2_MF'!G:G,'5.2_MF'!N:N,$B174)+SUMIFS('5.3_FX'!G:G,'5.3_FX'!N:N,$B174)+SUMIFS('5.4_AL'!G:G,'5.4_AL'!N:N,$B174)+SUMIFS('5.5_EQ'!G:G,'5.5_EQ'!N:N,$B174)+SUMIFS('6.0_UT'!G:G,'6.0_UT'!N:N,$B174)+SUMIFS('7.1_HS'!G:G,'7.1_HS'!N:N,$B174)+SUMIFS('7.2_SS'!G:G,'7.2_SS'!N:N,$B174)+SUMIFS('8.0_CL'!G:G,'8.0_CL'!N:N,$B174)</f>
        <v>#REF!</v>
      </c>
      <c r="E174" s="77" t="e">
        <f>SUMIFS(#REF!,#REF!,$B174)+SUMIFS('2.1_ERT'!I:I,'2.1_ERT'!#REF!,$B174)+SUMIFS('2.2_SUB'!I:I,'2.2_SUB'!N:N,$B174)+SUMIFS(#REF!,#REF!,$B174)+SUMIFS(#REF!,#REF!,$B174)+SUMIFS(#REF!,#REF!,$B174)+SUMIFS(#REF!,#REF!,$B174)+SUMIFS(#REF!,#REF!,$B174)+SUMIFS('4.1.1_HC'!I:I,'4.1.1_HC'!N:N,$B174)+SUMIFS('4.1.2_VN'!I:I,'4.1.2_VN'!N:N,$B174)+SUMIFS('4.2.1_HV'!I:I,'4.2.1_HV'!N:N,$B174)+SUMIFS('4.2.2_EL'!I:I,'4.2.2_EL'!N:N,$B174)+SUMIFS('4.2.3_GR'!I:I,'4.2.3_GR'!N:N,$B174)+SUMIFS('4.2.4_LN'!I:I,'4.2.4_LN'!N:N,$B174)+SUMIFS('4.2.5_LGT'!I:I,'4.2.5_LGT'!N:N,$B174)+SUMIFS('4.2.6_FA'!I:I,'4.2.6_FA'!N:N,$B174)+SUMIFS('4.2.7_CCTV'!I:I,'4.2.7_CCTV'!N:N,$B174)+SUMIFS('4.2.8_ITS'!I:I,'4.2.8_ITS'!N:N,$B174)+SUMIFS('4.2.9_PA'!I:I,'4.2.9_PA'!N:N,$B174)+SUMIFS('4.2.10_BMS'!I:I,'4.2.10_BMS'!N:N,$B174)+SUMIFS('4.2.11_TV'!I:I,'4.2.11_TV'!N:N,$B174)+SUMIFS('4.2.12_TEL'!I:I,'4.2.12_TEL'!N:N,$B174)+SUMIFS('4.2.13_LCK'!I:I,'4.2.13_LCK'!N:N,$B174)+SUMIFS('4.3.1_PL'!I:I,'4.3.1_PL'!N:N,$B174)+SUMIFS('4.3.2_SW'!I:I,'4.3.2_SW'!N:N,$B174)+SUMIFS('4.3.3_FF'!I:I,'4.3.3_FF'!N:N,$B174)+SUMIFS('4.3.4_DN'!I:I,'4.3.4_DN'!N:N,$B174)+SUMIFS('4.3.5_GAS'!I:I,'4.3.5_GAS'!N:N,$B174)+SUMIFS('4.4.1_VT'!I:I,'4.4.1_VT'!N:N,$B174)+SUMIFS('4.4.2_AC'!I:I,'4.4.2_AC'!N:N,$B174)+SUMIFS('5.1_FF'!I:I,'5.1_FF'!N:N,$B174)+SUMIFS('5.2_MF'!I:I,'5.2_MF'!N:N,$B174)+SUMIFS('5.3_FX'!I:I,'5.3_FX'!N:N,$B174)+SUMIFS('5.4_AL'!I:I,'5.4_AL'!N:N,$B174)+SUMIFS('5.5_EQ'!I:I,'5.5_EQ'!N:N,$B174)+SUMIFS('6.0_UT'!I:I,'6.0_UT'!N:N,$B174)+SUMIFS('7.1_HS'!I:I,'7.1_HS'!N:N,$B174)+SUMIFS('7.2_SS'!I:I,'7.2_SS'!N:N,$B174)+SUMIFS('8.0_CL'!I:I,'8.0_CL'!N:N,$B174)</f>
        <v>#REF!</v>
      </c>
      <c r="F174" s="77" t="e">
        <f>SUMIFS(#REF!,#REF!,$B174)+SUMIFS('2.1_ERT'!K:K,'2.1_ERT'!#REF!,$B174)+SUMIFS('2.2_SUB'!K:K,'2.2_SUB'!N:N,$B174)+SUMIFS(#REF!,#REF!,$B174)+SUMIFS(#REF!,#REF!,$B174)+SUMIFS(#REF!,#REF!,$B174)+SUMIFS(#REF!,#REF!,$B174)+SUMIFS(#REF!,#REF!,$B174)+SUMIFS('4.1.1_HC'!K:K,'4.1.1_HC'!N:N,$B174)+SUMIFS('4.1.2_VN'!K:K,'4.1.2_VN'!N:N,$B174)+SUMIFS('4.2.1_HV'!K:K,'4.2.1_HV'!N:N,$B174)+SUMIFS('4.2.2_EL'!K:K,'4.2.2_EL'!N:N,$B174)+SUMIFS('4.2.3_GR'!K:K,'4.2.3_GR'!N:N,$B174)+SUMIFS('4.2.4_LN'!K:K,'4.2.4_LN'!N:N,$B174)+SUMIFS('4.2.5_LGT'!K:K,'4.2.5_LGT'!N:N,$B174)+SUMIFS('4.2.6_FA'!K:K,'4.2.6_FA'!N:N,$B174)+SUMIFS('4.2.7_CCTV'!K:K,'4.2.7_CCTV'!N:N,$B174)+SUMIFS('4.2.8_ITS'!K:K,'4.2.8_ITS'!N:N,$B174)+SUMIFS('4.2.9_PA'!K:K,'4.2.9_PA'!N:N,$B174)+SUMIFS('4.2.10_BMS'!K:K,'4.2.10_BMS'!N:N,$B174)+SUMIFS('4.2.11_TV'!K:K,'4.2.11_TV'!N:N,$B174)+SUMIFS('4.2.12_TEL'!K:K,'4.2.12_TEL'!N:N,$B174)+SUMIFS('4.2.13_LCK'!K:K,'4.2.13_LCK'!N:N,$B174)+SUMIFS('4.3.1_PL'!K:K,'4.3.1_PL'!N:N,$B174)+SUMIFS('4.3.2_SW'!K:K,'4.3.2_SW'!N:N,$B174)+SUMIFS('4.3.3_FF'!K:K,'4.3.3_FF'!N:N,$B174)+SUMIFS('4.3.4_DN'!K:K,'4.3.4_DN'!N:N,$B174)+SUMIFS('4.3.5_GAS'!K:K,'4.3.5_GAS'!N:N,$B174)+SUMIFS('4.4.1_VT'!K:K,'4.4.1_VT'!N:N,$B174)+SUMIFS('4.4.2_AC'!K:K,'4.4.2_AC'!N:N,$B174)+SUMIFS('5.1_FF'!K:K,'5.1_FF'!N:N,$B174)+SUMIFS('5.2_MF'!K:K,'5.2_MF'!N:N,$B174)+SUMIFS('5.3_FX'!K:K,'5.3_FX'!N:N,$B174)+SUMIFS('5.4_AL'!K:K,'5.4_AL'!N:N,$B174)+SUMIFS('5.5_EQ'!K:K,'5.5_EQ'!N:N,$B174)+SUMIFS('6.0_UT'!K:K,'6.0_UT'!N:N,$B174)+SUMIFS('7.1_HS'!K:K,'7.1_HS'!N:N,$B174)+SUMIFS('7.2_SS'!K:K,'7.2_SS'!N:N,$B174)+SUMIFS('8.0_CL'!K:K,'8.0_CL'!N:N,$B174)</f>
        <v>#REF!</v>
      </c>
      <c r="G174" s="77" t="e">
        <f>D174+E174+F174+SUMIFS('9.0_COH'!F:F,'9.0_COH'!H:H,$B174)+SUMIFS('10_LPC'!F:F,'10_LPC'!H:H,$B174)+SUMIFS('11_SRC'!F:F,'11_SRC'!H:H,$B174)+SUMIFS('12_DSG'!F:F,'12_DSG'!H:H,$B174)+SUMIFS('13_CMA'!F:F,'13_CMA'!H:H,$B174)+SUMIFS('14_PER'!F:F,'14_PER'!H:H,$B174)+SUMIFS('15_FIN'!F:F,'15_FIN'!H:H,$B174)+SUMIFS('16_MRK'!F:F,'16_MRK'!H:H,$B174)+SUMIFS('17_ADM'!F:F,'17_ADM'!H:H,$B174)+SUMIFS('18_PER'!F:F,'18_PER'!H:H,$B174)+SUMIFS('19_SFT'!F:F,'19_SFT'!H:H,$B174)+SUMIFS('20_BRD'!F:F,'20_BRD'!H:H,$B174)+SUMIFS('21_PRF'!F:F,'21_PRF'!H:H,$B174)+SUMIFS('22_BDV'!F:F,'22_BDV'!H:H,$B174)</f>
        <v>#REF!</v>
      </c>
      <c r="H174" s="86" t="str">
        <f t="shared" si="6"/>
        <v>-</v>
      </c>
    </row>
    <row r="175" spans="2:8" ht="15" customHeight="1" outlineLevel="1" x14ac:dyDescent="0.25">
      <c r="B175" s="66" t="s">
        <v>282</v>
      </c>
      <c r="C175" s="65" t="s">
        <v>131</v>
      </c>
      <c r="D175" s="77" t="e">
        <f>SUMIFS(#REF!,#REF!,$B175)+SUMIFS('2.1_ERT'!G:G,'2.1_ERT'!#REF!,$B175)+SUMIFS('2.2_SUB'!G:G,'2.2_SUB'!N:N,$B175)+SUMIFS(#REF!,#REF!,$B175)+SUMIFS(#REF!,#REF!,$B175)+SUMIFS(#REF!,#REF!,$B175)+SUMIFS(#REF!,#REF!,$B175)+SUMIFS(#REF!,#REF!,$B175)+SUMIFS('4.1.1_HC'!G:G,'4.1.1_HC'!N:N,$B175)+SUMIFS('4.1.2_VN'!G:G,'4.1.2_VN'!N:N,$B175)+SUMIFS('4.2.1_HV'!G:G,'4.2.1_HV'!N:N,$B175)+SUMIFS('4.2.2_EL'!G:G,'4.2.2_EL'!N:N,$B175)+SUMIFS('4.2.3_GR'!G:G,'4.2.3_GR'!N:N,$B175)+SUMIFS('4.2.4_LN'!G:G,'4.2.4_LN'!N:N,$B175)+SUMIFS('4.2.5_LGT'!G:G,'4.2.5_LGT'!N:N,$B175)+SUMIFS('4.2.6_FA'!G:G,'4.2.6_FA'!N:N,$B175)+SUMIFS('4.2.7_CCTV'!G:G,'4.2.7_CCTV'!N:N,$B175)+SUMIFS('4.2.8_ITS'!G:G,'4.2.8_ITS'!N:N,$B175)+SUMIFS('4.2.9_PA'!G:G,'4.2.9_PA'!N:N,$B175)+SUMIFS('4.2.10_BMS'!G:G,'4.2.10_BMS'!N:N,$B175)+SUMIFS('4.2.11_TV'!G:G,'4.2.11_TV'!N:N,$B175)+SUMIFS('4.2.12_TEL'!G:G,'4.2.12_TEL'!N:N,$B175)+SUMIFS('4.2.13_LCK'!G:G,'4.2.13_LCK'!N:N,$B175)+SUMIFS('4.3.1_PL'!G:G,'4.3.1_PL'!N:N,$B175)+SUMIFS('4.3.2_SW'!G:G,'4.3.2_SW'!N:N,$B175)+SUMIFS('4.3.3_FF'!G:G,'4.3.3_FF'!N:N,$B175)+SUMIFS('4.3.4_DN'!G:G,'4.3.4_DN'!N:N,$B175)+SUMIFS('4.3.5_GAS'!G:G,'4.3.5_GAS'!N:N,$B175)+SUMIFS('4.4.1_VT'!G:G,'4.4.1_VT'!N:N,$B175)+SUMIFS('4.4.2_AC'!G:G,'4.4.2_AC'!N:N,$B175)+SUMIFS('5.1_FF'!G:G,'5.1_FF'!N:N,$B175)+SUMIFS('5.2_MF'!G:G,'5.2_MF'!N:N,$B175)+SUMIFS('5.3_FX'!G:G,'5.3_FX'!N:N,$B175)+SUMIFS('5.4_AL'!G:G,'5.4_AL'!N:N,$B175)+SUMIFS('5.5_EQ'!G:G,'5.5_EQ'!N:N,$B175)+SUMIFS('6.0_UT'!G:G,'6.0_UT'!N:N,$B175)+SUMIFS('7.1_HS'!G:G,'7.1_HS'!N:N,$B175)+SUMIFS('7.2_SS'!G:G,'7.2_SS'!N:N,$B175)+SUMIFS('8.0_CL'!G:G,'8.0_CL'!N:N,$B175)</f>
        <v>#REF!</v>
      </c>
      <c r="E175" s="77" t="e">
        <f>SUMIFS(#REF!,#REF!,$B175)+SUMIFS('2.1_ERT'!I:I,'2.1_ERT'!#REF!,$B175)+SUMIFS('2.2_SUB'!I:I,'2.2_SUB'!N:N,$B175)+SUMIFS(#REF!,#REF!,$B175)+SUMIFS(#REF!,#REF!,$B175)+SUMIFS(#REF!,#REF!,$B175)+SUMIFS(#REF!,#REF!,$B175)+SUMIFS(#REF!,#REF!,$B175)+SUMIFS('4.1.1_HC'!I:I,'4.1.1_HC'!N:N,$B175)+SUMIFS('4.1.2_VN'!I:I,'4.1.2_VN'!N:N,$B175)+SUMIFS('4.2.1_HV'!I:I,'4.2.1_HV'!N:N,$B175)+SUMIFS('4.2.2_EL'!I:I,'4.2.2_EL'!N:N,$B175)+SUMIFS('4.2.3_GR'!I:I,'4.2.3_GR'!N:N,$B175)+SUMIFS('4.2.4_LN'!I:I,'4.2.4_LN'!N:N,$B175)+SUMIFS('4.2.5_LGT'!I:I,'4.2.5_LGT'!N:N,$B175)+SUMIFS('4.2.6_FA'!I:I,'4.2.6_FA'!N:N,$B175)+SUMIFS('4.2.7_CCTV'!I:I,'4.2.7_CCTV'!N:N,$B175)+SUMIFS('4.2.8_ITS'!I:I,'4.2.8_ITS'!N:N,$B175)+SUMIFS('4.2.9_PA'!I:I,'4.2.9_PA'!N:N,$B175)+SUMIFS('4.2.10_BMS'!I:I,'4.2.10_BMS'!N:N,$B175)+SUMIFS('4.2.11_TV'!I:I,'4.2.11_TV'!N:N,$B175)+SUMIFS('4.2.12_TEL'!I:I,'4.2.12_TEL'!N:N,$B175)+SUMIFS('4.2.13_LCK'!I:I,'4.2.13_LCK'!N:N,$B175)+SUMIFS('4.3.1_PL'!I:I,'4.3.1_PL'!N:N,$B175)+SUMIFS('4.3.2_SW'!I:I,'4.3.2_SW'!N:N,$B175)+SUMIFS('4.3.3_FF'!I:I,'4.3.3_FF'!N:N,$B175)+SUMIFS('4.3.4_DN'!I:I,'4.3.4_DN'!N:N,$B175)+SUMIFS('4.3.5_GAS'!I:I,'4.3.5_GAS'!N:N,$B175)+SUMIFS('4.4.1_VT'!I:I,'4.4.1_VT'!N:N,$B175)+SUMIFS('4.4.2_AC'!I:I,'4.4.2_AC'!N:N,$B175)+SUMIFS('5.1_FF'!I:I,'5.1_FF'!N:N,$B175)+SUMIFS('5.2_MF'!I:I,'5.2_MF'!N:N,$B175)+SUMIFS('5.3_FX'!I:I,'5.3_FX'!N:N,$B175)+SUMIFS('5.4_AL'!I:I,'5.4_AL'!N:N,$B175)+SUMIFS('5.5_EQ'!I:I,'5.5_EQ'!N:N,$B175)+SUMIFS('6.0_UT'!I:I,'6.0_UT'!N:N,$B175)+SUMIFS('7.1_HS'!I:I,'7.1_HS'!N:N,$B175)+SUMIFS('7.2_SS'!I:I,'7.2_SS'!N:N,$B175)+SUMIFS('8.0_CL'!I:I,'8.0_CL'!N:N,$B175)</f>
        <v>#REF!</v>
      </c>
      <c r="F175" s="77" t="e">
        <f>SUMIFS(#REF!,#REF!,$B175)+SUMIFS('2.1_ERT'!K:K,'2.1_ERT'!#REF!,$B175)+SUMIFS('2.2_SUB'!K:K,'2.2_SUB'!N:N,$B175)+SUMIFS(#REF!,#REF!,$B175)+SUMIFS(#REF!,#REF!,$B175)+SUMIFS(#REF!,#REF!,$B175)+SUMIFS(#REF!,#REF!,$B175)+SUMIFS(#REF!,#REF!,$B175)+SUMIFS('4.1.1_HC'!K:K,'4.1.1_HC'!N:N,$B175)+SUMIFS('4.1.2_VN'!K:K,'4.1.2_VN'!N:N,$B175)+SUMIFS('4.2.1_HV'!K:K,'4.2.1_HV'!N:N,$B175)+SUMIFS('4.2.2_EL'!K:K,'4.2.2_EL'!N:N,$B175)+SUMIFS('4.2.3_GR'!K:K,'4.2.3_GR'!N:N,$B175)+SUMIFS('4.2.4_LN'!K:K,'4.2.4_LN'!N:N,$B175)+SUMIFS('4.2.5_LGT'!K:K,'4.2.5_LGT'!N:N,$B175)+SUMIFS('4.2.6_FA'!K:K,'4.2.6_FA'!N:N,$B175)+SUMIFS('4.2.7_CCTV'!K:K,'4.2.7_CCTV'!N:N,$B175)+SUMIFS('4.2.8_ITS'!K:K,'4.2.8_ITS'!N:N,$B175)+SUMIFS('4.2.9_PA'!K:K,'4.2.9_PA'!N:N,$B175)+SUMIFS('4.2.10_BMS'!K:K,'4.2.10_BMS'!N:N,$B175)+SUMIFS('4.2.11_TV'!K:K,'4.2.11_TV'!N:N,$B175)+SUMIFS('4.2.12_TEL'!K:K,'4.2.12_TEL'!N:N,$B175)+SUMIFS('4.2.13_LCK'!K:K,'4.2.13_LCK'!N:N,$B175)+SUMIFS('4.3.1_PL'!K:K,'4.3.1_PL'!N:N,$B175)+SUMIFS('4.3.2_SW'!K:K,'4.3.2_SW'!N:N,$B175)+SUMIFS('4.3.3_FF'!K:K,'4.3.3_FF'!N:N,$B175)+SUMIFS('4.3.4_DN'!K:K,'4.3.4_DN'!N:N,$B175)+SUMIFS('4.3.5_GAS'!K:K,'4.3.5_GAS'!N:N,$B175)+SUMIFS('4.4.1_VT'!K:K,'4.4.1_VT'!N:N,$B175)+SUMIFS('4.4.2_AC'!K:K,'4.4.2_AC'!N:N,$B175)+SUMIFS('5.1_FF'!K:K,'5.1_FF'!N:N,$B175)+SUMIFS('5.2_MF'!K:K,'5.2_MF'!N:N,$B175)+SUMIFS('5.3_FX'!K:K,'5.3_FX'!N:N,$B175)+SUMIFS('5.4_AL'!K:K,'5.4_AL'!N:N,$B175)+SUMIFS('5.5_EQ'!K:K,'5.5_EQ'!N:N,$B175)+SUMIFS('6.0_UT'!K:K,'6.0_UT'!N:N,$B175)+SUMIFS('7.1_HS'!K:K,'7.1_HS'!N:N,$B175)+SUMIFS('7.2_SS'!K:K,'7.2_SS'!N:N,$B175)+SUMIFS('8.0_CL'!K:K,'8.0_CL'!N:N,$B175)</f>
        <v>#REF!</v>
      </c>
      <c r="G175" s="77" t="e">
        <f>D175+E175+F175+SUMIFS('9.0_COH'!F:F,'9.0_COH'!H:H,$B175)+SUMIFS('10_LPC'!F:F,'10_LPC'!H:H,$B175)+SUMIFS('11_SRC'!F:F,'11_SRC'!H:H,$B175)+SUMIFS('12_DSG'!F:F,'12_DSG'!H:H,$B175)+SUMIFS('13_CMA'!F:F,'13_CMA'!H:H,$B175)+SUMIFS('14_PER'!F:F,'14_PER'!H:H,$B175)+SUMIFS('15_FIN'!F:F,'15_FIN'!H:H,$B175)+SUMIFS('16_MRK'!F:F,'16_MRK'!H:H,$B175)+SUMIFS('17_ADM'!F:F,'17_ADM'!H:H,$B175)+SUMIFS('18_PER'!F:F,'18_PER'!H:H,$B175)+SUMIFS('19_SFT'!F:F,'19_SFT'!H:H,$B175)+SUMIFS('20_BRD'!F:F,'20_BRD'!H:H,$B175)+SUMIFS('21_PRF'!F:F,'21_PRF'!H:H,$B175)+SUMIFS('22_BDV'!F:F,'22_BDV'!H:H,$B175)</f>
        <v>#REF!</v>
      </c>
      <c r="H175" s="86" t="str">
        <f t="shared" si="6"/>
        <v>-</v>
      </c>
    </row>
    <row r="176" spans="2:8" ht="15" customHeight="1" outlineLevel="1" x14ac:dyDescent="0.25">
      <c r="B176" s="66" t="s">
        <v>283</v>
      </c>
      <c r="C176" s="65" t="s">
        <v>132</v>
      </c>
      <c r="D176" s="77" t="e">
        <f>SUMIFS(#REF!,#REF!,$B176)+SUMIFS('2.1_ERT'!G:G,'2.1_ERT'!#REF!,$B176)+SUMIFS('2.2_SUB'!G:G,'2.2_SUB'!N:N,$B176)+SUMIFS(#REF!,#REF!,$B176)+SUMIFS(#REF!,#REF!,$B176)+SUMIFS(#REF!,#REF!,$B176)+SUMIFS(#REF!,#REF!,$B176)+SUMIFS(#REF!,#REF!,$B176)+SUMIFS('4.1.1_HC'!G:G,'4.1.1_HC'!N:N,$B176)+SUMIFS('4.1.2_VN'!G:G,'4.1.2_VN'!N:N,$B176)+SUMIFS('4.2.1_HV'!G:G,'4.2.1_HV'!N:N,$B176)+SUMIFS('4.2.2_EL'!G:G,'4.2.2_EL'!N:N,$B176)+SUMIFS('4.2.3_GR'!G:G,'4.2.3_GR'!N:N,$B176)+SUMIFS('4.2.4_LN'!G:G,'4.2.4_LN'!N:N,$B176)+SUMIFS('4.2.5_LGT'!G:G,'4.2.5_LGT'!N:N,$B176)+SUMIFS('4.2.6_FA'!G:G,'4.2.6_FA'!N:N,$B176)+SUMIFS('4.2.7_CCTV'!G:G,'4.2.7_CCTV'!N:N,$B176)+SUMIFS('4.2.8_ITS'!G:G,'4.2.8_ITS'!N:N,$B176)+SUMIFS('4.2.9_PA'!G:G,'4.2.9_PA'!N:N,$B176)+SUMIFS('4.2.10_BMS'!G:G,'4.2.10_BMS'!N:N,$B176)+SUMIFS('4.2.11_TV'!G:G,'4.2.11_TV'!N:N,$B176)+SUMIFS('4.2.12_TEL'!G:G,'4.2.12_TEL'!N:N,$B176)+SUMIFS('4.2.13_LCK'!G:G,'4.2.13_LCK'!N:N,$B176)+SUMIFS('4.3.1_PL'!G:G,'4.3.1_PL'!N:N,$B176)+SUMIFS('4.3.2_SW'!G:G,'4.3.2_SW'!N:N,$B176)+SUMIFS('4.3.3_FF'!G:G,'4.3.3_FF'!N:N,$B176)+SUMIFS('4.3.4_DN'!G:G,'4.3.4_DN'!N:N,$B176)+SUMIFS('4.3.5_GAS'!G:G,'4.3.5_GAS'!N:N,$B176)+SUMIFS('4.4.1_VT'!G:G,'4.4.1_VT'!N:N,$B176)+SUMIFS('4.4.2_AC'!G:G,'4.4.2_AC'!N:N,$B176)+SUMIFS('5.1_FF'!G:G,'5.1_FF'!N:N,$B176)+SUMIFS('5.2_MF'!G:G,'5.2_MF'!N:N,$B176)+SUMIFS('5.3_FX'!G:G,'5.3_FX'!N:N,$B176)+SUMIFS('5.4_AL'!G:G,'5.4_AL'!N:N,$B176)+SUMIFS('5.5_EQ'!G:G,'5.5_EQ'!N:N,$B176)+SUMIFS('6.0_UT'!G:G,'6.0_UT'!N:N,$B176)+SUMIFS('7.1_HS'!G:G,'7.1_HS'!N:N,$B176)+SUMIFS('7.2_SS'!G:G,'7.2_SS'!N:N,$B176)+SUMIFS('8.0_CL'!G:G,'8.0_CL'!N:N,$B176)</f>
        <v>#REF!</v>
      </c>
      <c r="E176" s="77" t="e">
        <f>SUMIFS(#REF!,#REF!,$B176)+SUMIFS('2.1_ERT'!I:I,'2.1_ERT'!#REF!,$B176)+SUMIFS('2.2_SUB'!I:I,'2.2_SUB'!N:N,$B176)+SUMIFS(#REF!,#REF!,$B176)+SUMIFS(#REF!,#REF!,$B176)+SUMIFS(#REF!,#REF!,$B176)+SUMIFS(#REF!,#REF!,$B176)+SUMIFS(#REF!,#REF!,$B176)+SUMIFS('4.1.1_HC'!I:I,'4.1.1_HC'!N:N,$B176)+SUMIFS('4.1.2_VN'!I:I,'4.1.2_VN'!N:N,$B176)+SUMIFS('4.2.1_HV'!I:I,'4.2.1_HV'!N:N,$B176)+SUMIFS('4.2.2_EL'!I:I,'4.2.2_EL'!N:N,$B176)+SUMIFS('4.2.3_GR'!I:I,'4.2.3_GR'!N:N,$B176)+SUMIFS('4.2.4_LN'!I:I,'4.2.4_LN'!N:N,$B176)+SUMIFS('4.2.5_LGT'!I:I,'4.2.5_LGT'!N:N,$B176)+SUMIFS('4.2.6_FA'!I:I,'4.2.6_FA'!N:N,$B176)+SUMIFS('4.2.7_CCTV'!I:I,'4.2.7_CCTV'!N:N,$B176)+SUMIFS('4.2.8_ITS'!I:I,'4.2.8_ITS'!N:N,$B176)+SUMIFS('4.2.9_PA'!I:I,'4.2.9_PA'!N:N,$B176)+SUMIFS('4.2.10_BMS'!I:I,'4.2.10_BMS'!N:N,$B176)+SUMIFS('4.2.11_TV'!I:I,'4.2.11_TV'!N:N,$B176)+SUMIFS('4.2.12_TEL'!I:I,'4.2.12_TEL'!N:N,$B176)+SUMIFS('4.2.13_LCK'!I:I,'4.2.13_LCK'!N:N,$B176)+SUMIFS('4.3.1_PL'!I:I,'4.3.1_PL'!N:N,$B176)+SUMIFS('4.3.2_SW'!I:I,'4.3.2_SW'!N:N,$B176)+SUMIFS('4.3.3_FF'!I:I,'4.3.3_FF'!N:N,$B176)+SUMIFS('4.3.4_DN'!I:I,'4.3.4_DN'!N:N,$B176)+SUMIFS('4.3.5_GAS'!I:I,'4.3.5_GAS'!N:N,$B176)+SUMIFS('4.4.1_VT'!I:I,'4.4.1_VT'!N:N,$B176)+SUMIFS('4.4.2_AC'!I:I,'4.4.2_AC'!N:N,$B176)+SUMIFS('5.1_FF'!I:I,'5.1_FF'!N:N,$B176)+SUMIFS('5.2_MF'!I:I,'5.2_MF'!N:N,$B176)+SUMIFS('5.3_FX'!I:I,'5.3_FX'!N:N,$B176)+SUMIFS('5.4_AL'!I:I,'5.4_AL'!N:N,$B176)+SUMIFS('5.5_EQ'!I:I,'5.5_EQ'!N:N,$B176)+SUMIFS('6.0_UT'!I:I,'6.0_UT'!N:N,$B176)+SUMIFS('7.1_HS'!I:I,'7.1_HS'!N:N,$B176)+SUMIFS('7.2_SS'!I:I,'7.2_SS'!N:N,$B176)+SUMIFS('8.0_CL'!I:I,'8.0_CL'!N:N,$B176)</f>
        <v>#REF!</v>
      </c>
      <c r="F176" s="77" t="e">
        <f>SUMIFS(#REF!,#REF!,$B176)+SUMIFS('2.1_ERT'!K:K,'2.1_ERT'!#REF!,$B176)+SUMIFS('2.2_SUB'!K:K,'2.2_SUB'!N:N,$B176)+SUMIFS(#REF!,#REF!,$B176)+SUMIFS(#REF!,#REF!,$B176)+SUMIFS(#REF!,#REF!,$B176)+SUMIFS(#REF!,#REF!,$B176)+SUMIFS(#REF!,#REF!,$B176)+SUMIFS('4.1.1_HC'!K:K,'4.1.1_HC'!N:N,$B176)+SUMIFS('4.1.2_VN'!K:K,'4.1.2_VN'!N:N,$B176)+SUMIFS('4.2.1_HV'!K:K,'4.2.1_HV'!N:N,$B176)+SUMIFS('4.2.2_EL'!K:K,'4.2.2_EL'!N:N,$B176)+SUMIFS('4.2.3_GR'!K:K,'4.2.3_GR'!N:N,$B176)+SUMIFS('4.2.4_LN'!K:K,'4.2.4_LN'!N:N,$B176)+SUMIFS('4.2.5_LGT'!K:K,'4.2.5_LGT'!N:N,$B176)+SUMIFS('4.2.6_FA'!K:K,'4.2.6_FA'!N:N,$B176)+SUMIFS('4.2.7_CCTV'!K:K,'4.2.7_CCTV'!N:N,$B176)+SUMIFS('4.2.8_ITS'!K:K,'4.2.8_ITS'!N:N,$B176)+SUMIFS('4.2.9_PA'!K:K,'4.2.9_PA'!N:N,$B176)+SUMIFS('4.2.10_BMS'!K:K,'4.2.10_BMS'!N:N,$B176)+SUMIFS('4.2.11_TV'!K:K,'4.2.11_TV'!N:N,$B176)+SUMIFS('4.2.12_TEL'!K:K,'4.2.12_TEL'!N:N,$B176)+SUMIFS('4.2.13_LCK'!K:K,'4.2.13_LCK'!N:N,$B176)+SUMIFS('4.3.1_PL'!K:K,'4.3.1_PL'!N:N,$B176)+SUMIFS('4.3.2_SW'!K:K,'4.3.2_SW'!N:N,$B176)+SUMIFS('4.3.3_FF'!K:K,'4.3.3_FF'!N:N,$B176)+SUMIFS('4.3.4_DN'!K:K,'4.3.4_DN'!N:N,$B176)+SUMIFS('4.3.5_GAS'!K:K,'4.3.5_GAS'!N:N,$B176)+SUMIFS('4.4.1_VT'!K:K,'4.4.1_VT'!N:N,$B176)+SUMIFS('4.4.2_AC'!K:K,'4.4.2_AC'!N:N,$B176)+SUMIFS('5.1_FF'!K:K,'5.1_FF'!N:N,$B176)+SUMIFS('5.2_MF'!K:K,'5.2_MF'!N:N,$B176)+SUMIFS('5.3_FX'!K:K,'5.3_FX'!N:N,$B176)+SUMIFS('5.4_AL'!K:K,'5.4_AL'!N:N,$B176)+SUMIFS('5.5_EQ'!K:K,'5.5_EQ'!N:N,$B176)+SUMIFS('6.0_UT'!K:K,'6.0_UT'!N:N,$B176)+SUMIFS('7.1_HS'!K:K,'7.1_HS'!N:N,$B176)+SUMIFS('7.2_SS'!K:K,'7.2_SS'!N:N,$B176)+SUMIFS('8.0_CL'!K:K,'8.0_CL'!N:N,$B176)</f>
        <v>#REF!</v>
      </c>
      <c r="G176" s="77" t="e">
        <f>D176+E176+F176+SUMIFS('9.0_COH'!F:F,'9.0_COH'!H:H,$B176)+SUMIFS('10_LPC'!F:F,'10_LPC'!H:H,$B176)+SUMIFS('11_SRC'!F:F,'11_SRC'!H:H,$B176)+SUMIFS('12_DSG'!F:F,'12_DSG'!H:H,$B176)+SUMIFS('13_CMA'!F:F,'13_CMA'!H:H,$B176)+SUMIFS('14_PER'!F:F,'14_PER'!H:H,$B176)+SUMIFS('15_FIN'!F:F,'15_FIN'!H:H,$B176)+SUMIFS('16_MRK'!F:F,'16_MRK'!H:H,$B176)+SUMIFS('17_ADM'!F:F,'17_ADM'!H:H,$B176)+SUMIFS('18_PER'!F:F,'18_PER'!H:H,$B176)+SUMIFS('19_SFT'!F:F,'19_SFT'!H:H,$B176)+SUMIFS('20_BRD'!F:F,'20_BRD'!H:H,$B176)+SUMIFS('21_PRF'!F:F,'21_PRF'!H:H,$B176)+SUMIFS('22_BDV'!F:F,'22_BDV'!H:H,$B176)</f>
        <v>#REF!</v>
      </c>
      <c r="H176" s="86" t="str">
        <f t="shared" si="6"/>
        <v>-</v>
      </c>
    </row>
    <row r="177" spans="2:170" ht="15" customHeight="1" outlineLevel="1" x14ac:dyDescent="0.25">
      <c r="B177" s="66" t="s">
        <v>284</v>
      </c>
      <c r="C177" s="65" t="s">
        <v>145</v>
      </c>
      <c r="D177" s="77" t="e">
        <f>SUMIFS(#REF!,#REF!,$B177)+SUMIFS('2.1_ERT'!G:G,'2.1_ERT'!#REF!,$B177)+SUMIFS('2.2_SUB'!G:G,'2.2_SUB'!N:N,$B177)+SUMIFS(#REF!,#REF!,$B177)+SUMIFS(#REF!,#REF!,$B177)+SUMIFS(#REF!,#REF!,$B177)+SUMIFS(#REF!,#REF!,$B177)+SUMIFS(#REF!,#REF!,$B177)+SUMIFS('4.1.1_HC'!G:G,'4.1.1_HC'!N:N,$B177)+SUMIFS('4.1.2_VN'!G:G,'4.1.2_VN'!N:N,$B177)+SUMIFS('4.2.1_HV'!G:G,'4.2.1_HV'!N:N,$B177)+SUMIFS('4.2.2_EL'!G:G,'4.2.2_EL'!N:N,$B177)+SUMIFS('4.2.3_GR'!G:G,'4.2.3_GR'!N:N,$B177)+SUMIFS('4.2.4_LN'!G:G,'4.2.4_LN'!N:N,$B177)+SUMIFS('4.2.5_LGT'!G:G,'4.2.5_LGT'!N:N,$B177)+SUMIFS('4.2.6_FA'!G:G,'4.2.6_FA'!N:N,$B177)+SUMIFS('4.2.7_CCTV'!G:G,'4.2.7_CCTV'!N:N,$B177)+SUMIFS('4.2.8_ITS'!G:G,'4.2.8_ITS'!N:N,$B177)+SUMIFS('4.2.9_PA'!G:G,'4.2.9_PA'!N:N,$B177)+SUMIFS('4.2.10_BMS'!G:G,'4.2.10_BMS'!N:N,$B177)+SUMIFS('4.2.11_TV'!G:G,'4.2.11_TV'!N:N,$B177)+SUMIFS('4.2.12_TEL'!G:G,'4.2.12_TEL'!N:N,$B177)+SUMIFS('4.2.13_LCK'!G:G,'4.2.13_LCK'!N:N,$B177)+SUMIFS('4.3.1_PL'!G:G,'4.3.1_PL'!N:N,$B177)+SUMIFS('4.3.2_SW'!G:G,'4.3.2_SW'!N:N,$B177)+SUMIFS('4.3.3_FF'!G:G,'4.3.3_FF'!N:N,$B177)+SUMIFS('4.3.4_DN'!G:G,'4.3.4_DN'!N:N,$B177)+SUMIFS('4.3.5_GAS'!G:G,'4.3.5_GAS'!N:N,$B177)+SUMIFS('4.4.1_VT'!G:G,'4.4.1_VT'!N:N,$B177)+SUMIFS('4.4.2_AC'!G:G,'4.4.2_AC'!N:N,$B177)+SUMIFS('5.1_FF'!G:G,'5.1_FF'!N:N,$B177)+SUMIFS('5.2_MF'!G:G,'5.2_MF'!N:N,$B177)+SUMIFS('5.3_FX'!G:G,'5.3_FX'!N:N,$B177)+SUMIFS('5.4_AL'!G:G,'5.4_AL'!N:N,$B177)+SUMIFS('5.5_EQ'!G:G,'5.5_EQ'!N:N,$B177)+SUMIFS('6.0_UT'!G:G,'6.0_UT'!N:N,$B177)+SUMIFS('7.1_HS'!G:G,'7.1_HS'!N:N,$B177)+SUMIFS('7.2_SS'!G:G,'7.2_SS'!N:N,$B177)+SUMIFS('8.0_CL'!G:G,'8.0_CL'!N:N,$B177)</f>
        <v>#REF!</v>
      </c>
      <c r="E177" s="77" t="e">
        <f>SUMIFS(#REF!,#REF!,$B177)+SUMIFS('2.1_ERT'!I:I,'2.1_ERT'!#REF!,$B177)+SUMIFS('2.2_SUB'!I:I,'2.2_SUB'!N:N,$B177)+SUMIFS(#REF!,#REF!,$B177)+SUMIFS(#REF!,#REF!,$B177)+SUMIFS(#REF!,#REF!,$B177)+SUMIFS(#REF!,#REF!,$B177)+SUMIFS(#REF!,#REF!,$B177)+SUMIFS('4.1.1_HC'!I:I,'4.1.1_HC'!N:N,$B177)+SUMIFS('4.1.2_VN'!I:I,'4.1.2_VN'!N:N,$B177)+SUMIFS('4.2.1_HV'!I:I,'4.2.1_HV'!N:N,$B177)+SUMIFS('4.2.2_EL'!I:I,'4.2.2_EL'!N:N,$B177)+SUMIFS('4.2.3_GR'!I:I,'4.2.3_GR'!N:N,$B177)+SUMIFS('4.2.4_LN'!I:I,'4.2.4_LN'!N:N,$B177)+SUMIFS('4.2.5_LGT'!I:I,'4.2.5_LGT'!N:N,$B177)+SUMIFS('4.2.6_FA'!I:I,'4.2.6_FA'!N:N,$B177)+SUMIFS('4.2.7_CCTV'!I:I,'4.2.7_CCTV'!N:N,$B177)+SUMIFS('4.2.8_ITS'!I:I,'4.2.8_ITS'!N:N,$B177)+SUMIFS('4.2.9_PA'!I:I,'4.2.9_PA'!N:N,$B177)+SUMIFS('4.2.10_BMS'!I:I,'4.2.10_BMS'!N:N,$B177)+SUMIFS('4.2.11_TV'!I:I,'4.2.11_TV'!N:N,$B177)+SUMIFS('4.2.12_TEL'!I:I,'4.2.12_TEL'!N:N,$B177)+SUMIFS('4.2.13_LCK'!I:I,'4.2.13_LCK'!N:N,$B177)+SUMIFS('4.3.1_PL'!I:I,'4.3.1_PL'!N:N,$B177)+SUMIFS('4.3.2_SW'!I:I,'4.3.2_SW'!N:N,$B177)+SUMIFS('4.3.3_FF'!I:I,'4.3.3_FF'!N:N,$B177)+SUMIFS('4.3.4_DN'!I:I,'4.3.4_DN'!N:N,$B177)+SUMIFS('4.3.5_GAS'!I:I,'4.3.5_GAS'!N:N,$B177)+SUMIFS('4.4.1_VT'!I:I,'4.4.1_VT'!N:N,$B177)+SUMIFS('4.4.2_AC'!I:I,'4.4.2_AC'!N:N,$B177)+SUMIFS('5.1_FF'!I:I,'5.1_FF'!N:N,$B177)+SUMIFS('5.2_MF'!I:I,'5.2_MF'!N:N,$B177)+SUMIFS('5.3_FX'!I:I,'5.3_FX'!N:N,$B177)+SUMIFS('5.4_AL'!I:I,'5.4_AL'!N:N,$B177)+SUMIFS('5.5_EQ'!I:I,'5.5_EQ'!N:N,$B177)+SUMIFS('6.0_UT'!I:I,'6.0_UT'!N:N,$B177)+SUMIFS('7.1_HS'!I:I,'7.1_HS'!N:N,$B177)+SUMIFS('7.2_SS'!I:I,'7.2_SS'!N:N,$B177)+SUMIFS('8.0_CL'!I:I,'8.0_CL'!N:N,$B177)</f>
        <v>#REF!</v>
      </c>
      <c r="F177" s="77" t="e">
        <f>SUMIFS(#REF!,#REF!,$B177)+SUMIFS('2.1_ERT'!K:K,'2.1_ERT'!#REF!,$B177)+SUMIFS('2.2_SUB'!K:K,'2.2_SUB'!N:N,$B177)+SUMIFS(#REF!,#REF!,$B177)+SUMIFS(#REF!,#REF!,$B177)+SUMIFS(#REF!,#REF!,$B177)+SUMIFS(#REF!,#REF!,$B177)+SUMIFS(#REF!,#REF!,$B177)+SUMIFS('4.1.1_HC'!K:K,'4.1.1_HC'!N:N,$B177)+SUMIFS('4.1.2_VN'!K:K,'4.1.2_VN'!N:N,$B177)+SUMIFS('4.2.1_HV'!K:K,'4.2.1_HV'!N:N,$B177)+SUMIFS('4.2.2_EL'!K:K,'4.2.2_EL'!N:N,$B177)+SUMIFS('4.2.3_GR'!K:K,'4.2.3_GR'!N:N,$B177)+SUMIFS('4.2.4_LN'!K:K,'4.2.4_LN'!N:N,$B177)+SUMIFS('4.2.5_LGT'!K:K,'4.2.5_LGT'!N:N,$B177)+SUMIFS('4.2.6_FA'!K:K,'4.2.6_FA'!N:N,$B177)+SUMIFS('4.2.7_CCTV'!K:K,'4.2.7_CCTV'!N:N,$B177)+SUMIFS('4.2.8_ITS'!K:K,'4.2.8_ITS'!N:N,$B177)+SUMIFS('4.2.9_PA'!K:K,'4.2.9_PA'!N:N,$B177)+SUMIFS('4.2.10_BMS'!K:K,'4.2.10_BMS'!N:N,$B177)+SUMIFS('4.2.11_TV'!K:K,'4.2.11_TV'!N:N,$B177)+SUMIFS('4.2.12_TEL'!K:K,'4.2.12_TEL'!N:N,$B177)+SUMIFS('4.2.13_LCK'!K:K,'4.2.13_LCK'!N:N,$B177)+SUMIFS('4.3.1_PL'!K:K,'4.3.1_PL'!N:N,$B177)+SUMIFS('4.3.2_SW'!K:K,'4.3.2_SW'!N:N,$B177)+SUMIFS('4.3.3_FF'!K:K,'4.3.3_FF'!N:N,$B177)+SUMIFS('4.3.4_DN'!K:K,'4.3.4_DN'!N:N,$B177)+SUMIFS('4.3.5_GAS'!K:K,'4.3.5_GAS'!N:N,$B177)+SUMIFS('4.4.1_VT'!K:K,'4.4.1_VT'!N:N,$B177)+SUMIFS('4.4.2_AC'!K:K,'4.4.2_AC'!N:N,$B177)+SUMIFS('5.1_FF'!K:K,'5.1_FF'!N:N,$B177)+SUMIFS('5.2_MF'!K:K,'5.2_MF'!N:N,$B177)+SUMIFS('5.3_FX'!K:K,'5.3_FX'!N:N,$B177)+SUMIFS('5.4_AL'!K:K,'5.4_AL'!N:N,$B177)+SUMIFS('5.5_EQ'!K:K,'5.5_EQ'!N:N,$B177)+SUMIFS('6.0_UT'!K:K,'6.0_UT'!N:N,$B177)+SUMIFS('7.1_HS'!K:K,'7.1_HS'!N:N,$B177)+SUMIFS('7.2_SS'!K:K,'7.2_SS'!N:N,$B177)+SUMIFS('8.0_CL'!K:K,'8.0_CL'!N:N,$B177)</f>
        <v>#REF!</v>
      </c>
      <c r="G177" s="77" t="e">
        <f>D177+E177+F177+SUMIFS('9.0_COH'!F:F,'9.0_COH'!H:H,$B177)+SUMIFS('10_LPC'!F:F,'10_LPC'!H:H,$B177)+SUMIFS('11_SRC'!F:F,'11_SRC'!H:H,$B177)+SUMIFS('12_DSG'!F:F,'12_DSG'!H:H,$B177)+SUMIFS('13_CMA'!F:F,'13_CMA'!H:H,$B177)+SUMIFS('14_PER'!F:F,'14_PER'!H:H,$B177)+SUMIFS('15_FIN'!F:F,'15_FIN'!H:H,$B177)+SUMIFS('16_MRK'!F:F,'16_MRK'!H:H,$B177)+SUMIFS('17_ADM'!F:F,'17_ADM'!H:H,$B177)+SUMIFS('18_PER'!F:F,'18_PER'!H:H,$B177)+SUMIFS('19_SFT'!F:F,'19_SFT'!H:H,$B177)+SUMIFS('20_BRD'!F:F,'20_BRD'!H:H,$B177)+SUMIFS('21_PRF'!F:F,'21_PRF'!H:H,$B177)+SUMIFS('22_BDV'!F:F,'22_BDV'!H:H,$B177)</f>
        <v>#REF!</v>
      </c>
      <c r="H177" s="86" t="str">
        <f t="shared" si="6"/>
        <v>-</v>
      </c>
    </row>
    <row r="178" spans="2:170" ht="15" customHeight="1" outlineLevel="1" x14ac:dyDescent="0.25">
      <c r="B178" s="66" t="s">
        <v>406</v>
      </c>
      <c r="C178" s="65" t="s">
        <v>146</v>
      </c>
      <c r="D178" s="77" t="e">
        <f>SUMIFS(#REF!,#REF!,$B178)+SUMIFS('2.1_ERT'!G:G,'2.1_ERT'!#REF!,$B178)+SUMIFS('2.2_SUB'!G:G,'2.2_SUB'!N:N,$B178)+SUMIFS(#REF!,#REF!,$B178)+SUMIFS(#REF!,#REF!,$B178)+SUMIFS(#REF!,#REF!,$B178)+SUMIFS(#REF!,#REF!,$B178)+SUMIFS(#REF!,#REF!,$B178)+SUMIFS('4.1.1_HC'!G:G,'4.1.1_HC'!N:N,$B178)+SUMIFS('4.1.2_VN'!G:G,'4.1.2_VN'!N:N,$B178)+SUMIFS('4.2.1_HV'!G:G,'4.2.1_HV'!N:N,$B178)+SUMIFS('4.2.2_EL'!G:G,'4.2.2_EL'!N:N,$B178)+SUMIFS('4.2.3_GR'!G:G,'4.2.3_GR'!N:N,$B178)+SUMIFS('4.2.4_LN'!G:G,'4.2.4_LN'!N:N,$B178)+SUMIFS('4.2.5_LGT'!G:G,'4.2.5_LGT'!N:N,$B178)+SUMIFS('4.2.6_FA'!G:G,'4.2.6_FA'!N:N,$B178)+SUMIFS('4.2.7_CCTV'!G:G,'4.2.7_CCTV'!N:N,$B178)+SUMIFS('4.2.8_ITS'!G:G,'4.2.8_ITS'!N:N,$B178)+SUMIFS('4.2.9_PA'!G:G,'4.2.9_PA'!N:N,$B178)+SUMIFS('4.2.10_BMS'!G:G,'4.2.10_BMS'!N:N,$B178)+SUMIFS('4.2.11_TV'!G:G,'4.2.11_TV'!N:N,$B178)+SUMIFS('4.2.12_TEL'!G:G,'4.2.12_TEL'!N:N,$B178)+SUMIFS('4.2.13_LCK'!G:G,'4.2.13_LCK'!N:N,$B178)+SUMIFS('4.3.1_PL'!G:G,'4.3.1_PL'!N:N,$B178)+SUMIFS('4.3.2_SW'!G:G,'4.3.2_SW'!N:N,$B178)+SUMIFS('4.3.3_FF'!G:G,'4.3.3_FF'!N:N,$B178)+SUMIFS('4.3.4_DN'!G:G,'4.3.4_DN'!N:N,$B178)+SUMIFS('4.3.5_GAS'!G:G,'4.3.5_GAS'!N:N,$B178)+SUMIFS('4.4.1_VT'!G:G,'4.4.1_VT'!N:N,$B178)+SUMIFS('4.4.2_AC'!G:G,'4.4.2_AC'!N:N,$B178)+SUMIFS('5.1_FF'!G:G,'5.1_FF'!N:N,$B178)+SUMIFS('5.2_MF'!G:G,'5.2_MF'!N:N,$B178)+SUMIFS('5.3_FX'!G:G,'5.3_FX'!N:N,$B178)+SUMIFS('5.4_AL'!G:G,'5.4_AL'!N:N,$B178)+SUMIFS('5.5_EQ'!G:G,'5.5_EQ'!N:N,$B178)+SUMIFS('6.0_UT'!G:G,'6.0_UT'!N:N,$B178)+SUMIFS('7.1_HS'!G:G,'7.1_HS'!N:N,$B178)+SUMIFS('7.2_SS'!G:G,'7.2_SS'!N:N,$B178)+SUMIFS('8.0_CL'!G:G,'8.0_CL'!N:N,$B178)</f>
        <v>#REF!</v>
      </c>
      <c r="E178" s="77" t="e">
        <f>SUMIFS(#REF!,#REF!,$B178)+SUMIFS('2.1_ERT'!I:I,'2.1_ERT'!#REF!,$B178)+SUMIFS('2.2_SUB'!I:I,'2.2_SUB'!N:N,$B178)+SUMIFS(#REF!,#REF!,$B178)+SUMIFS(#REF!,#REF!,$B178)+SUMIFS(#REF!,#REF!,$B178)+SUMIFS(#REF!,#REF!,$B178)+SUMIFS(#REF!,#REF!,$B178)+SUMIFS('4.1.1_HC'!I:I,'4.1.1_HC'!N:N,$B178)+SUMIFS('4.1.2_VN'!I:I,'4.1.2_VN'!N:N,$B178)+SUMIFS('4.2.1_HV'!I:I,'4.2.1_HV'!N:N,$B178)+SUMIFS('4.2.2_EL'!I:I,'4.2.2_EL'!N:N,$B178)+SUMIFS('4.2.3_GR'!I:I,'4.2.3_GR'!N:N,$B178)+SUMIFS('4.2.4_LN'!I:I,'4.2.4_LN'!N:N,$B178)+SUMIFS('4.2.5_LGT'!I:I,'4.2.5_LGT'!N:N,$B178)+SUMIFS('4.2.6_FA'!I:I,'4.2.6_FA'!N:N,$B178)+SUMIFS('4.2.7_CCTV'!I:I,'4.2.7_CCTV'!N:N,$B178)+SUMIFS('4.2.8_ITS'!I:I,'4.2.8_ITS'!N:N,$B178)+SUMIFS('4.2.9_PA'!I:I,'4.2.9_PA'!N:N,$B178)+SUMIFS('4.2.10_BMS'!I:I,'4.2.10_BMS'!N:N,$B178)+SUMIFS('4.2.11_TV'!I:I,'4.2.11_TV'!N:N,$B178)+SUMIFS('4.2.12_TEL'!I:I,'4.2.12_TEL'!N:N,$B178)+SUMIFS('4.2.13_LCK'!I:I,'4.2.13_LCK'!N:N,$B178)+SUMIFS('4.3.1_PL'!I:I,'4.3.1_PL'!N:N,$B178)+SUMIFS('4.3.2_SW'!I:I,'4.3.2_SW'!N:N,$B178)+SUMIFS('4.3.3_FF'!I:I,'4.3.3_FF'!N:N,$B178)+SUMIFS('4.3.4_DN'!I:I,'4.3.4_DN'!N:N,$B178)+SUMIFS('4.3.5_GAS'!I:I,'4.3.5_GAS'!N:N,$B178)+SUMIFS('4.4.1_VT'!I:I,'4.4.1_VT'!N:N,$B178)+SUMIFS('4.4.2_AC'!I:I,'4.4.2_AC'!N:N,$B178)+SUMIFS('5.1_FF'!I:I,'5.1_FF'!N:N,$B178)+SUMIFS('5.2_MF'!I:I,'5.2_MF'!N:N,$B178)+SUMIFS('5.3_FX'!I:I,'5.3_FX'!N:N,$B178)+SUMIFS('5.4_AL'!I:I,'5.4_AL'!N:N,$B178)+SUMIFS('5.5_EQ'!I:I,'5.5_EQ'!N:N,$B178)+SUMIFS('6.0_UT'!I:I,'6.0_UT'!N:N,$B178)+SUMIFS('7.1_HS'!I:I,'7.1_HS'!N:N,$B178)+SUMIFS('7.2_SS'!I:I,'7.2_SS'!N:N,$B178)+SUMIFS('8.0_CL'!I:I,'8.0_CL'!N:N,$B178)</f>
        <v>#REF!</v>
      </c>
      <c r="F178" s="77" t="e">
        <f>SUMIFS(#REF!,#REF!,$B178)+SUMIFS('2.1_ERT'!K:K,'2.1_ERT'!#REF!,$B178)+SUMIFS('2.2_SUB'!K:K,'2.2_SUB'!N:N,$B178)+SUMIFS(#REF!,#REF!,$B178)+SUMIFS(#REF!,#REF!,$B178)+SUMIFS(#REF!,#REF!,$B178)+SUMIFS(#REF!,#REF!,$B178)+SUMIFS(#REF!,#REF!,$B178)+SUMIFS('4.1.1_HC'!K:K,'4.1.1_HC'!N:N,$B178)+SUMIFS('4.1.2_VN'!K:K,'4.1.2_VN'!N:N,$B178)+SUMIFS('4.2.1_HV'!K:K,'4.2.1_HV'!N:N,$B178)+SUMIFS('4.2.2_EL'!K:K,'4.2.2_EL'!N:N,$B178)+SUMIFS('4.2.3_GR'!K:K,'4.2.3_GR'!N:N,$B178)+SUMIFS('4.2.4_LN'!K:K,'4.2.4_LN'!N:N,$B178)+SUMIFS('4.2.5_LGT'!K:K,'4.2.5_LGT'!N:N,$B178)+SUMIFS('4.2.6_FA'!K:K,'4.2.6_FA'!N:N,$B178)+SUMIFS('4.2.7_CCTV'!K:K,'4.2.7_CCTV'!N:N,$B178)+SUMIFS('4.2.8_ITS'!K:K,'4.2.8_ITS'!N:N,$B178)+SUMIFS('4.2.9_PA'!K:K,'4.2.9_PA'!N:N,$B178)+SUMIFS('4.2.10_BMS'!K:K,'4.2.10_BMS'!N:N,$B178)+SUMIFS('4.2.11_TV'!K:K,'4.2.11_TV'!N:N,$B178)+SUMIFS('4.2.12_TEL'!K:K,'4.2.12_TEL'!N:N,$B178)+SUMIFS('4.2.13_LCK'!K:K,'4.2.13_LCK'!N:N,$B178)+SUMIFS('4.3.1_PL'!K:K,'4.3.1_PL'!N:N,$B178)+SUMIFS('4.3.2_SW'!K:K,'4.3.2_SW'!N:N,$B178)+SUMIFS('4.3.3_FF'!K:K,'4.3.3_FF'!N:N,$B178)+SUMIFS('4.3.4_DN'!K:K,'4.3.4_DN'!N:N,$B178)+SUMIFS('4.3.5_GAS'!K:K,'4.3.5_GAS'!N:N,$B178)+SUMIFS('4.4.1_VT'!K:K,'4.4.1_VT'!N:N,$B178)+SUMIFS('4.4.2_AC'!K:K,'4.4.2_AC'!N:N,$B178)+SUMIFS('5.1_FF'!K:K,'5.1_FF'!N:N,$B178)+SUMIFS('5.2_MF'!K:K,'5.2_MF'!N:N,$B178)+SUMIFS('5.3_FX'!K:K,'5.3_FX'!N:N,$B178)+SUMIFS('5.4_AL'!K:K,'5.4_AL'!N:N,$B178)+SUMIFS('5.5_EQ'!K:K,'5.5_EQ'!N:N,$B178)+SUMIFS('6.0_UT'!K:K,'6.0_UT'!N:N,$B178)+SUMIFS('7.1_HS'!K:K,'7.1_HS'!N:N,$B178)+SUMIFS('7.2_SS'!K:K,'7.2_SS'!N:N,$B178)+SUMIFS('8.0_CL'!K:K,'8.0_CL'!N:N,$B178)</f>
        <v>#REF!</v>
      </c>
      <c r="G178" s="77" t="e">
        <f>D178+E178+F178+SUMIFS('9.0_COH'!F:F,'9.0_COH'!H:H,$B178)+SUMIFS('10_LPC'!F:F,'10_LPC'!H:H,$B178)+SUMIFS('11_SRC'!F:F,'11_SRC'!H:H,$B178)+SUMIFS('12_DSG'!F:F,'12_DSG'!H:H,$B178)+SUMIFS('13_CMA'!F:F,'13_CMA'!H:H,$B178)+SUMIFS('14_PER'!F:F,'14_PER'!H:H,$B178)+SUMIFS('15_FIN'!F:F,'15_FIN'!H:H,$B178)+SUMIFS('16_MRK'!F:F,'16_MRK'!H:H,$B178)+SUMIFS('17_ADM'!F:F,'17_ADM'!H:H,$B178)+SUMIFS('18_PER'!F:F,'18_PER'!H:H,$B178)+SUMIFS('19_SFT'!F:F,'19_SFT'!H:H,$B178)+SUMIFS('20_BRD'!F:F,'20_BRD'!H:H,$B178)+SUMIFS('21_PRF'!F:F,'21_PRF'!H:H,$B178)+SUMIFS('22_BDV'!F:F,'22_BDV'!H:H,$B178)</f>
        <v>#REF!</v>
      </c>
      <c r="H178" s="86" t="str">
        <f t="shared" si="6"/>
        <v>-</v>
      </c>
    </row>
    <row r="179" spans="2:170" s="1" customFormat="1" ht="5.0999999999999996" customHeight="1" x14ac:dyDescent="0.25">
      <c r="B179" s="16"/>
      <c r="C179" s="16"/>
      <c r="D179" s="33"/>
      <c r="E179" s="33"/>
      <c r="F179" s="33"/>
      <c r="G179" s="33"/>
      <c r="H179" s="89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  <c r="FI179" s="18"/>
      <c r="FJ179" s="18"/>
      <c r="FK179" s="18"/>
      <c r="FL179" s="18"/>
      <c r="FM179" s="18"/>
      <c r="FN179" s="18"/>
    </row>
    <row r="180" spans="2:170" s="1" customFormat="1" x14ac:dyDescent="0.25">
      <c r="B180" s="26"/>
      <c r="C180" s="45" t="s">
        <v>1</v>
      </c>
      <c r="D180" s="34" t="e">
        <f>SUBTOTAL(9,D8:D178)</f>
        <v>#REF!</v>
      </c>
      <c r="E180" s="34" t="e">
        <f>SUBTOTAL(9,E8:E178)</f>
        <v>#REF!</v>
      </c>
      <c r="F180" s="34" t="e">
        <f>SUBTOTAL(9,F8:F178)</f>
        <v>#REF!</v>
      </c>
      <c r="G180" s="34" t="e">
        <f>SUBTOTAL(9,G8:G178)</f>
        <v>#REF!</v>
      </c>
      <c r="H180" s="26"/>
      <c r="ET180" s="18"/>
      <c r="EU180" s="18"/>
      <c r="EV180" s="18"/>
      <c r="EW180" s="18"/>
      <c r="EX180" s="18"/>
      <c r="EY180" s="18"/>
      <c r="EZ180" s="18"/>
      <c r="FA180" s="18"/>
      <c r="FB180" s="18"/>
      <c r="FC180" s="18"/>
      <c r="FD180" s="18"/>
      <c r="FE180" s="18"/>
      <c r="FF180" s="18"/>
      <c r="FG180" s="18"/>
      <c r="FH180" s="18"/>
      <c r="FI180" s="18"/>
      <c r="FJ180" s="18"/>
      <c r="FK180" s="18"/>
      <c r="FL180" s="18"/>
      <c r="FM180" s="18"/>
      <c r="FN180" s="18"/>
    </row>
    <row r="181" spans="2:170" s="1" customFormat="1" x14ac:dyDescent="0.25">
      <c r="B181" s="26"/>
      <c r="C181" s="45" t="s">
        <v>16</v>
      </c>
      <c r="D181" s="34" t="e">
        <f>D180*0.18</f>
        <v>#REF!</v>
      </c>
      <c r="E181" s="34" t="e">
        <f t="shared" ref="E181:G181" si="7">E180*0.18</f>
        <v>#REF!</v>
      </c>
      <c r="F181" s="34" t="e">
        <f t="shared" si="7"/>
        <v>#REF!</v>
      </c>
      <c r="G181" s="34" t="e">
        <f t="shared" si="7"/>
        <v>#REF!</v>
      </c>
      <c r="H181" s="26"/>
      <c r="ET181" s="18"/>
      <c r="EU181" s="18"/>
      <c r="EV181" s="18"/>
      <c r="EW181" s="18"/>
      <c r="EX181" s="18"/>
      <c r="EY181" s="18"/>
      <c r="EZ181" s="18"/>
      <c r="FA181" s="18"/>
      <c r="FB181" s="18"/>
      <c r="FC181" s="18"/>
      <c r="FD181" s="18"/>
      <c r="FE181" s="18"/>
      <c r="FF181" s="18"/>
      <c r="FG181" s="18"/>
      <c r="FH181" s="18"/>
      <c r="FI181" s="18"/>
      <c r="FJ181" s="18"/>
      <c r="FK181" s="18"/>
      <c r="FL181" s="18"/>
      <c r="FM181" s="18"/>
      <c r="FN181" s="18"/>
    </row>
    <row r="182" spans="2:170" s="1" customFormat="1" x14ac:dyDescent="0.25">
      <c r="B182" s="26"/>
      <c r="C182" s="45" t="s">
        <v>1</v>
      </c>
      <c r="D182" s="34" t="e">
        <f>SUM(D180:D181)</f>
        <v>#REF!</v>
      </c>
      <c r="E182" s="34" t="e">
        <f t="shared" ref="E182:G182" si="8">SUM(E180:E181)</f>
        <v>#REF!</v>
      </c>
      <c r="F182" s="34" t="e">
        <f t="shared" si="8"/>
        <v>#REF!</v>
      </c>
      <c r="G182" s="34" t="e">
        <f t="shared" si="8"/>
        <v>#REF!</v>
      </c>
      <c r="H182" s="26"/>
      <c r="ET182" s="18"/>
      <c r="EU182" s="18"/>
      <c r="EV182" s="18"/>
      <c r="EW182" s="18"/>
      <c r="EX182" s="18"/>
      <c r="EY182" s="18"/>
      <c r="EZ182" s="18"/>
      <c r="FA182" s="18"/>
      <c r="FB182" s="18"/>
      <c r="FC182" s="18"/>
      <c r="FD182" s="18"/>
      <c r="FE182" s="18"/>
      <c r="FF182" s="18"/>
      <c r="FG182" s="18"/>
      <c r="FH182" s="18"/>
      <c r="FI182" s="18"/>
      <c r="FJ182" s="18"/>
      <c r="FK182" s="18"/>
      <c r="FL182" s="18"/>
      <c r="FM182" s="18"/>
      <c r="FN182" s="18"/>
    </row>
    <row r="183" spans="2:170" s="1" customFormat="1" ht="15" customHeight="1" x14ac:dyDescent="0.25">
      <c r="B183" s="125" t="e" vm="1">
        <v>#VALUE!</v>
      </c>
      <c r="C183" s="125"/>
      <c r="D183" s="128"/>
      <c r="E183" s="128"/>
      <c r="ET183" s="18"/>
      <c r="EU183" s="18"/>
      <c r="EV183" s="18"/>
      <c r="EW183" s="18"/>
      <c r="EX183" s="18"/>
      <c r="EY183" s="18"/>
      <c r="EZ183" s="18"/>
      <c r="FA183" s="18"/>
      <c r="FB183" s="18"/>
      <c r="FC183" s="18"/>
      <c r="FD183" s="18"/>
      <c r="FE183" s="18"/>
      <c r="FF183" s="18"/>
      <c r="FG183" s="18"/>
      <c r="FH183" s="18"/>
      <c r="FI183" s="18"/>
      <c r="FJ183" s="18"/>
      <c r="FK183" s="18"/>
      <c r="FL183" s="18"/>
      <c r="FM183" s="18"/>
      <c r="FN183" s="18"/>
    </row>
    <row r="184" spans="2:170" s="1" customFormat="1" x14ac:dyDescent="0.25">
      <c r="B184" s="126"/>
      <c r="C184" s="126"/>
      <c r="D184" s="129"/>
      <c r="E184" s="129"/>
      <c r="ET184" s="18"/>
      <c r="EU184" s="18"/>
      <c r="EV184" s="18"/>
      <c r="EW184" s="18"/>
      <c r="EX184" s="18"/>
      <c r="EY184" s="18"/>
      <c r="EZ184" s="18"/>
      <c r="FA184" s="18"/>
      <c r="FB184" s="18"/>
      <c r="FC184" s="18"/>
      <c r="FD184" s="18"/>
      <c r="FE184" s="18"/>
      <c r="FF184" s="18"/>
      <c r="FG184" s="18"/>
      <c r="FH184" s="18"/>
      <c r="FI184" s="18"/>
      <c r="FJ184" s="18"/>
      <c r="FK184" s="18"/>
      <c r="FL184" s="18"/>
      <c r="FM184" s="18"/>
      <c r="FN184" s="18"/>
    </row>
    <row r="185" spans="2:170" s="1" customFormat="1" x14ac:dyDescent="0.25">
      <c r="B185" s="126"/>
      <c r="C185" s="126"/>
      <c r="D185" s="129"/>
      <c r="E185" s="129"/>
      <c r="ET185" s="18"/>
      <c r="EU185" s="18"/>
      <c r="EV185" s="18"/>
      <c r="EW185" s="18"/>
      <c r="EX185" s="18"/>
      <c r="EY185" s="18"/>
      <c r="EZ185" s="18"/>
      <c r="FA185" s="18"/>
      <c r="FB185" s="18"/>
      <c r="FC185" s="18"/>
      <c r="FD185" s="18"/>
      <c r="FE185" s="18"/>
      <c r="FF185" s="18"/>
      <c r="FG185" s="18"/>
      <c r="FH185" s="18"/>
      <c r="FI185" s="18"/>
      <c r="FJ185" s="18"/>
      <c r="FK185" s="18"/>
      <c r="FL185" s="18"/>
      <c r="FM185" s="18"/>
      <c r="FN185" s="18"/>
    </row>
    <row r="186" spans="2:170" s="1" customFormat="1" x14ac:dyDescent="0.25">
      <c r="B186" s="126"/>
      <c r="C186" s="126"/>
      <c r="D186" s="129"/>
      <c r="E186" s="129"/>
      <c r="ET186" s="18"/>
      <c r="EU186" s="18"/>
      <c r="EV186" s="18"/>
      <c r="EW186" s="18"/>
      <c r="EX186" s="18"/>
      <c r="EY186" s="18"/>
      <c r="EZ186" s="18"/>
      <c r="FA186" s="18"/>
      <c r="FB186" s="18"/>
      <c r="FC186" s="18"/>
      <c r="FD186" s="18"/>
      <c r="FE186" s="18"/>
      <c r="FF186" s="18"/>
      <c r="FG186" s="18"/>
      <c r="FH186" s="18"/>
      <c r="FI186" s="18"/>
      <c r="FJ186" s="18"/>
      <c r="FK186" s="18"/>
      <c r="FL186" s="18"/>
      <c r="FM186" s="18"/>
      <c r="FN186" s="18"/>
    </row>
    <row r="187" spans="2:170" s="1" customFormat="1" ht="15.75" customHeight="1" x14ac:dyDescent="0.25">
      <c r="B187" s="126"/>
      <c r="C187" s="126"/>
      <c r="D187" s="129"/>
      <c r="E187" s="129"/>
      <c r="F187" s="27"/>
      <c r="G187" s="28"/>
      <c r="ET187" s="18"/>
      <c r="EU187" s="18"/>
      <c r="EV187" s="18"/>
      <c r="EW187" s="18"/>
      <c r="EX187" s="18"/>
      <c r="EY187" s="18"/>
      <c r="EZ187" s="18"/>
      <c r="FA187" s="18"/>
      <c r="FB187" s="18"/>
      <c r="FC187" s="18"/>
      <c r="FD187" s="18"/>
      <c r="FE187" s="18"/>
      <c r="FF187" s="18"/>
      <c r="FG187" s="18"/>
      <c r="FH187" s="18"/>
      <c r="FI187" s="18"/>
      <c r="FJ187" s="18"/>
      <c r="FK187" s="18"/>
      <c r="FL187" s="18"/>
      <c r="FM187" s="18"/>
      <c r="FN187" s="18"/>
    </row>
    <row r="188" spans="2:170" s="1" customFormat="1" x14ac:dyDescent="0.25">
      <c r="B188" s="126"/>
      <c r="C188" s="126"/>
      <c r="D188" s="129"/>
      <c r="E188" s="129"/>
    </row>
    <row r="189" spans="2:170" s="1" customFormat="1" x14ac:dyDescent="0.25">
      <c r="B189" s="127"/>
      <c r="C189" s="127"/>
      <c r="D189" s="130"/>
      <c r="E189" s="130"/>
    </row>
    <row r="190" spans="2:170" x14ac:dyDescent="0.25">
      <c r="B190" s="17"/>
      <c r="C190" s="19" t="s">
        <v>22</v>
      </c>
      <c r="D190" s="17"/>
      <c r="E190" s="17"/>
      <c r="F190" s="17"/>
      <c r="G190" s="23"/>
      <c r="H190" s="23" t="s">
        <v>23</v>
      </c>
    </row>
    <row r="191" spans="2:170" s="1" customFormat="1" x14ac:dyDescent="0.25"/>
    <row r="192" spans="2:170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pans="1:149" s="1" customFormat="1" x14ac:dyDescent="0.25"/>
    <row r="1138" spans="1:149" s="1" customFormat="1" x14ac:dyDescent="0.25"/>
    <row r="1139" spans="1:149" s="1" customFormat="1" x14ac:dyDescent="0.25"/>
    <row r="1140" spans="1:149" s="1" customFormat="1" x14ac:dyDescent="0.25"/>
    <row r="1141" spans="1:149" s="1" customFormat="1" x14ac:dyDescent="0.25"/>
    <row r="1142" spans="1:149" s="1" customFormat="1" x14ac:dyDescent="0.25"/>
    <row r="1143" spans="1:149" s="1" customFormat="1" x14ac:dyDescent="0.25"/>
    <row r="1144" spans="1:149" s="1" customFormat="1" x14ac:dyDescent="0.25"/>
    <row r="1145" spans="1:149" s="1" customFormat="1" x14ac:dyDescent="0.25"/>
    <row r="1146" spans="1:149" s="1" customFormat="1" x14ac:dyDescent="0.25"/>
    <row r="1147" spans="1:149" s="1" customFormat="1" x14ac:dyDescent="0.25"/>
    <row r="1148" spans="1:149" s="1" customFormat="1" x14ac:dyDescent="0.25"/>
    <row r="1149" spans="1:149" s="1" customFormat="1" x14ac:dyDescent="0.25"/>
    <row r="1150" spans="1:149" s="1" customFormat="1" x14ac:dyDescent="0.25"/>
    <row r="1151" spans="1:149" s="1" customFormat="1" x14ac:dyDescent="0.25"/>
    <row r="1152" spans="1:149" s="18" customFormat="1" x14ac:dyDescent="0.25">
      <c r="A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/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/>
      <c r="DL1152" s="1"/>
      <c r="DM1152" s="1"/>
      <c r="DN1152" s="1"/>
      <c r="DO1152" s="1"/>
      <c r="DP1152" s="1"/>
      <c r="DQ1152" s="1"/>
      <c r="DR1152" s="1"/>
      <c r="DS1152" s="1"/>
      <c r="DT1152" s="1"/>
      <c r="DU1152" s="1"/>
      <c r="DV1152" s="1"/>
      <c r="DW1152" s="1"/>
      <c r="DX1152" s="1"/>
      <c r="DY1152" s="1"/>
      <c r="DZ1152" s="1"/>
      <c r="EA1152" s="1"/>
      <c r="EB1152" s="1"/>
      <c r="EC1152" s="1"/>
      <c r="ED1152" s="1"/>
      <c r="EE1152" s="1"/>
      <c r="EF1152" s="1"/>
      <c r="EG1152" s="1"/>
      <c r="EH1152" s="1"/>
      <c r="EI1152" s="1"/>
      <c r="EJ1152" s="1"/>
      <c r="EK1152" s="1"/>
      <c r="EL1152" s="1"/>
      <c r="EM1152" s="1"/>
      <c r="EN1152" s="1"/>
      <c r="EO1152" s="1"/>
      <c r="EP1152" s="1"/>
      <c r="EQ1152" s="1"/>
      <c r="ER1152" s="1"/>
      <c r="ES1152" s="1"/>
    </row>
    <row r="1153" spans="1:149" s="18" customFormat="1" x14ac:dyDescent="0.25">
      <c r="A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  <c r="DE1153" s="1"/>
      <c r="DF1153" s="1"/>
      <c r="DG1153" s="1"/>
      <c r="DH1153" s="1"/>
      <c r="DI1153" s="1"/>
      <c r="DJ1153" s="1"/>
      <c r="DK1153" s="1"/>
      <c r="DL1153" s="1"/>
      <c r="DM1153" s="1"/>
      <c r="DN1153" s="1"/>
      <c r="DO1153" s="1"/>
      <c r="DP1153" s="1"/>
      <c r="DQ1153" s="1"/>
      <c r="DR1153" s="1"/>
      <c r="DS1153" s="1"/>
      <c r="DT1153" s="1"/>
      <c r="DU1153" s="1"/>
      <c r="DV1153" s="1"/>
      <c r="DW1153" s="1"/>
      <c r="DX1153" s="1"/>
      <c r="DY1153" s="1"/>
      <c r="DZ1153" s="1"/>
      <c r="EA1153" s="1"/>
      <c r="EB1153" s="1"/>
      <c r="EC1153" s="1"/>
      <c r="ED1153" s="1"/>
      <c r="EE1153" s="1"/>
      <c r="EF1153" s="1"/>
      <c r="EG1153" s="1"/>
      <c r="EH1153" s="1"/>
      <c r="EI1153" s="1"/>
      <c r="EJ1153" s="1"/>
      <c r="EK1153" s="1"/>
      <c r="EL1153" s="1"/>
      <c r="EM1153" s="1"/>
      <c r="EN1153" s="1"/>
      <c r="EO1153" s="1"/>
      <c r="EP1153" s="1"/>
      <c r="EQ1153" s="1"/>
      <c r="ER1153" s="1"/>
      <c r="ES1153" s="1"/>
    </row>
    <row r="1154" spans="1:149" s="18" customFormat="1" x14ac:dyDescent="0.25">
      <c r="A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/>
      <c r="CR1154" s="1"/>
      <c r="CS1154" s="1"/>
      <c r="CT1154" s="1"/>
      <c r="CU1154" s="1"/>
      <c r="CV1154" s="1"/>
      <c r="CW1154" s="1"/>
      <c r="CX1154" s="1"/>
      <c r="CY1154" s="1"/>
      <c r="CZ1154" s="1"/>
      <c r="DA1154" s="1"/>
      <c r="DB1154" s="1"/>
      <c r="DC1154" s="1"/>
      <c r="DD1154" s="1"/>
      <c r="DE1154" s="1"/>
      <c r="DF1154" s="1"/>
      <c r="DG1154" s="1"/>
      <c r="DH1154" s="1"/>
      <c r="DI1154" s="1"/>
      <c r="DJ1154" s="1"/>
      <c r="DK1154" s="1"/>
      <c r="DL1154" s="1"/>
      <c r="DM1154" s="1"/>
      <c r="DN1154" s="1"/>
      <c r="DO1154" s="1"/>
      <c r="DP1154" s="1"/>
      <c r="DQ1154" s="1"/>
      <c r="DR1154" s="1"/>
      <c r="DS1154" s="1"/>
      <c r="DT1154" s="1"/>
      <c r="DU1154" s="1"/>
      <c r="DV1154" s="1"/>
      <c r="DW1154" s="1"/>
      <c r="DX1154" s="1"/>
      <c r="DY1154" s="1"/>
      <c r="DZ1154" s="1"/>
      <c r="EA1154" s="1"/>
      <c r="EB1154" s="1"/>
      <c r="EC1154" s="1"/>
      <c r="ED1154" s="1"/>
      <c r="EE1154" s="1"/>
      <c r="EF1154" s="1"/>
      <c r="EG1154" s="1"/>
      <c r="EH1154" s="1"/>
      <c r="EI1154" s="1"/>
      <c r="EJ1154" s="1"/>
      <c r="EK1154" s="1"/>
      <c r="EL1154" s="1"/>
      <c r="EM1154" s="1"/>
      <c r="EN1154" s="1"/>
      <c r="EO1154" s="1"/>
      <c r="EP1154" s="1"/>
      <c r="EQ1154" s="1"/>
      <c r="ER1154" s="1"/>
      <c r="ES1154" s="1"/>
    </row>
    <row r="1155" spans="1:149" s="18" customFormat="1" x14ac:dyDescent="0.25">
      <c r="A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/>
      <c r="CR1155" s="1"/>
      <c r="CS1155" s="1"/>
      <c r="CT1155" s="1"/>
      <c r="CU1155" s="1"/>
      <c r="CV1155" s="1"/>
      <c r="CW1155" s="1"/>
      <c r="CX1155" s="1"/>
      <c r="CY1155" s="1"/>
      <c r="CZ1155" s="1"/>
      <c r="DA1155" s="1"/>
      <c r="DB1155" s="1"/>
      <c r="DC1155" s="1"/>
      <c r="DD1155" s="1"/>
      <c r="DE1155" s="1"/>
      <c r="DF1155" s="1"/>
      <c r="DG1155" s="1"/>
      <c r="DH1155" s="1"/>
      <c r="DI1155" s="1"/>
      <c r="DJ1155" s="1"/>
      <c r="DK1155" s="1"/>
      <c r="DL1155" s="1"/>
      <c r="DM1155" s="1"/>
      <c r="DN1155" s="1"/>
      <c r="DO1155" s="1"/>
      <c r="DP1155" s="1"/>
      <c r="DQ1155" s="1"/>
      <c r="DR1155" s="1"/>
      <c r="DS1155" s="1"/>
      <c r="DT1155" s="1"/>
      <c r="DU1155" s="1"/>
      <c r="DV1155" s="1"/>
      <c r="DW1155" s="1"/>
      <c r="DX1155" s="1"/>
      <c r="DY1155" s="1"/>
      <c r="DZ1155" s="1"/>
      <c r="EA1155" s="1"/>
      <c r="EB1155" s="1"/>
      <c r="EC1155" s="1"/>
      <c r="ED1155" s="1"/>
      <c r="EE1155" s="1"/>
      <c r="EF1155" s="1"/>
      <c r="EG1155" s="1"/>
      <c r="EH1155" s="1"/>
      <c r="EI1155" s="1"/>
      <c r="EJ1155" s="1"/>
      <c r="EK1155" s="1"/>
      <c r="EL1155" s="1"/>
      <c r="EM1155" s="1"/>
      <c r="EN1155" s="1"/>
      <c r="EO1155" s="1"/>
      <c r="EP1155" s="1"/>
      <c r="EQ1155" s="1"/>
      <c r="ER1155" s="1"/>
      <c r="ES1155" s="1"/>
    </row>
    <row r="1156" spans="1:149" s="18" customFormat="1" x14ac:dyDescent="0.25">
      <c r="A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/>
      <c r="DA1156" s="1"/>
      <c r="DB1156" s="1"/>
      <c r="DC1156" s="1"/>
      <c r="DD1156" s="1"/>
      <c r="DE1156" s="1"/>
      <c r="DF1156" s="1"/>
      <c r="DG1156" s="1"/>
      <c r="DH1156" s="1"/>
      <c r="DI1156" s="1"/>
      <c r="DJ1156" s="1"/>
      <c r="DK1156" s="1"/>
      <c r="DL1156" s="1"/>
      <c r="DM1156" s="1"/>
      <c r="DN1156" s="1"/>
      <c r="DO1156" s="1"/>
      <c r="DP1156" s="1"/>
      <c r="DQ1156" s="1"/>
      <c r="DR1156" s="1"/>
      <c r="DS1156" s="1"/>
      <c r="DT1156" s="1"/>
      <c r="DU1156" s="1"/>
      <c r="DV1156" s="1"/>
      <c r="DW1156" s="1"/>
      <c r="DX1156" s="1"/>
      <c r="DY1156" s="1"/>
      <c r="DZ1156" s="1"/>
      <c r="EA1156" s="1"/>
      <c r="EB1156" s="1"/>
      <c r="EC1156" s="1"/>
      <c r="ED1156" s="1"/>
      <c r="EE1156" s="1"/>
      <c r="EF1156" s="1"/>
      <c r="EG1156" s="1"/>
      <c r="EH1156" s="1"/>
      <c r="EI1156" s="1"/>
      <c r="EJ1156" s="1"/>
      <c r="EK1156" s="1"/>
      <c r="EL1156" s="1"/>
      <c r="EM1156" s="1"/>
      <c r="EN1156" s="1"/>
      <c r="EO1156" s="1"/>
      <c r="EP1156" s="1"/>
      <c r="EQ1156" s="1"/>
      <c r="ER1156" s="1"/>
      <c r="ES1156" s="1"/>
    </row>
    <row r="1157" spans="1:149" s="18" customFormat="1" x14ac:dyDescent="0.25">
      <c r="A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/>
      <c r="CR1157" s="1"/>
      <c r="CS1157" s="1"/>
      <c r="CT1157" s="1"/>
      <c r="CU1157" s="1"/>
      <c r="CV1157" s="1"/>
      <c r="CW1157" s="1"/>
      <c r="CX1157" s="1"/>
      <c r="CY1157" s="1"/>
      <c r="CZ1157" s="1"/>
      <c r="DA1157" s="1"/>
      <c r="DB1157" s="1"/>
      <c r="DC1157" s="1"/>
      <c r="DD1157" s="1"/>
      <c r="DE1157" s="1"/>
      <c r="DF1157" s="1"/>
      <c r="DG1157" s="1"/>
      <c r="DH1157" s="1"/>
      <c r="DI1157" s="1"/>
      <c r="DJ1157" s="1"/>
      <c r="DK1157" s="1"/>
      <c r="DL1157" s="1"/>
      <c r="DM1157" s="1"/>
      <c r="DN1157" s="1"/>
      <c r="DO1157" s="1"/>
      <c r="DP1157" s="1"/>
      <c r="DQ1157" s="1"/>
      <c r="DR1157" s="1"/>
      <c r="DS1157" s="1"/>
      <c r="DT1157" s="1"/>
      <c r="DU1157" s="1"/>
      <c r="DV1157" s="1"/>
      <c r="DW1157" s="1"/>
      <c r="DX1157" s="1"/>
      <c r="DY1157" s="1"/>
      <c r="DZ1157" s="1"/>
      <c r="EA1157" s="1"/>
      <c r="EB1157" s="1"/>
      <c r="EC1157" s="1"/>
      <c r="ED1157" s="1"/>
      <c r="EE1157" s="1"/>
      <c r="EF1157" s="1"/>
      <c r="EG1157" s="1"/>
      <c r="EH1157" s="1"/>
      <c r="EI1157" s="1"/>
      <c r="EJ1157" s="1"/>
      <c r="EK1157" s="1"/>
      <c r="EL1157" s="1"/>
      <c r="EM1157" s="1"/>
      <c r="EN1157" s="1"/>
      <c r="EO1157" s="1"/>
      <c r="EP1157" s="1"/>
      <c r="EQ1157" s="1"/>
      <c r="ER1157" s="1"/>
      <c r="ES1157" s="1"/>
    </row>
    <row r="1158" spans="1:149" s="18" customFormat="1" x14ac:dyDescent="0.25">
      <c r="A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/>
      <c r="DA1158" s="1"/>
      <c r="DB1158" s="1"/>
      <c r="DC1158" s="1"/>
      <c r="DD1158" s="1"/>
      <c r="DE1158" s="1"/>
      <c r="DF1158" s="1"/>
      <c r="DG1158" s="1"/>
      <c r="DH1158" s="1"/>
      <c r="DI1158" s="1"/>
      <c r="DJ1158" s="1"/>
      <c r="DK1158" s="1"/>
      <c r="DL1158" s="1"/>
      <c r="DM1158" s="1"/>
      <c r="DN1158" s="1"/>
      <c r="DO1158" s="1"/>
      <c r="DP1158" s="1"/>
      <c r="DQ1158" s="1"/>
      <c r="DR1158" s="1"/>
      <c r="DS1158" s="1"/>
      <c r="DT1158" s="1"/>
      <c r="DU1158" s="1"/>
      <c r="DV1158" s="1"/>
      <c r="DW1158" s="1"/>
      <c r="DX1158" s="1"/>
      <c r="DY1158" s="1"/>
      <c r="DZ1158" s="1"/>
      <c r="EA1158" s="1"/>
      <c r="EB1158" s="1"/>
      <c r="EC1158" s="1"/>
      <c r="ED1158" s="1"/>
      <c r="EE1158" s="1"/>
      <c r="EF1158" s="1"/>
      <c r="EG1158" s="1"/>
      <c r="EH1158" s="1"/>
      <c r="EI1158" s="1"/>
      <c r="EJ1158" s="1"/>
      <c r="EK1158" s="1"/>
      <c r="EL1158" s="1"/>
      <c r="EM1158" s="1"/>
      <c r="EN1158" s="1"/>
      <c r="EO1158" s="1"/>
      <c r="EP1158" s="1"/>
      <c r="EQ1158" s="1"/>
      <c r="ER1158" s="1"/>
      <c r="ES1158" s="1"/>
    </row>
    <row r="1159" spans="1:149" s="18" customFormat="1" x14ac:dyDescent="0.25">
      <c r="A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  <c r="DL1159" s="1"/>
      <c r="DM1159" s="1"/>
      <c r="DN1159" s="1"/>
      <c r="DO1159" s="1"/>
      <c r="DP1159" s="1"/>
      <c r="DQ1159" s="1"/>
      <c r="DR1159" s="1"/>
      <c r="DS1159" s="1"/>
      <c r="DT1159" s="1"/>
      <c r="DU1159" s="1"/>
      <c r="DV1159" s="1"/>
      <c r="DW1159" s="1"/>
      <c r="DX1159" s="1"/>
      <c r="DY1159" s="1"/>
      <c r="DZ1159" s="1"/>
      <c r="EA1159" s="1"/>
      <c r="EB1159" s="1"/>
      <c r="EC1159" s="1"/>
      <c r="ED1159" s="1"/>
      <c r="EE1159" s="1"/>
      <c r="EF1159" s="1"/>
      <c r="EG1159" s="1"/>
      <c r="EH1159" s="1"/>
      <c r="EI1159" s="1"/>
      <c r="EJ1159" s="1"/>
      <c r="EK1159" s="1"/>
      <c r="EL1159" s="1"/>
      <c r="EM1159" s="1"/>
      <c r="EN1159" s="1"/>
      <c r="EO1159" s="1"/>
      <c r="EP1159" s="1"/>
      <c r="EQ1159" s="1"/>
      <c r="ER1159" s="1"/>
      <c r="ES1159" s="1"/>
    </row>
    <row r="1160" spans="1:149" s="18" customFormat="1" x14ac:dyDescent="0.25">
      <c r="A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/>
      <c r="DH1160" s="1"/>
      <c r="DI1160" s="1"/>
      <c r="DJ1160" s="1"/>
      <c r="DK1160" s="1"/>
      <c r="DL1160" s="1"/>
      <c r="DM1160" s="1"/>
      <c r="DN1160" s="1"/>
      <c r="DO1160" s="1"/>
      <c r="DP1160" s="1"/>
      <c r="DQ1160" s="1"/>
      <c r="DR1160" s="1"/>
      <c r="DS1160" s="1"/>
      <c r="DT1160" s="1"/>
      <c r="DU1160" s="1"/>
      <c r="DV1160" s="1"/>
      <c r="DW1160" s="1"/>
      <c r="DX1160" s="1"/>
      <c r="DY1160" s="1"/>
      <c r="DZ1160" s="1"/>
      <c r="EA1160" s="1"/>
      <c r="EB1160" s="1"/>
      <c r="EC1160" s="1"/>
      <c r="ED1160" s="1"/>
      <c r="EE1160" s="1"/>
      <c r="EF1160" s="1"/>
      <c r="EG1160" s="1"/>
      <c r="EH1160" s="1"/>
      <c r="EI1160" s="1"/>
      <c r="EJ1160" s="1"/>
      <c r="EK1160" s="1"/>
      <c r="EL1160" s="1"/>
      <c r="EM1160" s="1"/>
      <c r="EN1160" s="1"/>
      <c r="EO1160" s="1"/>
      <c r="EP1160" s="1"/>
      <c r="EQ1160" s="1"/>
      <c r="ER1160" s="1"/>
      <c r="ES1160" s="1"/>
    </row>
    <row r="1161" spans="1:149" s="18" customFormat="1" x14ac:dyDescent="0.25">
      <c r="A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  <c r="DE1161" s="1"/>
      <c r="DF1161" s="1"/>
      <c r="DG1161" s="1"/>
      <c r="DH1161" s="1"/>
      <c r="DI1161" s="1"/>
      <c r="DJ1161" s="1"/>
      <c r="DK1161" s="1"/>
      <c r="DL1161" s="1"/>
      <c r="DM1161" s="1"/>
      <c r="DN1161" s="1"/>
      <c r="DO1161" s="1"/>
      <c r="DP1161" s="1"/>
      <c r="DQ1161" s="1"/>
      <c r="DR1161" s="1"/>
      <c r="DS1161" s="1"/>
      <c r="DT1161" s="1"/>
      <c r="DU1161" s="1"/>
      <c r="DV1161" s="1"/>
      <c r="DW1161" s="1"/>
      <c r="DX1161" s="1"/>
      <c r="DY1161" s="1"/>
      <c r="DZ1161" s="1"/>
      <c r="EA1161" s="1"/>
      <c r="EB1161" s="1"/>
      <c r="EC1161" s="1"/>
      <c r="ED1161" s="1"/>
      <c r="EE1161" s="1"/>
      <c r="EF1161" s="1"/>
      <c r="EG1161" s="1"/>
      <c r="EH1161" s="1"/>
      <c r="EI1161" s="1"/>
      <c r="EJ1161" s="1"/>
      <c r="EK1161" s="1"/>
      <c r="EL1161" s="1"/>
      <c r="EM1161" s="1"/>
      <c r="EN1161" s="1"/>
      <c r="EO1161" s="1"/>
      <c r="EP1161" s="1"/>
      <c r="EQ1161" s="1"/>
      <c r="ER1161" s="1"/>
      <c r="ES1161" s="1"/>
    </row>
    <row r="1162" spans="1:149" s="18" customFormat="1" x14ac:dyDescent="0.25">
      <c r="A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/>
      <c r="DA1162" s="1"/>
      <c r="DB1162" s="1"/>
      <c r="DC1162" s="1"/>
      <c r="DD1162" s="1"/>
      <c r="DE1162" s="1"/>
      <c r="DF1162" s="1"/>
      <c r="DG1162" s="1"/>
      <c r="DH1162" s="1"/>
      <c r="DI1162" s="1"/>
      <c r="DJ1162" s="1"/>
      <c r="DK1162" s="1"/>
      <c r="DL1162" s="1"/>
      <c r="DM1162" s="1"/>
      <c r="DN1162" s="1"/>
      <c r="DO1162" s="1"/>
      <c r="DP1162" s="1"/>
      <c r="DQ1162" s="1"/>
      <c r="DR1162" s="1"/>
      <c r="DS1162" s="1"/>
      <c r="DT1162" s="1"/>
      <c r="DU1162" s="1"/>
      <c r="DV1162" s="1"/>
      <c r="DW1162" s="1"/>
      <c r="DX1162" s="1"/>
      <c r="DY1162" s="1"/>
      <c r="DZ1162" s="1"/>
      <c r="EA1162" s="1"/>
      <c r="EB1162" s="1"/>
      <c r="EC1162" s="1"/>
      <c r="ED1162" s="1"/>
      <c r="EE1162" s="1"/>
      <c r="EF1162" s="1"/>
      <c r="EG1162" s="1"/>
      <c r="EH1162" s="1"/>
      <c r="EI1162" s="1"/>
      <c r="EJ1162" s="1"/>
      <c r="EK1162" s="1"/>
      <c r="EL1162" s="1"/>
      <c r="EM1162" s="1"/>
      <c r="EN1162" s="1"/>
      <c r="EO1162" s="1"/>
      <c r="EP1162" s="1"/>
      <c r="EQ1162" s="1"/>
      <c r="ER1162" s="1"/>
      <c r="ES1162" s="1"/>
    </row>
    <row r="1163" spans="1:149" s="18" customFormat="1" x14ac:dyDescent="0.25">
      <c r="A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  <c r="CQ1163" s="1"/>
      <c r="CR1163" s="1"/>
      <c r="CS1163" s="1"/>
      <c r="CT1163" s="1"/>
      <c r="CU1163" s="1"/>
      <c r="CV1163" s="1"/>
      <c r="CW1163" s="1"/>
      <c r="CX1163" s="1"/>
      <c r="CY1163" s="1"/>
      <c r="CZ1163" s="1"/>
      <c r="DA1163" s="1"/>
      <c r="DB1163" s="1"/>
      <c r="DC1163" s="1"/>
      <c r="DD1163" s="1"/>
      <c r="DE1163" s="1"/>
      <c r="DF1163" s="1"/>
      <c r="DG1163" s="1"/>
      <c r="DH1163" s="1"/>
      <c r="DI1163" s="1"/>
      <c r="DJ1163" s="1"/>
      <c r="DK1163" s="1"/>
      <c r="DL1163" s="1"/>
      <c r="DM1163" s="1"/>
      <c r="DN1163" s="1"/>
      <c r="DO1163" s="1"/>
      <c r="DP1163" s="1"/>
      <c r="DQ1163" s="1"/>
      <c r="DR1163" s="1"/>
      <c r="DS1163" s="1"/>
      <c r="DT1163" s="1"/>
      <c r="DU1163" s="1"/>
      <c r="DV1163" s="1"/>
      <c r="DW1163" s="1"/>
      <c r="DX1163" s="1"/>
      <c r="DY1163" s="1"/>
      <c r="DZ1163" s="1"/>
      <c r="EA1163" s="1"/>
      <c r="EB1163" s="1"/>
      <c r="EC1163" s="1"/>
      <c r="ED1163" s="1"/>
      <c r="EE1163" s="1"/>
      <c r="EF1163" s="1"/>
      <c r="EG1163" s="1"/>
      <c r="EH1163" s="1"/>
      <c r="EI1163" s="1"/>
      <c r="EJ1163" s="1"/>
      <c r="EK1163" s="1"/>
      <c r="EL1163" s="1"/>
      <c r="EM1163" s="1"/>
      <c r="EN1163" s="1"/>
      <c r="EO1163" s="1"/>
      <c r="EP1163" s="1"/>
      <c r="EQ1163" s="1"/>
      <c r="ER1163" s="1"/>
      <c r="ES1163" s="1"/>
    </row>
    <row r="1164" spans="1:149" s="18" customFormat="1" x14ac:dyDescent="0.25">
      <c r="A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  <c r="CQ1164" s="1"/>
      <c r="CR1164" s="1"/>
      <c r="CS1164" s="1"/>
      <c r="CT1164" s="1"/>
      <c r="CU1164" s="1"/>
      <c r="CV1164" s="1"/>
      <c r="CW1164" s="1"/>
      <c r="CX1164" s="1"/>
      <c r="CY1164" s="1"/>
      <c r="CZ1164" s="1"/>
      <c r="DA1164" s="1"/>
      <c r="DB1164" s="1"/>
      <c r="DC1164" s="1"/>
      <c r="DD1164" s="1"/>
      <c r="DE1164" s="1"/>
      <c r="DF1164" s="1"/>
      <c r="DG1164" s="1"/>
      <c r="DH1164" s="1"/>
      <c r="DI1164" s="1"/>
      <c r="DJ1164" s="1"/>
      <c r="DK1164" s="1"/>
      <c r="DL1164" s="1"/>
      <c r="DM1164" s="1"/>
      <c r="DN1164" s="1"/>
      <c r="DO1164" s="1"/>
      <c r="DP1164" s="1"/>
      <c r="DQ1164" s="1"/>
      <c r="DR1164" s="1"/>
      <c r="DS1164" s="1"/>
      <c r="DT1164" s="1"/>
      <c r="DU1164" s="1"/>
      <c r="DV1164" s="1"/>
      <c r="DW1164" s="1"/>
      <c r="DX1164" s="1"/>
      <c r="DY1164" s="1"/>
      <c r="DZ1164" s="1"/>
      <c r="EA1164" s="1"/>
      <c r="EB1164" s="1"/>
      <c r="EC1164" s="1"/>
      <c r="ED1164" s="1"/>
      <c r="EE1164" s="1"/>
      <c r="EF1164" s="1"/>
      <c r="EG1164" s="1"/>
      <c r="EH1164" s="1"/>
      <c r="EI1164" s="1"/>
      <c r="EJ1164" s="1"/>
      <c r="EK1164" s="1"/>
      <c r="EL1164" s="1"/>
      <c r="EM1164" s="1"/>
      <c r="EN1164" s="1"/>
      <c r="EO1164" s="1"/>
      <c r="EP1164" s="1"/>
      <c r="EQ1164" s="1"/>
      <c r="ER1164" s="1"/>
      <c r="ES1164" s="1"/>
    </row>
    <row r="1165" spans="1:149" s="18" customFormat="1" x14ac:dyDescent="0.25">
      <c r="A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/>
      <c r="DL1165" s="1"/>
      <c r="DM1165" s="1"/>
      <c r="DN1165" s="1"/>
      <c r="DO1165" s="1"/>
      <c r="DP1165" s="1"/>
      <c r="DQ1165" s="1"/>
      <c r="DR1165" s="1"/>
      <c r="DS1165" s="1"/>
      <c r="DT1165" s="1"/>
      <c r="DU1165" s="1"/>
      <c r="DV1165" s="1"/>
      <c r="DW1165" s="1"/>
      <c r="DX1165" s="1"/>
      <c r="DY1165" s="1"/>
      <c r="DZ1165" s="1"/>
      <c r="EA1165" s="1"/>
      <c r="EB1165" s="1"/>
      <c r="EC1165" s="1"/>
      <c r="ED1165" s="1"/>
      <c r="EE1165" s="1"/>
      <c r="EF1165" s="1"/>
      <c r="EG1165" s="1"/>
      <c r="EH1165" s="1"/>
      <c r="EI1165" s="1"/>
      <c r="EJ1165" s="1"/>
      <c r="EK1165" s="1"/>
      <c r="EL1165" s="1"/>
      <c r="EM1165" s="1"/>
      <c r="EN1165" s="1"/>
      <c r="EO1165" s="1"/>
      <c r="EP1165" s="1"/>
      <c r="EQ1165" s="1"/>
      <c r="ER1165" s="1"/>
      <c r="ES1165" s="1"/>
    </row>
    <row r="1166" spans="1:149" s="18" customFormat="1" x14ac:dyDescent="0.25">
      <c r="A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  <c r="CQ1166" s="1"/>
      <c r="CR1166" s="1"/>
      <c r="CS1166" s="1"/>
      <c r="CT1166" s="1"/>
      <c r="CU1166" s="1"/>
      <c r="CV1166" s="1"/>
      <c r="CW1166" s="1"/>
      <c r="CX1166" s="1"/>
      <c r="CY1166" s="1"/>
      <c r="CZ1166" s="1"/>
      <c r="DA1166" s="1"/>
      <c r="DB1166" s="1"/>
      <c r="DC1166" s="1"/>
      <c r="DD1166" s="1"/>
      <c r="DE1166" s="1"/>
      <c r="DF1166" s="1"/>
      <c r="DG1166" s="1"/>
      <c r="DH1166" s="1"/>
      <c r="DI1166" s="1"/>
      <c r="DJ1166" s="1"/>
      <c r="DK1166" s="1"/>
      <c r="DL1166" s="1"/>
      <c r="DM1166" s="1"/>
      <c r="DN1166" s="1"/>
      <c r="DO1166" s="1"/>
      <c r="DP1166" s="1"/>
      <c r="DQ1166" s="1"/>
      <c r="DR1166" s="1"/>
      <c r="DS1166" s="1"/>
      <c r="DT1166" s="1"/>
      <c r="DU1166" s="1"/>
      <c r="DV1166" s="1"/>
      <c r="DW1166" s="1"/>
      <c r="DX1166" s="1"/>
      <c r="DY1166" s="1"/>
      <c r="DZ1166" s="1"/>
      <c r="EA1166" s="1"/>
      <c r="EB1166" s="1"/>
      <c r="EC1166" s="1"/>
      <c r="ED1166" s="1"/>
      <c r="EE1166" s="1"/>
      <c r="EF1166" s="1"/>
      <c r="EG1166" s="1"/>
      <c r="EH1166" s="1"/>
      <c r="EI1166" s="1"/>
      <c r="EJ1166" s="1"/>
      <c r="EK1166" s="1"/>
      <c r="EL1166" s="1"/>
      <c r="EM1166" s="1"/>
      <c r="EN1166" s="1"/>
      <c r="EO1166" s="1"/>
      <c r="EP1166" s="1"/>
      <c r="EQ1166" s="1"/>
      <c r="ER1166" s="1"/>
      <c r="ES1166" s="1"/>
    </row>
    <row r="1167" spans="1:149" s="18" customFormat="1" x14ac:dyDescent="0.25">
      <c r="A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  <c r="CQ1167" s="1"/>
      <c r="CR1167" s="1"/>
      <c r="CS1167" s="1"/>
      <c r="CT1167" s="1"/>
      <c r="CU1167" s="1"/>
      <c r="CV1167" s="1"/>
      <c r="CW1167" s="1"/>
      <c r="CX1167" s="1"/>
      <c r="CY1167" s="1"/>
      <c r="CZ1167" s="1"/>
      <c r="DA1167" s="1"/>
      <c r="DB1167" s="1"/>
      <c r="DC1167" s="1"/>
      <c r="DD1167" s="1"/>
      <c r="DE1167" s="1"/>
      <c r="DF1167" s="1"/>
      <c r="DG1167" s="1"/>
      <c r="DH1167" s="1"/>
      <c r="DI1167" s="1"/>
      <c r="DJ1167" s="1"/>
      <c r="DK1167" s="1"/>
      <c r="DL1167" s="1"/>
      <c r="DM1167" s="1"/>
      <c r="DN1167" s="1"/>
      <c r="DO1167" s="1"/>
      <c r="DP1167" s="1"/>
      <c r="DQ1167" s="1"/>
      <c r="DR1167" s="1"/>
      <c r="DS1167" s="1"/>
      <c r="DT1167" s="1"/>
      <c r="DU1167" s="1"/>
      <c r="DV1167" s="1"/>
      <c r="DW1167" s="1"/>
      <c r="DX1167" s="1"/>
      <c r="DY1167" s="1"/>
      <c r="DZ1167" s="1"/>
      <c r="EA1167" s="1"/>
      <c r="EB1167" s="1"/>
      <c r="EC1167" s="1"/>
      <c r="ED1167" s="1"/>
      <c r="EE1167" s="1"/>
      <c r="EF1167" s="1"/>
      <c r="EG1167" s="1"/>
      <c r="EH1167" s="1"/>
      <c r="EI1167" s="1"/>
      <c r="EJ1167" s="1"/>
      <c r="EK1167" s="1"/>
      <c r="EL1167" s="1"/>
      <c r="EM1167" s="1"/>
      <c r="EN1167" s="1"/>
      <c r="EO1167" s="1"/>
      <c r="EP1167" s="1"/>
      <c r="EQ1167" s="1"/>
      <c r="ER1167" s="1"/>
      <c r="ES1167" s="1"/>
    </row>
    <row r="1168" spans="1:149" s="18" customFormat="1" x14ac:dyDescent="0.25">
      <c r="A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  <c r="DE1168" s="1"/>
      <c r="DF1168" s="1"/>
      <c r="DG1168" s="1"/>
      <c r="DH1168" s="1"/>
      <c r="DI1168" s="1"/>
      <c r="DJ1168" s="1"/>
      <c r="DK1168" s="1"/>
      <c r="DL1168" s="1"/>
      <c r="DM1168" s="1"/>
      <c r="DN1168" s="1"/>
      <c r="DO1168" s="1"/>
      <c r="DP1168" s="1"/>
      <c r="DQ1168" s="1"/>
      <c r="DR1168" s="1"/>
      <c r="DS1168" s="1"/>
      <c r="DT1168" s="1"/>
      <c r="DU1168" s="1"/>
      <c r="DV1168" s="1"/>
      <c r="DW1168" s="1"/>
      <c r="DX1168" s="1"/>
      <c r="DY1168" s="1"/>
      <c r="DZ1168" s="1"/>
      <c r="EA1168" s="1"/>
      <c r="EB1168" s="1"/>
      <c r="EC1168" s="1"/>
      <c r="ED1168" s="1"/>
      <c r="EE1168" s="1"/>
      <c r="EF1168" s="1"/>
      <c r="EG1168" s="1"/>
      <c r="EH1168" s="1"/>
      <c r="EI1168" s="1"/>
      <c r="EJ1168" s="1"/>
      <c r="EK1168" s="1"/>
      <c r="EL1168" s="1"/>
      <c r="EM1168" s="1"/>
      <c r="EN1168" s="1"/>
      <c r="EO1168" s="1"/>
      <c r="EP1168" s="1"/>
      <c r="EQ1168" s="1"/>
      <c r="ER1168" s="1"/>
      <c r="ES1168" s="1"/>
    </row>
    <row r="1169" spans="1:149" s="18" customFormat="1" x14ac:dyDescent="0.25">
      <c r="A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/>
      <c r="DA1169" s="1"/>
      <c r="DB1169" s="1"/>
      <c r="DC1169" s="1"/>
      <c r="DD1169" s="1"/>
      <c r="DE1169" s="1"/>
      <c r="DF1169" s="1"/>
      <c r="DG1169" s="1"/>
      <c r="DH1169" s="1"/>
      <c r="DI1169" s="1"/>
      <c r="DJ1169" s="1"/>
      <c r="DK1169" s="1"/>
      <c r="DL1169" s="1"/>
      <c r="DM1169" s="1"/>
      <c r="DN1169" s="1"/>
      <c r="DO1169" s="1"/>
      <c r="DP1169" s="1"/>
      <c r="DQ1169" s="1"/>
      <c r="DR1169" s="1"/>
      <c r="DS1169" s="1"/>
      <c r="DT1169" s="1"/>
      <c r="DU1169" s="1"/>
      <c r="DV1169" s="1"/>
      <c r="DW1169" s="1"/>
      <c r="DX1169" s="1"/>
      <c r="DY1169" s="1"/>
      <c r="DZ1169" s="1"/>
      <c r="EA1169" s="1"/>
      <c r="EB1169" s="1"/>
      <c r="EC1169" s="1"/>
      <c r="ED1169" s="1"/>
      <c r="EE1169" s="1"/>
      <c r="EF1169" s="1"/>
      <c r="EG1169" s="1"/>
      <c r="EH1169" s="1"/>
      <c r="EI1169" s="1"/>
      <c r="EJ1169" s="1"/>
      <c r="EK1169" s="1"/>
      <c r="EL1169" s="1"/>
      <c r="EM1169" s="1"/>
      <c r="EN1169" s="1"/>
      <c r="EO1169" s="1"/>
      <c r="EP1169" s="1"/>
      <c r="EQ1169" s="1"/>
      <c r="ER1169" s="1"/>
      <c r="ES1169" s="1"/>
    </row>
    <row r="1170" spans="1:149" s="18" customFormat="1" x14ac:dyDescent="0.25">
      <c r="A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  <c r="CQ1170" s="1"/>
      <c r="CR1170" s="1"/>
      <c r="CS1170" s="1"/>
      <c r="CT1170" s="1"/>
      <c r="CU1170" s="1"/>
      <c r="CV1170" s="1"/>
      <c r="CW1170" s="1"/>
      <c r="CX1170" s="1"/>
      <c r="CY1170" s="1"/>
      <c r="CZ1170" s="1"/>
      <c r="DA1170" s="1"/>
      <c r="DB1170" s="1"/>
      <c r="DC1170" s="1"/>
      <c r="DD1170" s="1"/>
      <c r="DE1170" s="1"/>
      <c r="DF1170" s="1"/>
      <c r="DG1170" s="1"/>
      <c r="DH1170" s="1"/>
      <c r="DI1170" s="1"/>
      <c r="DJ1170" s="1"/>
      <c r="DK1170" s="1"/>
      <c r="DL1170" s="1"/>
      <c r="DM1170" s="1"/>
      <c r="DN1170" s="1"/>
      <c r="DO1170" s="1"/>
      <c r="DP1170" s="1"/>
      <c r="DQ1170" s="1"/>
      <c r="DR1170" s="1"/>
      <c r="DS1170" s="1"/>
      <c r="DT1170" s="1"/>
      <c r="DU1170" s="1"/>
      <c r="DV1170" s="1"/>
      <c r="DW1170" s="1"/>
      <c r="DX1170" s="1"/>
      <c r="DY1170" s="1"/>
      <c r="DZ1170" s="1"/>
      <c r="EA1170" s="1"/>
      <c r="EB1170" s="1"/>
      <c r="EC1170" s="1"/>
      <c r="ED1170" s="1"/>
      <c r="EE1170" s="1"/>
      <c r="EF1170" s="1"/>
      <c r="EG1170" s="1"/>
      <c r="EH1170" s="1"/>
      <c r="EI1170" s="1"/>
      <c r="EJ1170" s="1"/>
      <c r="EK1170" s="1"/>
      <c r="EL1170" s="1"/>
      <c r="EM1170" s="1"/>
      <c r="EN1170" s="1"/>
      <c r="EO1170" s="1"/>
      <c r="EP1170" s="1"/>
      <c r="EQ1170" s="1"/>
      <c r="ER1170" s="1"/>
      <c r="ES1170" s="1"/>
    </row>
    <row r="1171" spans="1:149" s="18" customFormat="1" x14ac:dyDescent="0.25">
      <c r="A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/>
      <c r="CR1171" s="1"/>
      <c r="CS1171" s="1"/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  <c r="DE1171" s="1"/>
      <c r="DF1171" s="1"/>
      <c r="DG1171" s="1"/>
      <c r="DH1171" s="1"/>
      <c r="DI1171" s="1"/>
      <c r="DJ1171" s="1"/>
      <c r="DK1171" s="1"/>
      <c r="DL1171" s="1"/>
      <c r="DM1171" s="1"/>
      <c r="DN1171" s="1"/>
      <c r="DO1171" s="1"/>
      <c r="DP1171" s="1"/>
      <c r="DQ1171" s="1"/>
      <c r="DR1171" s="1"/>
      <c r="DS1171" s="1"/>
      <c r="DT1171" s="1"/>
      <c r="DU1171" s="1"/>
      <c r="DV1171" s="1"/>
      <c r="DW1171" s="1"/>
      <c r="DX1171" s="1"/>
      <c r="DY1171" s="1"/>
      <c r="DZ1171" s="1"/>
      <c r="EA1171" s="1"/>
      <c r="EB1171" s="1"/>
      <c r="EC1171" s="1"/>
      <c r="ED1171" s="1"/>
      <c r="EE1171" s="1"/>
      <c r="EF1171" s="1"/>
      <c r="EG1171" s="1"/>
      <c r="EH1171" s="1"/>
      <c r="EI1171" s="1"/>
      <c r="EJ1171" s="1"/>
      <c r="EK1171" s="1"/>
      <c r="EL1171" s="1"/>
      <c r="EM1171" s="1"/>
      <c r="EN1171" s="1"/>
      <c r="EO1171" s="1"/>
      <c r="EP1171" s="1"/>
      <c r="EQ1171" s="1"/>
      <c r="ER1171" s="1"/>
      <c r="ES1171" s="1"/>
    </row>
    <row r="1172" spans="1:149" s="18" customFormat="1" x14ac:dyDescent="0.25">
      <c r="A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  <c r="CQ1172" s="1"/>
      <c r="CR1172" s="1"/>
      <c r="CS1172" s="1"/>
      <c r="CT1172" s="1"/>
      <c r="CU1172" s="1"/>
      <c r="CV1172" s="1"/>
      <c r="CW1172" s="1"/>
      <c r="CX1172" s="1"/>
      <c r="CY1172" s="1"/>
      <c r="CZ1172" s="1"/>
      <c r="DA1172" s="1"/>
      <c r="DB1172" s="1"/>
      <c r="DC1172" s="1"/>
      <c r="DD1172" s="1"/>
      <c r="DE1172" s="1"/>
      <c r="DF1172" s="1"/>
      <c r="DG1172" s="1"/>
      <c r="DH1172" s="1"/>
      <c r="DI1172" s="1"/>
      <c r="DJ1172" s="1"/>
      <c r="DK1172" s="1"/>
      <c r="DL1172" s="1"/>
      <c r="DM1172" s="1"/>
      <c r="DN1172" s="1"/>
      <c r="DO1172" s="1"/>
      <c r="DP1172" s="1"/>
      <c r="DQ1172" s="1"/>
      <c r="DR1172" s="1"/>
      <c r="DS1172" s="1"/>
      <c r="DT1172" s="1"/>
      <c r="DU1172" s="1"/>
      <c r="DV1172" s="1"/>
      <c r="DW1172" s="1"/>
      <c r="DX1172" s="1"/>
      <c r="DY1172" s="1"/>
      <c r="DZ1172" s="1"/>
      <c r="EA1172" s="1"/>
      <c r="EB1172" s="1"/>
      <c r="EC1172" s="1"/>
      <c r="ED1172" s="1"/>
      <c r="EE1172" s="1"/>
      <c r="EF1172" s="1"/>
      <c r="EG1172" s="1"/>
      <c r="EH1172" s="1"/>
      <c r="EI1172" s="1"/>
      <c r="EJ1172" s="1"/>
      <c r="EK1172" s="1"/>
      <c r="EL1172" s="1"/>
      <c r="EM1172" s="1"/>
      <c r="EN1172" s="1"/>
      <c r="EO1172" s="1"/>
      <c r="EP1172" s="1"/>
      <c r="EQ1172" s="1"/>
      <c r="ER1172" s="1"/>
      <c r="ES1172" s="1"/>
    </row>
    <row r="1173" spans="1:149" s="18" customFormat="1" x14ac:dyDescent="0.25">
      <c r="A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/>
      <c r="CR1173" s="1"/>
      <c r="CS1173" s="1"/>
      <c r="CT1173" s="1"/>
      <c r="CU1173" s="1"/>
      <c r="CV1173" s="1"/>
      <c r="CW1173" s="1"/>
      <c r="CX1173" s="1"/>
      <c r="CY1173" s="1"/>
      <c r="CZ1173" s="1"/>
      <c r="DA1173" s="1"/>
      <c r="DB1173" s="1"/>
      <c r="DC1173" s="1"/>
      <c r="DD1173" s="1"/>
      <c r="DE1173" s="1"/>
      <c r="DF1173" s="1"/>
      <c r="DG1173" s="1"/>
      <c r="DH1173" s="1"/>
      <c r="DI1173" s="1"/>
      <c r="DJ1173" s="1"/>
      <c r="DK1173" s="1"/>
      <c r="DL1173" s="1"/>
      <c r="DM1173" s="1"/>
      <c r="DN1173" s="1"/>
      <c r="DO1173" s="1"/>
      <c r="DP1173" s="1"/>
      <c r="DQ1173" s="1"/>
      <c r="DR1173" s="1"/>
      <c r="DS1173" s="1"/>
      <c r="DT1173" s="1"/>
      <c r="DU1173" s="1"/>
      <c r="DV1173" s="1"/>
      <c r="DW1173" s="1"/>
      <c r="DX1173" s="1"/>
      <c r="DY1173" s="1"/>
      <c r="DZ1173" s="1"/>
      <c r="EA1173" s="1"/>
      <c r="EB1173" s="1"/>
      <c r="EC1173" s="1"/>
      <c r="ED1173" s="1"/>
      <c r="EE1173" s="1"/>
      <c r="EF1173" s="1"/>
      <c r="EG1173" s="1"/>
      <c r="EH1173" s="1"/>
      <c r="EI1173" s="1"/>
      <c r="EJ1173" s="1"/>
      <c r="EK1173" s="1"/>
      <c r="EL1173" s="1"/>
      <c r="EM1173" s="1"/>
      <c r="EN1173" s="1"/>
      <c r="EO1173" s="1"/>
      <c r="EP1173" s="1"/>
      <c r="EQ1173" s="1"/>
      <c r="ER1173" s="1"/>
      <c r="ES1173" s="1"/>
    </row>
    <row r="1174" spans="1:149" s="18" customFormat="1" x14ac:dyDescent="0.25">
      <c r="A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  <c r="CK1174" s="1"/>
      <c r="CL1174" s="1"/>
      <c r="CM1174" s="1"/>
      <c r="CN1174" s="1"/>
      <c r="CO1174" s="1"/>
      <c r="CP1174" s="1"/>
      <c r="CQ1174" s="1"/>
      <c r="CR1174" s="1"/>
      <c r="CS1174" s="1"/>
      <c r="CT1174" s="1"/>
      <c r="CU1174" s="1"/>
      <c r="CV1174" s="1"/>
      <c r="CW1174" s="1"/>
      <c r="CX1174" s="1"/>
      <c r="CY1174" s="1"/>
      <c r="CZ1174" s="1"/>
      <c r="DA1174" s="1"/>
      <c r="DB1174" s="1"/>
      <c r="DC1174" s="1"/>
      <c r="DD1174" s="1"/>
      <c r="DE1174" s="1"/>
      <c r="DF1174" s="1"/>
      <c r="DG1174" s="1"/>
      <c r="DH1174" s="1"/>
      <c r="DI1174" s="1"/>
      <c r="DJ1174" s="1"/>
      <c r="DK1174" s="1"/>
      <c r="DL1174" s="1"/>
      <c r="DM1174" s="1"/>
      <c r="DN1174" s="1"/>
      <c r="DO1174" s="1"/>
      <c r="DP1174" s="1"/>
      <c r="DQ1174" s="1"/>
      <c r="DR1174" s="1"/>
      <c r="DS1174" s="1"/>
      <c r="DT1174" s="1"/>
      <c r="DU1174" s="1"/>
      <c r="DV1174" s="1"/>
      <c r="DW1174" s="1"/>
      <c r="DX1174" s="1"/>
      <c r="DY1174" s="1"/>
      <c r="DZ1174" s="1"/>
      <c r="EA1174" s="1"/>
      <c r="EB1174" s="1"/>
      <c r="EC1174" s="1"/>
      <c r="ED1174" s="1"/>
      <c r="EE1174" s="1"/>
      <c r="EF1174" s="1"/>
      <c r="EG1174" s="1"/>
      <c r="EH1174" s="1"/>
      <c r="EI1174" s="1"/>
      <c r="EJ1174" s="1"/>
      <c r="EK1174" s="1"/>
      <c r="EL1174" s="1"/>
      <c r="EM1174" s="1"/>
      <c r="EN1174" s="1"/>
      <c r="EO1174" s="1"/>
      <c r="EP1174" s="1"/>
      <c r="EQ1174" s="1"/>
      <c r="ER1174" s="1"/>
      <c r="ES1174" s="1"/>
    </row>
    <row r="1175" spans="1:149" s="18" customFormat="1" x14ac:dyDescent="0.25">
      <c r="A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  <c r="CK1175" s="1"/>
      <c r="CL1175" s="1"/>
      <c r="CM1175" s="1"/>
      <c r="CN1175" s="1"/>
      <c r="CO1175" s="1"/>
      <c r="CP1175" s="1"/>
      <c r="CQ1175" s="1"/>
      <c r="CR1175" s="1"/>
      <c r="CS1175" s="1"/>
      <c r="CT1175" s="1"/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  <c r="DE1175" s="1"/>
      <c r="DF1175" s="1"/>
      <c r="DG1175" s="1"/>
      <c r="DH1175" s="1"/>
      <c r="DI1175" s="1"/>
      <c r="DJ1175" s="1"/>
      <c r="DK1175" s="1"/>
      <c r="DL1175" s="1"/>
      <c r="DM1175" s="1"/>
      <c r="DN1175" s="1"/>
      <c r="DO1175" s="1"/>
      <c r="DP1175" s="1"/>
      <c r="DQ1175" s="1"/>
      <c r="DR1175" s="1"/>
      <c r="DS1175" s="1"/>
      <c r="DT1175" s="1"/>
      <c r="DU1175" s="1"/>
      <c r="DV1175" s="1"/>
      <c r="DW1175" s="1"/>
      <c r="DX1175" s="1"/>
      <c r="DY1175" s="1"/>
      <c r="DZ1175" s="1"/>
      <c r="EA1175" s="1"/>
      <c r="EB1175" s="1"/>
      <c r="EC1175" s="1"/>
      <c r="ED1175" s="1"/>
      <c r="EE1175" s="1"/>
      <c r="EF1175" s="1"/>
      <c r="EG1175" s="1"/>
      <c r="EH1175" s="1"/>
      <c r="EI1175" s="1"/>
      <c r="EJ1175" s="1"/>
      <c r="EK1175" s="1"/>
      <c r="EL1175" s="1"/>
      <c r="EM1175" s="1"/>
      <c r="EN1175" s="1"/>
      <c r="EO1175" s="1"/>
      <c r="EP1175" s="1"/>
      <c r="EQ1175" s="1"/>
      <c r="ER1175" s="1"/>
      <c r="ES1175" s="1"/>
    </row>
    <row r="1176" spans="1:149" s="18" customFormat="1" x14ac:dyDescent="0.25">
      <c r="A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  <c r="CK1176" s="1"/>
      <c r="CL1176" s="1"/>
      <c r="CM1176" s="1"/>
      <c r="CN1176" s="1"/>
      <c r="CO1176" s="1"/>
      <c r="CP1176" s="1"/>
      <c r="CQ1176" s="1"/>
      <c r="CR1176" s="1"/>
      <c r="CS1176" s="1"/>
      <c r="CT1176" s="1"/>
      <c r="CU1176" s="1"/>
      <c r="CV1176" s="1"/>
      <c r="CW1176" s="1"/>
      <c r="CX1176" s="1"/>
      <c r="CY1176" s="1"/>
      <c r="CZ1176" s="1"/>
      <c r="DA1176" s="1"/>
      <c r="DB1176" s="1"/>
      <c r="DC1176" s="1"/>
      <c r="DD1176" s="1"/>
      <c r="DE1176" s="1"/>
      <c r="DF1176" s="1"/>
      <c r="DG1176" s="1"/>
      <c r="DH1176" s="1"/>
      <c r="DI1176" s="1"/>
      <c r="DJ1176" s="1"/>
      <c r="DK1176" s="1"/>
      <c r="DL1176" s="1"/>
      <c r="DM1176" s="1"/>
      <c r="DN1176" s="1"/>
      <c r="DO1176" s="1"/>
      <c r="DP1176" s="1"/>
      <c r="DQ1176" s="1"/>
      <c r="DR1176" s="1"/>
      <c r="DS1176" s="1"/>
      <c r="DT1176" s="1"/>
      <c r="DU1176" s="1"/>
      <c r="DV1176" s="1"/>
      <c r="DW1176" s="1"/>
      <c r="DX1176" s="1"/>
      <c r="DY1176" s="1"/>
      <c r="DZ1176" s="1"/>
      <c r="EA1176" s="1"/>
      <c r="EB1176" s="1"/>
      <c r="EC1176" s="1"/>
      <c r="ED1176" s="1"/>
      <c r="EE1176" s="1"/>
      <c r="EF1176" s="1"/>
      <c r="EG1176" s="1"/>
      <c r="EH1176" s="1"/>
      <c r="EI1176" s="1"/>
      <c r="EJ1176" s="1"/>
      <c r="EK1176" s="1"/>
      <c r="EL1176" s="1"/>
      <c r="EM1176" s="1"/>
      <c r="EN1176" s="1"/>
      <c r="EO1176" s="1"/>
      <c r="EP1176" s="1"/>
      <c r="EQ1176" s="1"/>
      <c r="ER1176" s="1"/>
      <c r="ES1176" s="1"/>
    </row>
    <row r="1177" spans="1:149" s="18" customFormat="1" x14ac:dyDescent="0.25">
      <c r="A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/>
      <c r="DJ1177" s="1"/>
      <c r="DK1177" s="1"/>
      <c r="DL1177" s="1"/>
      <c r="DM1177" s="1"/>
      <c r="DN1177" s="1"/>
      <c r="DO1177" s="1"/>
      <c r="DP1177" s="1"/>
      <c r="DQ1177" s="1"/>
      <c r="DR1177" s="1"/>
      <c r="DS1177" s="1"/>
      <c r="DT1177" s="1"/>
      <c r="DU1177" s="1"/>
      <c r="DV1177" s="1"/>
      <c r="DW1177" s="1"/>
      <c r="DX1177" s="1"/>
      <c r="DY1177" s="1"/>
      <c r="DZ1177" s="1"/>
      <c r="EA1177" s="1"/>
      <c r="EB1177" s="1"/>
      <c r="EC1177" s="1"/>
      <c r="ED1177" s="1"/>
      <c r="EE1177" s="1"/>
      <c r="EF1177" s="1"/>
      <c r="EG1177" s="1"/>
      <c r="EH1177" s="1"/>
      <c r="EI1177" s="1"/>
      <c r="EJ1177" s="1"/>
      <c r="EK1177" s="1"/>
      <c r="EL1177" s="1"/>
      <c r="EM1177" s="1"/>
      <c r="EN1177" s="1"/>
      <c r="EO1177" s="1"/>
      <c r="EP1177" s="1"/>
      <c r="EQ1177" s="1"/>
      <c r="ER1177" s="1"/>
      <c r="ES1177" s="1"/>
    </row>
    <row r="1178" spans="1:149" s="18" customFormat="1" x14ac:dyDescent="0.25">
      <c r="A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  <c r="CQ1178" s="1"/>
      <c r="CR1178" s="1"/>
      <c r="CS1178" s="1"/>
      <c r="CT1178" s="1"/>
      <c r="CU1178" s="1"/>
      <c r="CV1178" s="1"/>
      <c r="CW1178" s="1"/>
      <c r="CX1178" s="1"/>
      <c r="CY1178" s="1"/>
      <c r="CZ1178" s="1"/>
      <c r="DA1178" s="1"/>
      <c r="DB1178" s="1"/>
      <c r="DC1178" s="1"/>
      <c r="DD1178" s="1"/>
      <c r="DE1178" s="1"/>
      <c r="DF1178" s="1"/>
      <c r="DG1178" s="1"/>
      <c r="DH1178" s="1"/>
      <c r="DI1178" s="1"/>
      <c r="DJ1178" s="1"/>
      <c r="DK1178" s="1"/>
      <c r="DL1178" s="1"/>
      <c r="DM1178" s="1"/>
      <c r="DN1178" s="1"/>
      <c r="DO1178" s="1"/>
      <c r="DP1178" s="1"/>
      <c r="DQ1178" s="1"/>
      <c r="DR1178" s="1"/>
      <c r="DS1178" s="1"/>
      <c r="DT1178" s="1"/>
      <c r="DU1178" s="1"/>
      <c r="DV1178" s="1"/>
      <c r="DW1178" s="1"/>
      <c r="DX1178" s="1"/>
      <c r="DY1178" s="1"/>
      <c r="DZ1178" s="1"/>
      <c r="EA1178" s="1"/>
      <c r="EB1178" s="1"/>
      <c r="EC1178" s="1"/>
      <c r="ED1178" s="1"/>
      <c r="EE1178" s="1"/>
      <c r="EF1178" s="1"/>
      <c r="EG1178" s="1"/>
      <c r="EH1178" s="1"/>
      <c r="EI1178" s="1"/>
      <c r="EJ1178" s="1"/>
      <c r="EK1178" s="1"/>
      <c r="EL1178" s="1"/>
      <c r="EM1178" s="1"/>
      <c r="EN1178" s="1"/>
      <c r="EO1178" s="1"/>
      <c r="EP1178" s="1"/>
      <c r="EQ1178" s="1"/>
      <c r="ER1178" s="1"/>
      <c r="ES1178" s="1"/>
    </row>
    <row r="1179" spans="1:149" s="18" customFormat="1" x14ac:dyDescent="0.25">
      <c r="A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  <c r="DE1179" s="1"/>
      <c r="DF1179" s="1"/>
      <c r="DG1179" s="1"/>
      <c r="DH1179" s="1"/>
      <c r="DI1179" s="1"/>
      <c r="DJ1179" s="1"/>
      <c r="DK1179" s="1"/>
      <c r="DL1179" s="1"/>
      <c r="DM1179" s="1"/>
      <c r="DN1179" s="1"/>
      <c r="DO1179" s="1"/>
      <c r="DP1179" s="1"/>
      <c r="DQ1179" s="1"/>
      <c r="DR1179" s="1"/>
      <c r="DS1179" s="1"/>
      <c r="DT1179" s="1"/>
      <c r="DU1179" s="1"/>
      <c r="DV1179" s="1"/>
      <c r="DW1179" s="1"/>
      <c r="DX1179" s="1"/>
      <c r="DY1179" s="1"/>
      <c r="DZ1179" s="1"/>
      <c r="EA1179" s="1"/>
      <c r="EB1179" s="1"/>
      <c r="EC1179" s="1"/>
      <c r="ED1179" s="1"/>
      <c r="EE1179" s="1"/>
      <c r="EF1179" s="1"/>
      <c r="EG1179" s="1"/>
      <c r="EH1179" s="1"/>
      <c r="EI1179" s="1"/>
      <c r="EJ1179" s="1"/>
      <c r="EK1179" s="1"/>
      <c r="EL1179" s="1"/>
      <c r="EM1179" s="1"/>
      <c r="EN1179" s="1"/>
      <c r="EO1179" s="1"/>
      <c r="EP1179" s="1"/>
      <c r="EQ1179" s="1"/>
      <c r="ER1179" s="1"/>
      <c r="ES1179" s="1"/>
    </row>
    <row r="1180" spans="1:149" s="18" customFormat="1" x14ac:dyDescent="0.25">
      <c r="A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  <c r="CJ1180" s="1"/>
      <c r="CK1180" s="1"/>
      <c r="CL1180" s="1"/>
      <c r="CM1180" s="1"/>
      <c r="CN1180" s="1"/>
      <c r="CO1180" s="1"/>
      <c r="CP1180" s="1"/>
      <c r="CQ1180" s="1"/>
      <c r="CR1180" s="1"/>
      <c r="CS1180" s="1"/>
      <c r="CT1180" s="1"/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  <c r="DE1180" s="1"/>
      <c r="DF1180" s="1"/>
      <c r="DG1180" s="1"/>
      <c r="DH1180" s="1"/>
      <c r="DI1180" s="1"/>
      <c r="DJ1180" s="1"/>
      <c r="DK1180" s="1"/>
      <c r="DL1180" s="1"/>
      <c r="DM1180" s="1"/>
      <c r="DN1180" s="1"/>
      <c r="DO1180" s="1"/>
      <c r="DP1180" s="1"/>
      <c r="DQ1180" s="1"/>
      <c r="DR1180" s="1"/>
      <c r="DS1180" s="1"/>
      <c r="DT1180" s="1"/>
      <c r="DU1180" s="1"/>
      <c r="DV1180" s="1"/>
      <c r="DW1180" s="1"/>
      <c r="DX1180" s="1"/>
      <c r="DY1180" s="1"/>
      <c r="DZ1180" s="1"/>
      <c r="EA1180" s="1"/>
      <c r="EB1180" s="1"/>
      <c r="EC1180" s="1"/>
      <c r="ED1180" s="1"/>
      <c r="EE1180" s="1"/>
      <c r="EF1180" s="1"/>
      <c r="EG1180" s="1"/>
      <c r="EH1180" s="1"/>
      <c r="EI1180" s="1"/>
      <c r="EJ1180" s="1"/>
      <c r="EK1180" s="1"/>
      <c r="EL1180" s="1"/>
      <c r="EM1180" s="1"/>
      <c r="EN1180" s="1"/>
      <c r="EO1180" s="1"/>
      <c r="EP1180" s="1"/>
      <c r="EQ1180" s="1"/>
      <c r="ER1180" s="1"/>
      <c r="ES1180" s="1"/>
    </row>
    <row r="1181" spans="1:149" s="18" customFormat="1" x14ac:dyDescent="0.25">
      <c r="A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  <c r="CK1181" s="1"/>
      <c r="CL1181" s="1"/>
      <c r="CM1181" s="1"/>
      <c r="CN1181" s="1"/>
      <c r="CO1181" s="1"/>
      <c r="CP1181" s="1"/>
      <c r="CQ1181" s="1"/>
      <c r="CR1181" s="1"/>
      <c r="CS1181" s="1"/>
      <c r="CT1181" s="1"/>
      <c r="CU1181" s="1"/>
      <c r="CV1181" s="1"/>
      <c r="CW1181" s="1"/>
      <c r="CX1181" s="1"/>
      <c r="CY1181" s="1"/>
      <c r="CZ1181" s="1"/>
      <c r="DA1181" s="1"/>
      <c r="DB1181" s="1"/>
      <c r="DC1181" s="1"/>
      <c r="DD1181" s="1"/>
      <c r="DE1181" s="1"/>
      <c r="DF1181" s="1"/>
      <c r="DG1181" s="1"/>
      <c r="DH1181" s="1"/>
      <c r="DI1181" s="1"/>
      <c r="DJ1181" s="1"/>
      <c r="DK1181" s="1"/>
      <c r="DL1181" s="1"/>
      <c r="DM1181" s="1"/>
      <c r="DN1181" s="1"/>
      <c r="DO1181" s="1"/>
      <c r="DP1181" s="1"/>
      <c r="DQ1181" s="1"/>
      <c r="DR1181" s="1"/>
      <c r="DS1181" s="1"/>
      <c r="DT1181" s="1"/>
      <c r="DU1181" s="1"/>
      <c r="DV1181" s="1"/>
      <c r="DW1181" s="1"/>
      <c r="DX1181" s="1"/>
      <c r="DY1181" s="1"/>
      <c r="DZ1181" s="1"/>
      <c r="EA1181" s="1"/>
      <c r="EB1181" s="1"/>
      <c r="EC1181" s="1"/>
      <c r="ED1181" s="1"/>
      <c r="EE1181" s="1"/>
      <c r="EF1181" s="1"/>
      <c r="EG1181" s="1"/>
      <c r="EH1181" s="1"/>
      <c r="EI1181" s="1"/>
      <c r="EJ1181" s="1"/>
      <c r="EK1181" s="1"/>
      <c r="EL1181" s="1"/>
      <c r="EM1181" s="1"/>
      <c r="EN1181" s="1"/>
      <c r="EO1181" s="1"/>
      <c r="EP1181" s="1"/>
      <c r="EQ1181" s="1"/>
      <c r="ER1181" s="1"/>
      <c r="ES1181" s="1"/>
    </row>
    <row r="1182" spans="1:149" s="18" customFormat="1" x14ac:dyDescent="0.25">
      <c r="A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1"/>
      <c r="CM1182" s="1"/>
      <c r="CN1182" s="1"/>
      <c r="CO1182" s="1"/>
      <c r="CP1182" s="1"/>
      <c r="CQ1182" s="1"/>
      <c r="CR1182" s="1"/>
      <c r="CS1182" s="1"/>
      <c r="CT1182" s="1"/>
      <c r="CU1182" s="1"/>
      <c r="CV1182" s="1"/>
      <c r="CW1182" s="1"/>
      <c r="CX1182" s="1"/>
      <c r="CY1182" s="1"/>
      <c r="CZ1182" s="1"/>
      <c r="DA1182" s="1"/>
      <c r="DB1182" s="1"/>
      <c r="DC1182" s="1"/>
      <c r="DD1182" s="1"/>
      <c r="DE1182" s="1"/>
      <c r="DF1182" s="1"/>
      <c r="DG1182" s="1"/>
      <c r="DH1182" s="1"/>
      <c r="DI1182" s="1"/>
      <c r="DJ1182" s="1"/>
      <c r="DK1182" s="1"/>
      <c r="DL1182" s="1"/>
      <c r="DM1182" s="1"/>
      <c r="DN1182" s="1"/>
      <c r="DO1182" s="1"/>
      <c r="DP1182" s="1"/>
      <c r="DQ1182" s="1"/>
      <c r="DR1182" s="1"/>
      <c r="DS1182" s="1"/>
      <c r="DT1182" s="1"/>
      <c r="DU1182" s="1"/>
      <c r="DV1182" s="1"/>
      <c r="DW1182" s="1"/>
      <c r="DX1182" s="1"/>
      <c r="DY1182" s="1"/>
      <c r="DZ1182" s="1"/>
      <c r="EA1182" s="1"/>
      <c r="EB1182" s="1"/>
      <c r="EC1182" s="1"/>
      <c r="ED1182" s="1"/>
      <c r="EE1182" s="1"/>
      <c r="EF1182" s="1"/>
      <c r="EG1182" s="1"/>
      <c r="EH1182" s="1"/>
      <c r="EI1182" s="1"/>
      <c r="EJ1182" s="1"/>
      <c r="EK1182" s="1"/>
      <c r="EL1182" s="1"/>
      <c r="EM1182" s="1"/>
      <c r="EN1182" s="1"/>
      <c r="EO1182" s="1"/>
      <c r="EP1182" s="1"/>
      <c r="EQ1182" s="1"/>
      <c r="ER1182" s="1"/>
      <c r="ES1182" s="1"/>
    </row>
    <row r="1183" spans="1:149" s="18" customFormat="1" x14ac:dyDescent="0.25">
      <c r="A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  <c r="CB1183" s="1"/>
      <c r="CC1183" s="1"/>
      <c r="CD1183" s="1"/>
      <c r="CE1183" s="1"/>
      <c r="CF1183" s="1"/>
      <c r="CG1183" s="1"/>
      <c r="CH1183" s="1"/>
      <c r="CI1183" s="1"/>
      <c r="CJ1183" s="1"/>
      <c r="CK1183" s="1"/>
      <c r="CL1183" s="1"/>
      <c r="CM1183" s="1"/>
      <c r="CN1183" s="1"/>
      <c r="CO1183" s="1"/>
      <c r="CP1183" s="1"/>
      <c r="CQ1183" s="1"/>
      <c r="CR1183" s="1"/>
      <c r="CS1183" s="1"/>
      <c r="CT1183" s="1"/>
      <c r="CU1183" s="1"/>
      <c r="CV1183" s="1"/>
      <c r="CW1183" s="1"/>
      <c r="CX1183" s="1"/>
      <c r="CY1183" s="1"/>
      <c r="CZ1183" s="1"/>
      <c r="DA1183" s="1"/>
      <c r="DB1183" s="1"/>
      <c r="DC1183" s="1"/>
      <c r="DD1183" s="1"/>
      <c r="DE1183" s="1"/>
      <c r="DF1183" s="1"/>
      <c r="DG1183" s="1"/>
      <c r="DH1183" s="1"/>
      <c r="DI1183" s="1"/>
      <c r="DJ1183" s="1"/>
      <c r="DK1183" s="1"/>
      <c r="DL1183" s="1"/>
      <c r="DM1183" s="1"/>
      <c r="DN1183" s="1"/>
      <c r="DO1183" s="1"/>
      <c r="DP1183" s="1"/>
      <c r="DQ1183" s="1"/>
      <c r="DR1183" s="1"/>
      <c r="DS1183" s="1"/>
      <c r="DT1183" s="1"/>
      <c r="DU1183" s="1"/>
      <c r="DV1183" s="1"/>
      <c r="DW1183" s="1"/>
      <c r="DX1183" s="1"/>
      <c r="DY1183" s="1"/>
      <c r="DZ1183" s="1"/>
      <c r="EA1183" s="1"/>
      <c r="EB1183" s="1"/>
      <c r="EC1183" s="1"/>
      <c r="ED1183" s="1"/>
      <c r="EE1183" s="1"/>
      <c r="EF1183" s="1"/>
      <c r="EG1183" s="1"/>
      <c r="EH1183" s="1"/>
      <c r="EI1183" s="1"/>
      <c r="EJ1183" s="1"/>
      <c r="EK1183" s="1"/>
      <c r="EL1183" s="1"/>
      <c r="EM1183" s="1"/>
      <c r="EN1183" s="1"/>
      <c r="EO1183" s="1"/>
      <c r="EP1183" s="1"/>
      <c r="EQ1183" s="1"/>
      <c r="ER1183" s="1"/>
      <c r="ES1183" s="1"/>
    </row>
    <row r="1184" spans="1:149" s="18" customFormat="1" x14ac:dyDescent="0.25">
      <c r="A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/>
      <c r="CD1184" s="1"/>
      <c r="CE1184" s="1"/>
      <c r="CF1184" s="1"/>
      <c r="CG1184" s="1"/>
      <c r="CH1184" s="1"/>
      <c r="CI1184" s="1"/>
      <c r="CJ1184" s="1"/>
      <c r="CK1184" s="1"/>
      <c r="CL1184" s="1"/>
      <c r="CM1184" s="1"/>
      <c r="CN1184" s="1"/>
      <c r="CO1184" s="1"/>
      <c r="CP1184" s="1"/>
      <c r="CQ1184" s="1"/>
      <c r="CR1184" s="1"/>
      <c r="CS1184" s="1"/>
      <c r="CT1184" s="1"/>
      <c r="CU1184" s="1"/>
      <c r="CV1184" s="1"/>
      <c r="CW1184" s="1"/>
      <c r="CX1184" s="1"/>
      <c r="CY1184" s="1"/>
      <c r="CZ1184" s="1"/>
      <c r="DA1184" s="1"/>
      <c r="DB1184" s="1"/>
      <c r="DC1184" s="1"/>
      <c r="DD1184" s="1"/>
      <c r="DE1184" s="1"/>
      <c r="DF1184" s="1"/>
      <c r="DG1184" s="1"/>
      <c r="DH1184" s="1"/>
      <c r="DI1184" s="1"/>
      <c r="DJ1184" s="1"/>
      <c r="DK1184" s="1"/>
      <c r="DL1184" s="1"/>
      <c r="DM1184" s="1"/>
      <c r="DN1184" s="1"/>
      <c r="DO1184" s="1"/>
      <c r="DP1184" s="1"/>
      <c r="DQ1184" s="1"/>
      <c r="DR1184" s="1"/>
      <c r="DS1184" s="1"/>
      <c r="DT1184" s="1"/>
      <c r="DU1184" s="1"/>
      <c r="DV1184" s="1"/>
      <c r="DW1184" s="1"/>
      <c r="DX1184" s="1"/>
      <c r="DY1184" s="1"/>
      <c r="DZ1184" s="1"/>
      <c r="EA1184" s="1"/>
      <c r="EB1184" s="1"/>
      <c r="EC1184" s="1"/>
      <c r="ED1184" s="1"/>
      <c r="EE1184" s="1"/>
      <c r="EF1184" s="1"/>
      <c r="EG1184" s="1"/>
      <c r="EH1184" s="1"/>
      <c r="EI1184" s="1"/>
      <c r="EJ1184" s="1"/>
      <c r="EK1184" s="1"/>
      <c r="EL1184" s="1"/>
      <c r="EM1184" s="1"/>
      <c r="EN1184" s="1"/>
      <c r="EO1184" s="1"/>
      <c r="EP1184" s="1"/>
      <c r="EQ1184" s="1"/>
      <c r="ER1184" s="1"/>
      <c r="ES1184" s="1"/>
    </row>
    <row r="1185" spans="1:149" s="18" customFormat="1" x14ac:dyDescent="0.25">
      <c r="A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  <c r="CB1185" s="1"/>
      <c r="CC1185" s="1"/>
      <c r="CD1185" s="1"/>
      <c r="CE1185" s="1"/>
      <c r="CF1185" s="1"/>
      <c r="CG1185" s="1"/>
      <c r="CH1185" s="1"/>
      <c r="CI1185" s="1"/>
      <c r="CJ1185" s="1"/>
      <c r="CK1185" s="1"/>
      <c r="CL1185" s="1"/>
      <c r="CM1185" s="1"/>
      <c r="CN1185" s="1"/>
      <c r="CO1185" s="1"/>
      <c r="CP1185" s="1"/>
      <c r="CQ1185" s="1"/>
      <c r="CR1185" s="1"/>
      <c r="CS1185" s="1"/>
      <c r="CT1185" s="1"/>
      <c r="CU1185" s="1"/>
      <c r="CV1185" s="1"/>
      <c r="CW1185" s="1"/>
      <c r="CX1185" s="1"/>
      <c r="CY1185" s="1"/>
      <c r="CZ1185" s="1"/>
      <c r="DA1185" s="1"/>
      <c r="DB1185" s="1"/>
      <c r="DC1185" s="1"/>
      <c r="DD1185" s="1"/>
      <c r="DE1185" s="1"/>
      <c r="DF1185" s="1"/>
      <c r="DG1185" s="1"/>
      <c r="DH1185" s="1"/>
      <c r="DI1185" s="1"/>
      <c r="DJ1185" s="1"/>
      <c r="DK1185" s="1"/>
      <c r="DL1185" s="1"/>
      <c r="DM1185" s="1"/>
      <c r="DN1185" s="1"/>
      <c r="DO1185" s="1"/>
      <c r="DP1185" s="1"/>
      <c r="DQ1185" s="1"/>
      <c r="DR1185" s="1"/>
      <c r="DS1185" s="1"/>
      <c r="DT1185" s="1"/>
      <c r="DU1185" s="1"/>
      <c r="DV1185" s="1"/>
      <c r="DW1185" s="1"/>
      <c r="DX1185" s="1"/>
      <c r="DY1185" s="1"/>
      <c r="DZ1185" s="1"/>
      <c r="EA1185" s="1"/>
      <c r="EB1185" s="1"/>
      <c r="EC1185" s="1"/>
      <c r="ED1185" s="1"/>
      <c r="EE1185" s="1"/>
      <c r="EF1185" s="1"/>
      <c r="EG1185" s="1"/>
      <c r="EH1185" s="1"/>
      <c r="EI1185" s="1"/>
      <c r="EJ1185" s="1"/>
      <c r="EK1185" s="1"/>
      <c r="EL1185" s="1"/>
      <c r="EM1185" s="1"/>
      <c r="EN1185" s="1"/>
      <c r="EO1185" s="1"/>
      <c r="EP1185" s="1"/>
      <c r="EQ1185" s="1"/>
      <c r="ER1185" s="1"/>
      <c r="ES1185" s="1"/>
    </row>
    <row r="1186" spans="1:149" s="18" customFormat="1" x14ac:dyDescent="0.25">
      <c r="A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  <c r="CB1186" s="1"/>
      <c r="CC1186" s="1"/>
      <c r="CD1186" s="1"/>
      <c r="CE1186" s="1"/>
      <c r="CF1186" s="1"/>
      <c r="CG1186" s="1"/>
      <c r="CH1186" s="1"/>
      <c r="CI1186" s="1"/>
      <c r="CJ1186" s="1"/>
      <c r="CK1186" s="1"/>
      <c r="CL1186" s="1"/>
      <c r="CM1186" s="1"/>
      <c r="CN1186" s="1"/>
      <c r="CO1186" s="1"/>
      <c r="CP1186" s="1"/>
      <c r="CQ1186" s="1"/>
      <c r="CR1186" s="1"/>
      <c r="CS1186" s="1"/>
      <c r="CT1186" s="1"/>
      <c r="CU1186" s="1"/>
      <c r="CV1186" s="1"/>
      <c r="CW1186" s="1"/>
      <c r="CX1186" s="1"/>
      <c r="CY1186" s="1"/>
      <c r="CZ1186" s="1"/>
      <c r="DA1186" s="1"/>
      <c r="DB1186" s="1"/>
      <c r="DC1186" s="1"/>
      <c r="DD1186" s="1"/>
      <c r="DE1186" s="1"/>
      <c r="DF1186" s="1"/>
      <c r="DG1186" s="1"/>
      <c r="DH1186" s="1"/>
      <c r="DI1186" s="1"/>
      <c r="DJ1186" s="1"/>
      <c r="DK1186" s="1"/>
      <c r="DL1186" s="1"/>
      <c r="DM1186" s="1"/>
      <c r="DN1186" s="1"/>
      <c r="DO1186" s="1"/>
      <c r="DP1186" s="1"/>
      <c r="DQ1186" s="1"/>
      <c r="DR1186" s="1"/>
      <c r="DS1186" s="1"/>
      <c r="DT1186" s="1"/>
      <c r="DU1186" s="1"/>
      <c r="DV1186" s="1"/>
      <c r="DW1186" s="1"/>
      <c r="DX1186" s="1"/>
      <c r="DY1186" s="1"/>
      <c r="DZ1186" s="1"/>
      <c r="EA1186" s="1"/>
      <c r="EB1186" s="1"/>
      <c r="EC1186" s="1"/>
      <c r="ED1186" s="1"/>
      <c r="EE1186" s="1"/>
      <c r="EF1186" s="1"/>
      <c r="EG1186" s="1"/>
      <c r="EH1186" s="1"/>
      <c r="EI1186" s="1"/>
      <c r="EJ1186" s="1"/>
      <c r="EK1186" s="1"/>
      <c r="EL1186" s="1"/>
      <c r="EM1186" s="1"/>
      <c r="EN1186" s="1"/>
      <c r="EO1186" s="1"/>
      <c r="EP1186" s="1"/>
      <c r="EQ1186" s="1"/>
      <c r="ER1186" s="1"/>
      <c r="ES1186" s="1"/>
    </row>
    <row r="1187" spans="1:149" s="18" customFormat="1" x14ac:dyDescent="0.25">
      <c r="A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  <c r="CB1187" s="1"/>
      <c r="CC1187" s="1"/>
      <c r="CD1187" s="1"/>
      <c r="CE1187" s="1"/>
      <c r="CF1187" s="1"/>
      <c r="CG1187" s="1"/>
      <c r="CH1187" s="1"/>
      <c r="CI1187" s="1"/>
      <c r="CJ1187" s="1"/>
      <c r="CK1187" s="1"/>
      <c r="CL1187" s="1"/>
      <c r="CM1187" s="1"/>
      <c r="CN1187" s="1"/>
      <c r="CO1187" s="1"/>
      <c r="CP1187" s="1"/>
      <c r="CQ1187" s="1"/>
      <c r="CR1187" s="1"/>
      <c r="CS1187" s="1"/>
      <c r="CT1187" s="1"/>
      <c r="CU1187" s="1"/>
      <c r="CV1187" s="1"/>
      <c r="CW1187" s="1"/>
      <c r="CX1187" s="1"/>
      <c r="CY1187" s="1"/>
      <c r="CZ1187" s="1"/>
      <c r="DA1187" s="1"/>
      <c r="DB1187" s="1"/>
      <c r="DC1187" s="1"/>
      <c r="DD1187" s="1"/>
      <c r="DE1187" s="1"/>
      <c r="DF1187" s="1"/>
      <c r="DG1187" s="1"/>
      <c r="DH1187" s="1"/>
      <c r="DI1187" s="1"/>
      <c r="DJ1187" s="1"/>
      <c r="DK1187" s="1"/>
      <c r="DL1187" s="1"/>
      <c r="DM1187" s="1"/>
      <c r="DN1187" s="1"/>
      <c r="DO1187" s="1"/>
      <c r="DP1187" s="1"/>
      <c r="DQ1187" s="1"/>
      <c r="DR1187" s="1"/>
      <c r="DS1187" s="1"/>
      <c r="DT1187" s="1"/>
      <c r="DU1187" s="1"/>
      <c r="DV1187" s="1"/>
      <c r="DW1187" s="1"/>
      <c r="DX1187" s="1"/>
      <c r="DY1187" s="1"/>
      <c r="DZ1187" s="1"/>
      <c r="EA1187" s="1"/>
      <c r="EB1187" s="1"/>
      <c r="EC1187" s="1"/>
      <c r="ED1187" s="1"/>
      <c r="EE1187" s="1"/>
      <c r="EF1187" s="1"/>
      <c r="EG1187" s="1"/>
      <c r="EH1187" s="1"/>
      <c r="EI1187" s="1"/>
      <c r="EJ1187" s="1"/>
      <c r="EK1187" s="1"/>
      <c r="EL1187" s="1"/>
      <c r="EM1187" s="1"/>
      <c r="EN1187" s="1"/>
      <c r="EO1187" s="1"/>
      <c r="EP1187" s="1"/>
      <c r="EQ1187" s="1"/>
      <c r="ER1187" s="1"/>
      <c r="ES1187" s="1"/>
    </row>
    <row r="1188" spans="1:149" s="18" customFormat="1" x14ac:dyDescent="0.25">
      <c r="A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  <c r="CB1188" s="1"/>
      <c r="CC1188" s="1"/>
      <c r="CD1188" s="1"/>
      <c r="CE1188" s="1"/>
      <c r="CF1188" s="1"/>
      <c r="CG1188" s="1"/>
      <c r="CH1188" s="1"/>
      <c r="CI1188" s="1"/>
      <c r="CJ1188" s="1"/>
      <c r="CK1188" s="1"/>
      <c r="CL1188" s="1"/>
      <c r="CM1188" s="1"/>
      <c r="CN1188" s="1"/>
      <c r="CO1188" s="1"/>
      <c r="CP1188" s="1"/>
      <c r="CQ1188" s="1"/>
      <c r="CR1188" s="1"/>
      <c r="CS1188" s="1"/>
      <c r="CT1188" s="1"/>
      <c r="CU1188" s="1"/>
      <c r="CV1188" s="1"/>
      <c r="CW1188" s="1"/>
      <c r="CX1188" s="1"/>
      <c r="CY1188" s="1"/>
      <c r="CZ1188" s="1"/>
      <c r="DA1188" s="1"/>
      <c r="DB1188" s="1"/>
      <c r="DC1188" s="1"/>
      <c r="DD1188" s="1"/>
      <c r="DE1188" s="1"/>
      <c r="DF1188" s="1"/>
      <c r="DG1188" s="1"/>
      <c r="DH1188" s="1"/>
      <c r="DI1188" s="1"/>
      <c r="DJ1188" s="1"/>
      <c r="DK1188" s="1"/>
      <c r="DL1188" s="1"/>
      <c r="DM1188" s="1"/>
      <c r="DN1188" s="1"/>
      <c r="DO1188" s="1"/>
      <c r="DP1188" s="1"/>
      <c r="DQ1188" s="1"/>
      <c r="DR1188" s="1"/>
      <c r="DS1188" s="1"/>
      <c r="DT1188" s="1"/>
      <c r="DU1188" s="1"/>
      <c r="DV1188" s="1"/>
      <c r="DW1188" s="1"/>
      <c r="DX1188" s="1"/>
      <c r="DY1188" s="1"/>
      <c r="DZ1188" s="1"/>
      <c r="EA1188" s="1"/>
      <c r="EB1188" s="1"/>
      <c r="EC1188" s="1"/>
      <c r="ED1188" s="1"/>
      <c r="EE1188" s="1"/>
      <c r="EF1188" s="1"/>
      <c r="EG1188" s="1"/>
      <c r="EH1188" s="1"/>
      <c r="EI1188" s="1"/>
      <c r="EJ1188" s="1"/>
      <c r="EK1188" s="1"/>
      <c r="EL1188" s="1"/>
      <c r="EM1188" s="1"/>
      <c r="EN1188" s="1"/>
      <c r="EO1188" s="1"/>
      <c r="EP1188" s="1"/>
      <c r="EQ1188" s="1"/>
      <c r="ER1188" s="1"/>
      <c r="ES1188" s="1"/>
    </row>
    <row r="1189" spans="1:149" s="18" customFormat="1" x14ac:dyDescent="0.25">
      <c r="A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  <c r="CB1189" s="1"/>
      <c r="CC1189" s="1"/>
      <c r="CD1189" s="1"/>
      <c r="CE1189" s="1"/>
      <c r="CF1189" s="1"/>
      <c r="CG1189" s="1"/>
      <c r="CH1189" s="1"/>
      <c r="CI1189" s="1"/>
      <c r="CJ1189" s="1"/>
      <c r="CK1189" s="1"/>
      <c r="CL1189" s="1"/>
      <c r="CM1189" s="1"/>
      <c r="CN1189" s="1"/>
      <c r="CO1189" s="1"/>
      <c r="CP1189" s="1"/>
      <c r="CQ1189" s="1"/>
      <c r="CR1189" s="1"/>
      <c r="CS1189" s="1"/>
      <c r="CT1189" s="1"/>
      <c r="CU1189" s="1"/>
      <c r="CV1189" s="1"/>
      <c r="CW1189" s="1"/>
      <c r="CX1189" s="1"/>
      <c r="CY1189" s="1"/>
      <c r="CZ1189" s="1"/>
      <c r="DA1189" s="1"/>
      <c r="DB1189" s="1"/>
      <c r="DC1189" s="1"/>
      <c r="DD1189" s="1"/>
      <c r="DE1189" s="1"/>
      <c r="DF1189" s="1"/>
      <c r="DG1189" s="1"/>
      <c r="DH1189" s="1"/>
      <c r="DI1189" s="1"/>
      <c r="DJ1189" s="1"/>
      <c r="DK1189" s="1"/>
      <c r="DL1189" s="1"/>
      <c r="DM1189" s="1"/>
      <c r="DN1189" s="1"/>
      <c r="DO1189" s="1"/>
      <c r="DP1189" s="1"/>
      <c r="DQ1189" s="1"/>
      <c r="DR1189" s="1"/>
      <c r="DS1189" s="1"/>
      <c r="DT1189" s="1"/>
      <c r="DU1189" s="1"/>
      <c r="DV1189" s="1"/>
      <c r="DW1189" s="1"/>
      <c r="DX1189" s="1"/>
      <c r="DY1189" s="1"/>
      <c r="DZ1189" s="1"/>
      <c r="EA1189" s="1"/>
      <c r="EB1189" s="1"/>
      <c r="EC1189" s="1"/>
      <c r="ED1189" s="1"/>
      <c r="EE1189" s="1"/>
      <c r="EF1189" s="1"/>
      <c r="EG1189" s="1"/>
      <c r="EH1189" s="1"/>
      <c r="EI1189" s="1"/>
      <c r="EJ1189" s="1"/>
      <c r="EK1189" s="1"/>
      <c r="EL1189" s="1"/>
      <c r="EM1189" s="1"/>
      <c r="EN1189" s="1"/>
      <c r="EO1189" s="1"/>
      <c r="EP1189" s="1"/>
      <c r="EQ1189" s="1"/>
      <c r="ER1189" s="1"/>
      <c r="ES1189" s="1"/>
    </row>
    <row r="1190" spans="1:149" s="18" customFormat="1" x14ac:dyDescent="0.25">
      <c r="A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/>
      <c r="CD1190" s="1"/>
      <c r="CE1190" s="1"/>
      <c r="CF1190" s="1"/>
      <c r="CG1190" s="1"/>
      <c r="CH1190" s="1"/>
      <c r="CI1190" s="1"/>
      <c r="CJ1190" s="1"/>
      <c r="CK1190" s="1"/>
      <c r="CL1190" s="1"/>
      <c r="CM1190" s="1"/>
      <c r="CN1190" s="1"/>
      <c r="CO1190" s="1"/>
      <c r="CP1190" s="1"/>
      <c r="CQ1190" s="1"/>
      <c r="CR1190" s="1"/>
      <c r="CS1190" s="1"/>
      <c r="CT1190" s="1"/>
      <c r="CU1190" s="1"/>
      <c r="CV1190" s="1"/>
      <c r="CW1190" s="1"/>
      <c r="CX1190" s="1"/>
      <c r="CY1190" s="1"/>
      <c r="CZ1190" s="1"/>
      <c r="DA1190" s="1"/>
      <c r="DB1190" s="1"/>
      <c r="DC1190" s="1"/>
      <c r="DD1190" s="1"/>
      <c r="DE1190" s="1"/>
      <c r="DF1190" s="1"/>
      <c r="DG1190" s="1"/>
      <c r="DH1190" s="1"/>
      <c r="DI1190" s="1"/>
      <c r="DJ1190" s="1"/>
      <c r="DK1190" s="1"/>
      <c r="DL1190" s="1"/>
      <c r="DM1190" s="1"/>
      <c r="DN1190" s="1"/>
      <c r="DO1190" s="1"/>
      <c r="DP1190" s="1"/>
      <c r="DQ1190" s="1"/>
      <c r="DR1190" s="1"/>
      <c r="DS1190" s="1"/>
      <c r="DT1190" s="1"/>
      <c r="DU1190" s="1"/>
      <c r="DV1190" s="1"/>
      <c r="DW1190" s="1"/>
      <c r="DX1190" s="1"/>
      <c r="DY1190" s="1"/>
      <c r="DZ1190" s="1"/>
      <c r="EA1190" s="1"/>
      <c r="EB1190" s="1"/>
      <c r="EC1190" s="1"/>
      <c r="ED1190" s="1"/>
      <c r="EE1190" s="1"/>
      <c r="EF1190" s="1"/>
      <c r="EG1190" s="1"/>
      <c r="EH1190" s="1"/>
      <c r="EI1190" s="1"/>
      <c r="EJ1190" s="1"/>
      <c r="EK1190" s="1"/>
      <c r="EL1190" s="1"/>
      <c r="EM1190" s="1"/>
      <c r="EN1190" s="1"/>
      <c r="EO1190" s="1"/>
      <c r="EP1190" s="1"/>
      <c r="EQ1190" s="1"/>
      <c r="ER1190" s="1"/>
      <c r="ES1190" s="1"/>
    </row>
    <row r="1191" spans="1:149" s="18" customFormat="1" x14ac:dyDescent="0.25">
      <c r="A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  <c r="CB1191" s="1"/>
      <c r="CC1191" s="1"/>
      <c r="CD1191" s="1"/>
      <c r="CE1191" s="1"/>
      <c r="CF1191" s="1"/>
      <c r="CG1191" s="1"/>
      <c r="CH1191" s="1"/>
      <c r="CI1191" s="1"/>
      <c r="CJ1191" s="1"/>
      <c r="CK1191" s="1"/>
      <c r="CL1191" s="1"/>
      <c r="CM1191" s="1"/>
      <c r="CN1191" s="1"/>
      <c r="CO1191" s="1"/>
      <c r="CP1191" s="1"/>
      <c r="CQ1191" s="1"/>
      <c r="CR1191" s="1"/>
      <c r="CS1191" s="1"/>
      <c r="CT1191" s="1"/>
      <c r="CU1191" s="1"/>
      <c r="CV1191" s="1"/>
      <c r="CW1191" s="1"/>
      <c r="CX1191" s="1"/>
      <c r="CY1191" s="1"/>
      <c r="CZ1191" s="1"/>
      <c r="DA1191" s="1"/>
      <c r="DB1191" s="1"/>
      <c r="DC1191" s="1"/>
      <c r="DD1191" s="1"/>
      <c r="DE1191" s="1"/>
      <c r="DF1191" s="1"/>
      <c r="DG1191" s="1"/>
      <c r="DH1191" s="1"/>
      <c r="DI1191" s="1"/>
      <c r="DJ1191" s="1"/>
      <c r="DK1191" s="1"/>
      <c r="DL1191" s="1"/>
      <c r="DM1191" s="1"/>
      <c r="DN1191" s="1"/>
      <c r="DO1191" s="1"/>
      <c r="DP1191" s="1"/>
      <c r="DQ1191" s="1"/>
      <c r="DR1191" s="1"/>
      <c r="DS1191" s="1"/>
      <c r="DT1191" s="1"/>
      <c r="DU1191" s="1"/>
      <c r="DV1191" s="1"/>
      <c r="DW1191" s="1"/>
      <c r="DX1191" s="1"/>
      <c r="DY1191" s="1"/>
      <c r="DZ1191" s="1"/>
      <c r="EA1191" s="1"/>
      <c r="EB1191" s="1"/>
      <c r="EC1191" s="1"/>
      <c r="ED1191" s="1"/>
      <c r="EE1191" s="1"/>
      <c r="EF1191" s="1"/>
      <c r="EG1191" s="1"/>
      <c r="EH1191" s="1"/>
      <c r="EI1191" s="1"/>
      <c r="EJ1191" s="1"/>
      <c r="EK1191" s="1"/>
      <c r="EL1191" s="1"/>
      <c r="EM1191" s="1"/>
      <c r="EN1191" s="1"/>
      <c r="EO1191" s="1"/>
      <c r="EP1191" s="1"/>
      <c r="EQ1191" s="1"/>
      <c r="ER1191" s="1"/>
      <c r="ES1191" s="1"/>
    </row>
    <row r="1192" spans="1:149" s="18" customFormat="1" x14ac:dyDescent="0.25">
      <c r="A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  <c r="CB1192" s="1"/>
      <c r="CC1192" s="1"/>
      <c r="CD1192" s="1"/>
      <c r="CE1192" s="1"/>
      <c r="CF1192" s="1"/>
      <c r="CG1192" s="1"/>
      <c r="CH1192" s="1"/>
      <c r="CI1192" s="1"/>
      <c r="CJ1192" s="1"/>
      <c r="CK1192" s="1"/>
      <c r="CL1192" s="1"/>
      <c r="CM1192" s="1"/>
      <c r="CN1192" s="1"/>
      <c r="CO1192" s="1"/>
      <c r="CP1192" s="1"/>
      <c r="CQ1192" s="1"/>
      <c r="CR1192" s="1"/>
      <c r="CS1192" s="1"/>
      <c r="CT1192" s="1"/>
      <c r="CU1192" s="1"/>
      <c r="CV1192" s="1"/>
      <c r="CW1192" s="1"/>
      <c r="CX1192" s="1"/>
      <c r="CY1192" s="1"/>
      <c r="CZ1192" s="1"/>
      <c r="DA1192" s="1"/>
      <c r="DB1192" s="1"/>
      <c r="DC1192" s="1"/>
      <c r="DD1192" s="1"/>
      <c r="DE1192" s="1"/>
      <c r="DF1192" s="1"/>
      <c r="DG1192" s="1"/>
      <c r="DH1192" s="1"/>
      <c r="DI1192" s="1"/>
      <c r="DJ1192" s="1"/>
      <c r="DK1192" s="1"/>
      <c r="DL1192" s="1"/>
      <c r="DM1192" s="1"/>
      <c r="DN1192" s="1"/>
      <c r="DO1192" s="1"/>
      <c r="DP1192" s="1"/>
      <c r="DQ1192" s="1"/>
      <c r="DR1192" s="1"/>
      <c r="DS1192" s="1"/>
      <c r="DT1192" s="1"/>
      <c r="DU1192" s="1"/>
      <c r="DV1192" s="1"/>
      <c r="DW1192" s="1"/>
      <c r="DX1192" s="1"/>
      <c r="DY1192" s="1"/>
      <c r="DZ1192" s="1"/>
      <c r="EA1192" s="1"/>
      <c r="EB1192" s="1"/>
      <c r="EC1192" s="1"/>
      <c r="ED1192" s="1"/>
      <c r="EE1192" s="1"/>
      <c r="EF1192" s="1"/>
      <c r="EG1192" s="1"/>
      <c r="EH1192" s="1"/>
      <c r="EI1192" s="1"/>
      <c r="EJ1192" s="1"/>
      <c r="EK1192" s="1"/>
      <c r="EL1192" s="1"/>
      <c r="EM1192" s="1"/>
      <c r="EN1192" s="1"/>
      <c r="EO1192" s="1"/>
      <c r="EP1192" s="1"/>
      <c r="EQ1192" s="1"/>
      <c r="ER1192" s="1"/>
      <c r="ES1192" s="1"/>
    </row>
    <row r="1193" spans="1:149" s="18" customFormat="1" x14ac:dyDescent="0.25">
      <c r="A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  <c r="CB1193" s="1"/>
      <c r="CC1193" s="1"/>
      <c r="CD1193" s="1"/>
      <c r="CE1193" s="1"/>
      <c r="CF1193" s="1"/>
      <c r="CG1193" s="1"/>
      <c r="CH1193" s="1"/>
      <c r="CI1193" s="1"/>
      <c r="CJ1193" s="1"/>
      <c r="CK1193" s="1"/>
      <c r="CL1193" s="1"/>
      <c r="CM1193" s="1"/>
      <c r="CN1193" s="1"/>
      <c r="CO1193" s="1"/>
      <c r="CP1193" s="1"/>
      <c r="CQ1193" s="1"/>
      <c r="CR1193" s="1"/>
      <c r="CS1193" s="1"/>
      <c r="CT1193" s="1"/>
      <c r="CU1193" s="1"/>
      <c r="CV1193" s="1"/>
      <c r="CW1193" s="1"/>
      <c r="CX1193" s="1"/>
      <c r="CY1193" s="1"/>
      <c r="CZ1193" s="1"/>
      <c r="DA1193" s="1"/>
      <c r="DB1193" s="1"/>
      <c r="DC1193" s="1"/>
      <c r="DD1193" s="1"/>
      <c r="DE1193" s="1"/>
      <c r="DF1193" s="1"/>
      <c r="DG1193" s="1"/>
      <c r="DH1193" s="1"/>
      <c r="DI1193" s="1"/>
      <c r="DJ1193" s="1"/>
      <c r="DK1193" s="1"/>
      <c r="DL1193" s="1"/>
      <c r="DM1193" s="1"/>
      <c r="DN1193" s="1"/>
      <c r="DO1193" s="1"/>
      <c r="DP1193" s="1"/>
      <c r="DQ1193" s="1"/>
      <c r="DR1193" s="1"/>
      <c r="DS1193" s="1"/>
      <c r="DT1193" s="1"/>
      <c r="DU1193" s="1"/>
      <c r="DV1193" s="1"/>
      <c r="DW1193" s="1"/>
      <c r="DX1193" s="1"/>
      <c r="DY1193" s="1"/>
      <c r="DZ1193" s="1"/>
      <c r="EA1193" s="1"/>
      <c r="EB1193" s="1"/>
      <c r="EC1193" s="1"/>
      <c r="ED1193" s="1"/>
      <c r="EE1193" s="1"/>
      <c r="EF1193" s="1"/>
      <c r="EG1193" s="1"/>
      <c r="EH1193" s="1"/>
      <c r="EI1193" s="1"/>
      <c r="EJ1193" s="1"/>
      <c r="EK1193" s="1"/>
      <c r="EL1193" s="1"/>
      <c r="EM1193" s="1"/>
      <c r="EN1193" s="1"/>
      <c r="EO1193" s="1"/>
      <c r="EP1193" s="1"/>
      <c r="EQ1193" s="1"/>
      <c r="ER1193" s="1"/>
      <c r="ES1193" s="1"/>
    </row>
    <row r="1194" spans="1:149" s="18" customFormat="1" x14ac:dyDescent="0.25">
      <c r="A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  <c r="CB1194" s="1"/>
      <c r="CC1194" s="1"/>
      <c r="CD1194" s="1"/>
      <c r="CE1194" s="1"/>
      <c r="CF1194" s="1"/>
      <c r="CG1194" s="1"/>
      <c r="CH1194" s="1"/>
      <c r="CI1194" s="1"/>
      <c r="CJ1194" s="1"/>
      <c r="CK1194" s="1"/>
      <c r="CL1194" s="1"/>
      <c r="CM1194" s="1"/>
      <c r="CN1194" s="1"/>
      <c r="CO1194" s="1"/>
      <c r="CP1194" s="1"/>
      <c r="CQ1194" s="1"/>
      <c r="CR1194" s="1"/>
      <c r="CS1194" s="1"/>
      <c r="CT1194" s="1"/>
      <c r="CU1194" s="1"/>
      <c r="CV1194" s="1"/>
      <c r="CW1194" s="1"/>
      <c r="CX1194" s="1"/>
      <c r="CY1194" s="1"/>
      <c r="CZ1194" s="1"/>
      <c r="DA1194" s="1"/>
      <c r="DB1194" s="1"/>
      <c r="DC1194" s="1"/>
      <c r="DD1194" s="1"/>
      <c r="DE1194" s="1"/>
      <c r="DF1194" s="1"/>
      <c r="DG1194" s="1"/>
      <c r="DH1194" s="1"/>
      <c r="DI1194" s="1"/>
      <c r="DJ1194" s="1"/>
      <c r="DK1194" s="1"/>
      <c r="DL1194" s="1"/>
      <c r="DM1194" s="1"/>
      <c r="DN1194" s="1"/>
      <c r="DO1194" s="1"/>
      <c r="DP1194" s="1"/>
      <c r="DQ1194" s="1"/>
      <c r="DR1194" s="1"/>
      <c r="DS1194" s="1"/>
      <c r="DT1194" s="1"/>
      <c r="DU1194" s="1"/>
      <c r="DV1194" s="1"/>
      <c r="DW1194" s="1"/>
      <c r="DX1194" s="1"/>
      <c r="DY1194" s="1"/>
      <c r="DZ1194" s="1"/>
      <c r="EA1194" s="1"/>
      <c r="EB1194" s="1"/>
      <c r="EC1194" s="1"/>
      <c r="ED1194" s="1"/>
      <c r="EE1194" s="1"/>
      <c r="EF1194" s="1"/>
      <c r="EG1194" s="1"/>
      <c r="EH1194" s="1"/>
      <c r="EI1194" s="1"/>
      <c r="EJ1194" s="1"/>
      <c r="EK1194" s="1"/>
      <c r="EL1194" s="1"/>
      <c r="EM1194" s="1"/>
      <c r="EN1194" s="1"/>
      <c r="EO1194" s="1"/>
      <c r="EP1194" s="1"/>
      <c r="EQ1194" s="1"/>
      <c r="ER1194" s="1"/>
      <c r="ES1194" s="1"/>
    </row>
    <row r="1195" spans="1:149" s="18" customFormat="1" x14ac:dyDescent="0.25">
      <c r="A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  <c r="CB1195" s="1"/>
      <c r="CC1195" s="1"/>
      <c r="CD1195" s="1"/>
      <c r="CE1195" s="1"/>
      <c r="CF1195" s="1"/>
      <c r="CG1195" s="1"/>
      <c r="CH1195" s="1"/>
      <c r="CI1195" s="1"/>
      <c r="CJ1195" s="1"/>
      <c r="CK1195" s="1"/>
      <c r="CL1195" s="1"/>
      <c r="CM1195" s="1"/>
      <c r="CN1195" s="1"/>
      <c r="CO1195" s="1"/>
      <c r="CP1195" s="1"/>
      <c r="CQ1195" s="1"/>
      <c r="CR1195" s="1"/>
      <c r="CS1195" s="1"/>
      <c r="CT1195" s="1"/>
      <c r="CU1195" s="1"/>
      <c r="CV1195" s="1"/>
      <c r="CW1195" s="1"/>
      <c r="CX1195" s="1"/>
      <c r="CY1195" s="1"/>
      <c r="CZ1195" s="1"/>
      <c r="DA1195" s="1"/>
      <c r="DB1195" s="1"/>
      <c r="DC1195" s="1"/>
      <c r="DD1195" s="1"/>
      <c r="DE1195" s="1"/>
      <c r="DF1195" s="1"/>
      <c r="DG1195" s="1"/>
      <c r="DH1195" s="1"/>
      <c r="DI1195" s="1"/>
      <c r="DJ1195" s="1"/>
      <c r="DK1195" s="1"/>
      <c r="DL1195" s="1"/>
      <c r="DM1195" s="1"/>
      <c r="DN1195" s="1"/>
      <c r="DO1195" s="1"/>
      <c r="DP1195" s="1"/>
      <c r="DQ1195" s="1"/>
      <c r="DR1195" s="1"/>
      <c r="DS1195" s="1"/>
      <c r="DT1195" s="1"/>
      <c r="DU1195" s="1"/>
      <c r="DV1195" s="1"/>
      <c r="DW1195" s="1"/>
      <c r="DX1195" s="1"/>
      <c r="DY1195" s="1"/>
      <c r="DZ1195" s="1"/>
      <c r="EA1195" s="1"/>
      <c r="EB1195" s="1"/>
      <c r="EC1195" s="1"/>
      <c r="ED1195" s="1"/>
      <c r="EE1195" s="1"/>
      <c r="EF1195" s="1"/>
      <c r="EG1195" s="1"/>
      <c r="EH1195" s="1"/>
      <c r="EI1195" s="1"/>
      <c r="EJ1195" s="1"/>
      <c r="EK1195" s="1"/>
      <c r="EL1195" s="1"/>
      <c r="EM1195" s="1"/>
      <c r="EN1195" s="1"/>
      <c r="EO1195" s="1"/>
      <c r="EP1195" s="1"/>
      <c r="EQ1195" s="1"/>
      <c r="ER1195" s="1"/>
      <c r="ES1195" s="1"/>
    </row>
    <row r="1196" spans="1:149" s="18" customFormat="1" x14ac:dyDescent="0.25">
      <c r="A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  <c r="CB1196" s="1"/>
      <c r="CC1196" s="1"/>
      <c r="CD1196" s="1"/>
      <c r="CE1196" s="1"/>
      <c r="CF1196" s="1"/>
      <c r="CG1196" s="1"/>
      <c r="CH1196" s="1"/>
      <c r="CI1196" s="1"/>
      <c r="CJ1196" s="1"/>
      <c r="CK1196" s="1"/>
      <c r="CL1196" s="1"/>
      <c r="CM1196" s="1"/>
      <c r="CN1196" s="1"/>
      <c r="CO1196" s="1"/>
      <c r="CP1196" s="1"/>
      <c r="CQ1196" s="1"/>
      <c r="CR1196" s="1"/>
      <c r="CS1196" s="1"/>
      <c r="CT1196" s="1"/>
      <c r="CU1196" s="1"/>
      <c r="CV1196" s="1"/>
      <c r="CW1196" s="1"/>
      <c r="CX1196" s="1"/>
      <c r="CY1196" s="1"/>
      <c r="CZ1196" s="1"/>
      <c r="DA1196" s="1"/>
      <c r="DB1196" s="1"/>
      <c r="DC1196" s="1"/>
      <c r="DD1196" s="1"/>
      <c r="DE1196" s="1"/>
      <c r="DF1196" s="1"/>
      <c r="DG1196" s="1"/>
      <c r="DH1196" s="1"/>
      <c r="DI1196" s="1"/>
      <c r="DJ1196" s="1"/>
      <c r="DK1196" s="1"/>
      <c r="DL1196" s="1"/>
      <c r="DM1196" s="1"/>
      <c r="DN1196" s="1"/>
      <c r="DO1196" s="1"/>
      <c r="DP1196" s="1"/>
      <c r="DQ1196" s="1"/>
      <c r="DR1196" s="1"/>
      <c r="DS1196" s="1"/>
      <c r="DT1196" s="1"/>
      <c r="DU1196" s="1"/>
      <c r="DV1196" s="1"/>
      <c r="DW1196" s="1"/>
      <c r="DX1196" s="1"/>
      <c r="DY1196" s="1"/>
      <c r="DZ1196" s="1"/>
      <c r="EA1196" s="1"/>
      <c r="EB1196" s="1"/>
      <c r="EC1196" s="1"/>
      <c r="ED1196" s="1"/>
      <c r="EE1196" s="1"/>
      <c r="EF1196" s="1"/>
      <c r="EG1196" s="1"/>
      <c r="EH1196" s="1"/>
      <c r="EI1196" s="1"/>
      <c r="EJ1196" s="1"/>
      <c r="EK1196" s="1"/>
      <c r="EL1196" s="1"/>
      <c r="EM1196" s="1"/>
      <c r="EN1196" s="1"/>
      <c r="EO1196" s="1"/>
      <c r="EP1196" s="1"/>
      <c r="EQ1196" s="1"/>
      <c r="ER1196" s="1"/>
      <c r="ES1196" s="1"/>
    </row>
    <row r="1197" spans="1:149" s="18" customFormat="1" x14ac:dyDescent="0.25">
      <c r="A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  <c r="CB1197" s="1"/>
      <c r="CC1197" s="1"/>
      <c r="CD1197" s="1"/>
      <c r="CE1197" s="1"/>
      <c r="CF1197" s="1"/>
      <c r="CG1197" s="1"/>
      <c r="CH1197" s="1"/>
      <c r="CI1197" s="1"/>
      <c r="CJ1197" s="1"/>
      <c r="CK1197" s="1"/>
      <c r="CL1197" s="1"/>
      <c r="CM1197" s="1"/>
      <c r="CN1197" s="1"/>
      <c r="CO1197" s="1"/>
      <c r="CP1197" s="1"/>
      <c r="CQ1197" s="1"/>
      <c r="CR1197" s="1"/>
      <c r="CS1197" s="1"/>
      <c r="CT1197" s="1"/>
      <c r="CU1197" s="1"/>
      <c r="CV1197" s="1"/>
      <c r="CW1197" s="1"/>
      <c r="CX1197" s="1"/>
      <c r="CY1197" s="1"/>
      <c r="CZ1197" s="1"/>
      <c r="DA1197" s="1"/>
      <c r="DB1197" s="1"/>
      <c r="DC1197" s="1"/>
      <c r="DD1197" s="1"/>
      <c r="DE1197" s="1"/>
      <c r="DF1197" s="1"/>
      <c r="DG1197" s="1"/>
      <c r="DH1197" s="1"/>
      <c r="DI1197" s="1"/>
      <c r="DJ1197" s="1"/>
      <c r="DK1197" s="1"/>
      <c r="DL1197" s="1"/>
      <c r="DM1197" s="1"/>
      <c r="DN1197" s="1"/>
      <c r="DO1197" s="1"/>
      <c r="DP1197" s="1"/>
      <c r="DQ1197" s="1"/>
      <c r="DR1197" s="1"/>
      <c r="DS1197" s="1"/>
      <c r="DT1197" s="1"/>
      <c r="DU1197" s="1"/>
      <c r="DV1197" s="1"/>
      <c r="DW1197" s="1"/>
      <c r="DX1197" s="1"/>
      <c r="DY1197" s="1"/>
      <c r="DZ1197" s="1"/>
      <c r="EA1197" s="1"/>
      <c r="EB1197" s="1"/>
      <c r="EC1197" s="1"/>
      <c r="ED1197" s="1"/>
      <c r="EE1197" s="1"/>
      <c r="EF1197" s="1"/>
      <c r="EG1197" s="1"/>
      <c r="EH1197" s="1"/>
      <c r="EI1197" s="1"/>
      <c r="EJ1197" s="1"/>
      <c r="EK1197" s="1"/>
      <c r="EL1197" s="1"/>
      <c r="EM1197" s="1"/>
      <c r="EN1197" s="1"/>
      <c r="EO1197" s="1"/>
      <c r="EP1197" s="1"/>
      <c r="EQ1197" s="1"/>
      <c r="ER1197" s="1"/>
      <c r="ES1197" s="1"/>
    </row>
    <row r="1198" spans="1:149" s="18" customFormat="1" x14ac:dyDescent="0.25">
      <c r="A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  <c r="CB1198" s="1"/>
      <c r="CC1198" s="1"/>
      <c r="CD1198" s="1"/>
      <c r="CE1198" s="1"/>
      <c r="CF1198" s="1"/>
      <c r="CG1198" s="1"/>
      <c r="CH1198" s="1"/>
      <c r="CI1198" s="1"/>
      <c r="CJ1198" s="1"/>
      <c r="CK1198" s="1"/>
      <c r="CL1198" s="1"/>
      <c r="CM1198" s="1"/>
      <c r="CN1198" s="1"/>
      <c r="CO1198" s="1"/>
      <c r="CP1198" s="1"/>
      <c r="CQ1198" s="1"/>
      <c r="CR1198" s="1"/>
      <c r="CS1198" s="1"/>
      <c r="CT1198" s="1"/>
      <c r="CU1198" s="1"/>
      <c r="CV1198" s="1"/>
      <c r="CW1198" s="1"/>
      <c r="CX1198" s="1"/>
      <c r="CY1198" s="1"/>
      <c r="CZ1198" s="1"/>
      <c r="DA1198" s="1"/>
      <c r="DB1198" s="1"/>
      <c r="DC1198" s="1"/>
      <c r="DD1198" s="1"/>
      <c r="DE1198" s="1"/>
      <c r="DF1198" s="1"/>
      <c r="DG1198" s="1"/>
      <c r="DH1198" s="1"/>
      <c r="DI1198" s="1"/>
      <c r="DJ1198" s="1"/>
      <c r="DK1198" s="1"/>
      <c r="DL1198" s="1"/>
      <c r="DM1198" s="1"/>
      <c r="DN1198" s="1"/>
      <c r="DO1198" s="1"/>
      <c r="DP1198" s="1"/>
      <c r="DQ1198" s="1"/>
      <c r="DR1198" s="1"/>
      <c r="DS1198" s="1"/>
      <c r="DT1198" s="1"/>
      <c r="DU1198" s="1"/>
      <c r="DV1198" s="1"/>
      <c r="DW1198" s="1"/>
      <c r="DX1198" s="1"/>
      <c r="DY1198" s="1"/>
      <c r="DZ1198" s="1"/>
      <c r="EA1198" s="1"/>
      <c r="EB1198" s="1"/>
      <c r="EC1198" s="1"/>
      <c r="ED1198" s="1"/>
      <c r="EE1198" s="1"/>
      <c r="EF1198" s="1"/>
      <c r="EG1198" s="1"/>
      <c r="EH1198" s="1"/>
      <c r="EI1198" s="1"/>
      <c r="EJ1198" s="1"/>
      <c r="EK1198" s="1"/>
      <c r="EL1198" s="1"/>
      <c r="EM1198" s="1"/>
      <c r="EN1198" s="1"/>
      <c r="EO1198" s="1"/>
      <c r="EP1198" s="1"/>
      <c r="EQ1198" s="1"/>
      <c r="ER1198" s="1"/>
      <c r="ES1198" s="1"/>
    </row>
    <row r="1199" spans="1:149" s="18" customFormat="1" x14ac:dyDescent="0.25">
      <c r="A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  <c r="CK1199" s="1"/>
      <c r="CL1199" s="1"/>
      <c r="CM1199" s="1"/>
      <c r="CN1199" s="1"/>
      <c r="CO1199" s="1"/>
      <c r="CP1199" s="1"/>
      <c r="CQ1199" s="1"/>
      <c r="CR1199" s="1"/>
      <c r="CS1199" s="1"/>
      <c r="CT1199" s="1"/>
      <c r="CU1199" s="1"/>
      <c r="CV1199" s="1"/>
      <c r="CW1199" s="1"/>
      <c r="CX1199" s="1"/>
      <c r="CY1199" s="1"/>
      <c r="CZ1199" s="1"/>
      <c r="DA1199" s="1"/>
      <c r="DB1199" s="1"/>
      <c r="DC1199" s="1"/>
      <c r="DD1199" s="1"/>
      <c r="DE1199" s="1"/>
      <c r="DF1199" s="1"/>
      <c r="DG1199" s="1"/>
      <c r="DH1199" s="1"/>
      <c r="DI1199" s="1"/>
      <c r="DJ1199" s="1"/>
      <c r="DK1199" s="1"/>
      <c r="DL1199" s="1"/>
      <c r="DM1199" s="1"/>
      <c r="DN1199" s="1"/>
      <c r="DO1199" s="1"/>
      <c r="DP1199" s="1"/>
      <c r="DQ1199" s="1"/>
      <c r="DR1199" s="1"/>
      <c r="DS1199" s="1"/>
      <c r="DT1199" s="1"/>
      <c r="DU1199" s="1"/>
      <c r="DV1199" s="1"/>
      <c r="DW1199" s="1"/>
      <c r="DX1199" s="1"/>
      <c r="DY1199" s="1"/>
      <c r="DZ1199" s="1"/>
      <c r="EA1199" s="1"/>
      <c r="EB1199" s="1"/>
      <c r="EC1199" s="1"/>
      <c r="ED1199" s="1"/>
      <c r="EE1199" s="1"/>
      <c r="EF1199" s="1"/>
      <c r="EG1199" s="1"/>
      <c r="EH1199" s="1"/>
      <c r="EI1199" s="1"/>
      <c r="EJ1199" s="1"/>
      <c r="EK1199" s="1"/>
      <c r="EL1199" s="1"/>
      <c r="EM1199" s="1"/>
      <c r="EN1199" s="1"/>
      <c r="EO1199" s="1"/>
      <c r="EP1199" s="1"/>
      <c r="EQ1199" s="1"/>
      <c r="ER1199" s="1"/>
      <c r="ES1199" s="1"/>
    </row>
    <row r="1200" spans="1:149" s="18" customFormat="1" x14ac:dyDescent="0.25">
      <c r="A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  <c r="CB1200" s="1"/>
      <c r="CC1200" s="1"/>
      <c r="CD1200" s="1"/>
      <c r="CE1200" s="1"/>
      <c r="CF1200" s="1"/>
      <c r="CG1200" s="1"/>
      <c r="CH1200" s="1"/>
      <c r="CI1200" s="1"/>
      <c r="CJ1200" s="1"/>
      <c r="CK1200" s="1"/>
      <c r="CL1200" s="1"/>
      <c r="CM1200" s="1"/>
      <c r="CN1200" s="1"/>
      <c r="CO1200" s="1"/>
      <c r="CP1200" s="1"/>
      <c r="CQ1200" s="1"/>
      <c r="CR1200" s="1"/>
      <c r="CS1200" s="1"/>
      <c r="CT1200" s="1"/>
      <c r="CU1200" s="1"/>
      <c r="CV1200" s="1"/>
      <c r="CW1200" s="1"/>
      <c r="CX1200" s="1"/>
      <c r="CY1200" s="1"/>
      <c r="CZ1200" s="1"/>
      <c r="DA1200" s="1"/>
      <c r="DB1200" s="1"/>
      <c r="DC1200" s="1"/>
      <c r="DD1200" s="1"/>
      <c r="DE1200" s="1"/>
      <c r="DF1200" s="1"/>
      <c r="DG1200" s="1"/>
      <c r="DH1200" s="1"/>
      <c r="DI1200" s="1"/>
      <c r="DJ1200" s="1"/>
      <c r="DK1200" s="1"/>
      <c r="DL1200" s="1"/>
      <c r="DM1200" s="1"/>
      <c r="DN1200" s="1"/>
      <c r="DO1200" s="1"/>
      <c r="DP1200" s="1"/>
      <c r="DQ1200" s="1"/>
      <c r="DR1200" s="1"/>
      <c r="DS1200" s="1"/>
      <c r="DT1200" s="1"/>
      <c r="DU1200" s="1"/>
      <c r="DV1200" s="1"/>
      <c r="DW1200" s="1"/>
      <c r="DX1200" s="1"/>
      <c r="DY1200" s="1"/>
      <c r="DZ1200" s="1"/>
      <c r="EA1200" s="1"/>
      <c r="EB1200" s="1"/>
      <c r="EC1200" s="1"/>
      <c r="ED1200" s="1"/>
      <c r="EE1200" s="1"/>
      <c r="EF1200" s="1"/>
      <c r="EG1200" s="1"/>
      <c r="EH1200" s="1"/>
      <c r="EI1200" s="1"/>
      <c r="EJ1200" s="1"/>
      <c r="EK1200" s="1"/>
      <c r="EL1200" s="1"/>
      <c r="EM1200" s="1"/>
      <c r="EN1200" s="1"/>
      <c r="EO1200" s="1"/>
      <c r="EP1200" s="1"/>
      <c r="EQ1200" s="1"/>
      <c r="ER1200" s="1"/>
      <c r="ES1200" s="1"/>
    </row>
    <row r="1201" spans="1:149" s="18" customFormat="1" x14ac:dyDescent="0.25">
      <c r="A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  <c r="CB1201" s="1"/>
      <c r="CC1201" s="1"/>
      <c r="CD1201" s="1"/>
      <c r="CE1201" s="1"/>
      <c r="CF1201" s="1"/>
      <c r="CG1201" s="1"/>
      <c r="CH1201" s="1"/>
      <c r="CI1201" s="1"/>
      <c r="CJ1201" s="1"/>
      <c r="CK1201" s="1"/>
      <c r="CL1201" s="1"/>
      <c r="CM1201" s="1"/>
      <c r="CN1201" s="1"/>
      <c r="CO1201" s="1"/>
      <c r="CP1201" s="1"/>
      <c r="CQ1201" s="1"/>
      <c r="CR1201" s="1"/>
      <c r="CS1201" s="1"/>
      <c r="CT1201" s="1"/>
      <c r="CU1201" s="1"/>
      <c r="CV1201" s="1"/>
      <c r="CW1201" s="1"/>
      <c r="CX1201" s="1"/>
      <c r="CY1201" s="1"/>
      <c r="CZ1201" s="1"/>
      <c r="DA1201" s="1"/>
      <c r="DB1201" s="1"/>
      <c r="DC1201" s="1"/>
      <c r="DD1201" s="1"/>
      <c r="DE1201" s="1"/>
      <c r="DF1201" s="1"/>
      <c r="DG1201" s="1"/>
      <c r="DH1201" s="1"/>
      <c r="DI1201" s="1"/>
      <c r="DJ1201" s="1"/>
      <c r="DK1201" s="1"/>
      <c r="DL1201" s="1"/>
      <c r="DM1201" s="1"/>
      <c r="DN1201" s="1"/>
      <c r="DO1201" s="1"/>
      <c r="DP1201" s="1"/>
      <c r="DQ1201" s="1"/>
      <c r="DR1201" s="1"/>
      <c r="DS1201" s="1"/>
      <c r="DT1201" s="1"/>
      <c r="DU1201" s="1"/>
      <c r="DV1201" s="1"/>
      <c r="DW1201" s="1"/>
      <c r="DX1201" s="1"/>
      <c r="DY1201" s="1"/>
      <c r="DZ1201" s="1"/>
      <c r="EA1201" s="1"/>
      <c r="EB1201" s="1"/>
      <c r="EC1201" s="1"/>
      <c r="ED1201" s="1"/>
      <c r="EE1201" s="1"/>
      <c r="EF1201" s="1"/>
      <c r="EG1201" s="1"/>
      <c r="EH1201" s="1"/>
      <c r="EI1201" s="1"/>
      <c r="EJ1201" s="1"/>
      <c r="EK1201" s="1"/>
      <c r="EL1201" s="1"/>
      <c r="EM1201" s="1"/>
      <c r="EN1201" s="1"/>
      <c r="EO1201" s="1"/>
      <c r="EP1201" s="1"/>
      <c r="EQ1201" s="1"/>
      <c r="ER1201" s="1"/>
      <c r="ES1201" s="1"/>
    </row>
    <row r="1202" spans="1:149" s="18" customFormat="1" x14ac:dyDescent="0.25">
      <c r="A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  <c r="CB1202" s="1"/>
      <c r="CC1202" s="1"/>
      <c r="CD1202" s="1"/>
      <c r="CE1202" s="1"/>
      <c r="CF1202" s="1"/>
      <c r="CG1202" s="1"/>
      <c r="CH1202" s="1"/>
      <c r="CI1202" s="1"/>
      <c r="CJ1202" s="1"/>
      <c r="CK1202" s="1"/>
      <c r="CL1202" s="1"/>
      <c r="CM1202" s="1"/>
      <c r="CN1202" s="1"/>
      <c r="CO1202" s="1"/>
      <c r="CP1202" s="1"/>
      <c r="CQ1202" s="1"/>
      <c r="CR1202" s="1"/>
      <c r="CS1202" s="1"/>
      <c r="CT1202" s="1"/>
      <c r="CU1202" s="1"/>
      <c r="CV1202" s="1"/>
      <c r="CW1202" s="1"/>
      <c r="CX1202" s="1"/>
      <c r="CY1202" s="1"/>
      <c r="CZ1202" s="1"/>
      <c r="DA1202" s="1"/>
      <c r="DB1202" s="1"/>
      <c r="DC1202" s="1"/>
      <c r="DD1202" s="1"/>
      <c r="DE1202" s="1"/>
      <c r="DF1202" s="1"/>
      <c r="DG1202" s="1"/>
      <c r="DH1202" s="1"/>
      <c r="DI1202" s="1"/>
      <c r="DJ1202" s="1"/>
      <c r="DK1202" s="1"/>
      <c r="DL1202" s="1"/>
      <c r="DM1202" s="1"/>
      <c r="DN1202" s="1"/>
      <c r="DO1202" s="1"/>
      <c r="DP1202" s="1"/>
      <c r="DQ1202" s="1"/>
      <c r="DR1202" s="1"/>
      <c r="DS1202" s="1"/>
      <c r="DT1202" s="1"/>
      <c r="DU1202" s="1"/>
      <c r="DV1202" s="1"/>
      <c r="DW1202" s="1"/>
      <c r="DX1202" s="1"/>
      <c r="DY1202" s="1"/>
      <c r="DZ1202" s="1"/>
      <c r="EA1202" s="1"/>
      <c r="EB1202" s="1"/>
      <c r="EC1202" s="1"/>
      <c r="ED1202" s="1"/>
      <c r="EE1202" s="1"/>
      <c r="EF1202" s="1"/>
      <c r="EG1202" s="1"/>
      <c r="EH1202" s="1"/>
      <c r="EI1202" s="1"/>
      <c r="EJ1202" s="1"/>
      <c r="EK1202" s="1"/>
      <c r="EL1202" s="1"/>
      <c r="EM1202" s="1"/>
      <c r="EN1202" s="1"/>
      <c r="EO1202" s="1"/>
      <c r="EP1202" s="1"/>
      <c r="EQ1202" s="1"/>
      <c r="ER1202" s="1"/>
      <c r="ES1202" s="1"/>
    </row>
    <row r="1203" spans="1:149" s="18" customFormat="1" x14ac:dyDescent="0.25">
      <c r="A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  <c r="CB1203" s="1"/>
      <c r="CC1203" s="1"/>
      <c r="CD1203" s="1"/>
      <c r="CE1203" s="1"/>
      <c r="CF1203" s="1"/>
      <c r="CG1203" s="1"/>
      <c r="CH1203" s="1"/>
      <c r="CI1203" s="1"/>
      <c r="CJ1203" s="1"/>
      <c r="CK1203" s="1"/>
      <c r="CL1203" s="1"/>
      <c r="CM1203" s="1"/>
      <c r="CN1203" s="1"/>
      <c r="CO1203" s="1"/>
      <c r="CP1203" s="1"/>
      <c r="CQ1203" s="1"/>
      <c r="CR1203" s="1"/>
      <c r="CS1203" s="1"/>
      <c r="CT1203" s="1"/>
      <c r="CU1203" s="1"/>
      <c r="CV1203" s="1"/>
      <c r="CW1203" s="1"/>
      <c r="CX1203" s="1"/>
      <c r="CY1203" s="1"/>
      <c r="CZ1203" s="1"/>
      <c r="DA1203" s="1"/>
      <c r="DB1203" s="1"/>
      <c r="DC1203" s="1"/>
      <c r="DD1203" s="1"/>
      <c r="DE1203" s="1"/>
      <c r="DF1203" s="1"/>
      <c r="DG1203" s="1"/>
      <c r="DH1203" s="1"/>
      <c r="DI1203" s="1"/>
      <c r="DJ1203" s="1"/>
      <c r="DK1203" s="1"/>
      <c r="DL1203" s="1"/>
      <c r="DM1203" s="1"/>
      <c r="DN1203" s="1"/>
      <c r="DO1203" s="1"/>
      <c r="DP1203" s="1"/>
      <c r="DQ1203" s="1"/>
      <c r="DR1203" s="1"/>
      <c r="DS1203" s="1"/>
      <c r="DT1203" s="1"/>
      <c r="DU1203" s="1"/>
      <c r="DV1203" s="1"/>
      <c r="DW1203" s="1"/>
      <c r="DX1203" s="1"/>
      <c r="DY1203" s="1"/>
      <c r="DZ1203" s="1"/>
      <c r="EA1203" s="1"/>
      <c r="EB1203" s="1"/>
      <c r="EC1203" s="1"/>
      <c r="ED1203" s="1"/>
      <c r="EE1203" s="1"/>
      <c r="EF1203" s="1"/>
      <c r="EG1203" s="1"/>
      <c r="EH1203" s="1"/>
      <c r="EI1203" s="1"/>
      <c r="EJ1203" s="1"/>
      <c r="EK1203" s="1"/>
      <c r="EL1203" s="1"/>
      <c r="EM1203" s="1"/>
      <c r="EN1203" s="1"/>
      <c r="EO1203" s="1"/>
      <c r="EP1203" s="1"/>
      <c r="EQ1203" s="1"/>
      <c r="ER1203" s="1"/>
      <c r="ES1203" s="1"/>
    </row>
    <row r="1204" spans="1:149" s="18" customFormat="1" x14ac:dyDescent="0.25">
      <c r="A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  <c r="CB1204" s="1"/>
      <c r="CC1204" s="1"/>
      <c r="CD1204" s="1"/>
      <c r="CE1204" s="1"/>
      <c r="CF1204" s="1"/>
      <c r="CG1204" s="1"/>
      <c r="CH1204" s="1"/>
      <c r="CI1204" s="1"/>
      <c r="CJ1204" s="1"/>
      <c r="CK1204" s="1"/>
      <c r="CL1204" s="1"/>
      <c r="CM1204" s="1"/>
      <c r="CN1204" s="1"/>
      <c r="CO1204" s="1"/>
      <c r="CP1204" s="1"/>
      <c r="CQ1204" s="1"/>
      <c r="CR1204" s="1"/>
      <c r="CS1204" s="1"/>
      <c r="CT1204" s="1"/>
      <c r="CU1204" s="1"/>
      <c r="CV1204" s="1"/>
      <c r="CW1204" s="1"/>
      <c r="CX1204" s="1"/>
      <c r="CY1204" s="1"/>
      <c r="CZ1204" s="1"/>
      <c r="DA1204" s="1"/>
      <c r="DB1204" s="1"/>
      <c r="DC1204" s="1"/>
      <c r="DD1204" s="1"/>
      <c r="DE1204" s="1"/>
      <c r="DF1204" s="1"/>
      <c r="DG1204" s="1"/>
      <c r="DH1204" s="1"/>
      <c r="DI1204" s="1"/>
      <c r="DJ1204" s="1"/>
      <c r="DK1204" s="1"/>
      <c r="DL1204" s="1"/>
      <c r="DM1204" s="1"/>
      <c r="DN1204" s="1"/>
      <c r="DO1204" s="1"/>
      <c r="DP1204" s="1"/>
      <c r="DQ1204" s="1"/>
      <c r="DR1204" s="1"/>
      <c r="DS1204" s="1"/>
      <c r="DT1204" s="1"/>
      <c r="DU1204" s="1"/>
      <c r="DV1204" s="1"/>
      <c r="DW1204" s="1"/>
      <c r="DX1204" s="1"/>
      <c r="DY1204" s="1"/>
      <c r="DZ1204" s="1"/>
      <c r="EA1204" s="1"/>
      <c r="EB1204" s="1"/>
      <c r="EC1204" s="1"/>
      <c r="ED1204" s="1"/>
      <c r="EE1204" s="1"/>
      <c r="EF1204" s="1"/>
      <c r="EG1204" s="1"/>
      <c r="EH1204" s="1"/>
      <c r="EI1204" s="1"/>
      <c r="EJ1204" s="1"/>
      <c r="EK1204" s="1"/>
      <c r="EL1204" s="1"/>
      <c r="EM1204" s="1"/>
      <c r="EN1204" s="1"/>
      <c r="EO1204" s="1"/>
      <c r="EP1204" s="1"/>
      <c r="EQ1204" s="1"/>
      <c r="ER1204" s="1"/>
      <c r="ES1204" s="1"/>
    </row>
    <row r="1205" spans="1:149" s="18" customFormat="1" x14ac:dyDescent="0.25">
      <c r="A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  <c r="CB1205" s="1"/>
      <c r="CC1205" s="1"/>
      <c r="CD1205" s="1"/>
      <c r="CE1205" s="1"/>
      <c r="CF1205" s="1"/>
      <c r="CG1205" s="1"/>
      <c r="CH1205" s="1"/>
      <c r="CI1205" s="1"/>
      <c r="CJ1205" s="1"/>
      <c r="CK1205" s="1"/>
      <c r="CL1205" s="1"/>
      <c r="CM1205" s="1"/>
      <c r="CN1205" s="1"/>
      <c r="CO1205" s="1"/>
      <c r="CP1205" s="1"/>
      <c r="CQ1205" s="1"/>
      <c r="CR1205" s="1"/>
      <c r="CS1205" s="1"/>
      <c r="CT1205" s="1"/>
      <c r="CU1205" s="1"/>
      <c r="CV1205" s="1"/>
      <c r="CW1205" s="1"/>
      <c r="CX1205" s="1"/>
      <c r="CY1205" s="1"/>
      <c r="CZ1205" s="1"/>
      <c r="DA1205" s="1"/>
      <c r="DB1205" s="1"/>
      <c r="DC1205" s="1"/>
      <c r="DD1205" s="1"/>
      <c r="DE1205" s="1"/>
      <c r="DF1205" s="1"/>
      <c r="DG1205" s="1"/>
      <c r="DH1205" s="1"/>
      <c r="DI1205" s="1"/>
      <c r="DJ1205" s="1"/>
      <c r="DK1205" s="1"/>
      <c r="DL1205" s="1"/>
      <c r="DM1205" s="1"/>
      <c r="DN1205" s="1"/>
      <c r="DO1205" s="1"/>
      <c r="DP1205" s="1"/>
      <c r="DQ1205" s="1"/>
      <c r="DR1205" s="1"/>
      <c r="DS1205" s="1"/>
      <c r="DT1205" s="1"/>
      <c r="DU1205" s="1"/>
      <c r="DV1205" s="1"/>
      <c r="DW1205" s="1"/>
      <c r="DX1205" s="1"/>
      <c r="DY1205" s="1"/>
      <c r="DZ1205" s="1"/>
      <c r="EA1205" s="1"/>
      <c r="EB1205" s="1"/>
      <c r="EC1205" s="1"/>
      <c r="ED1205" s="1"/>
      <c r="EE1205" s="1"/>
      <c r="EF1205" s="1"/>
      <c r="EG1205" s="1"/>
      <c r="EH1205" s="1"/>
      <c r="EI1205" s="1"/>
      <c r="EJ1205" s="1"/>
      <c r="EK1205" s="1"/>
      <c r="EL1205" s="1"/>
      <c r="EM1205" s="1"/>
      <c r="EN1205" s="1"/>
      <c r="EO1205" s="1"/>
      <c r="EP1205" s="1"/>
      <c r="EQ1205" s="1"/>
      <c r="ER1205" s="1"/>
      <c r="ES1205" s="1"/>
    </row>
    <row r="1206" spans="1:149" s="18" customFormat="1" x14ac:dyDescent="0.25">
      <c r="A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  <c r="CB1206" s="1"/>
      <c r="CC1206" s="1"/>
      <c r="CD1206" s="1"/>
      <c r="CE1206" s="1"/>
      <c r="CF1206" s="1"/>
      <c r="CG1206" s="1"/>
      <c r="CH1206" s="1"/>
      <c r="CI1206" s="1"/>
      <c r="CJ1206" s="1"/>
      <c r="CK1206" s="1"/>
      <c r="CL1206" s="1"/>
      <c r="CM1206" s="1"/>
      <c r="CN1206" s="1"/>
      <c r="CO1206" s="1"/>
      <c r="CP1206" s="1"/>
      <c r="CQ1206" s="1"/>
      <c r="CR1206" s="1"/>
      <c r="CS1206" s="1"/>
      <c r="CT1206" s="1"/>
      <c r="CU1206" s="1"/>
      <c r="CV1206" s="1"/>
      <c r="CW1206" s="1"/>
      <c r="CX1206" s="1"/>
      <c r="CY1206" s="1"/>
      <c r="CZ1206" s="1"/>
      <c r="DA1206" s="1"/>
      <c r="DB1206" s="1"/>
      <c r="DC1206" s="1"/>
      <c r="DD1206" s="1"/>
      <c r="DE1206" s="1"/>
      <c r="DF1206" s="1"/>
      <c r="DG1206" s="1"/>
      <c r="DH1206" s="1"/>
      <c r="DI1206" s="1"/>
      <c r="DJ1206" s="1"/>
      <c r="DK1206" s="1"/>
      <c r="DL1206" s="1"/>
      <c r="DM1206" s="1"/>
      <c r="DN1206" s="1"/>
      <c r="DO1206" s="1"/>
      <c r="DP1206" s="1"/>
      <c r="DQ1206" s="1"/>
      <c r="DR1206" s="1"/>
      <c r="DS1206" s="1"/>
      <c r="DT1206" s="1"/>
      <c r="DU1206" s="1"/>
      <c r="DV1206" s="1"/>
      <c r="DW1206" s="1"/>
      <c r="DX1206" s="1"/>
      <c r="DY1206" s="1"/>
      <c r="DZ1206" s="1"/>
      <c r="EA1206" s="1"/>
      <c r="EB1206" s="1"/>
      <c r="EC1206" s="1"/>
      <c r="ED1206" s="1"/>
      <c r="EE1206" s="1"/>
      <c r="EF1206" s="1"/>
      <c r="EG1206" s="1"/>
      <c r="EH1206" s="1"/>
      <c r="EI1206" s="1"/>
      <c r="EJ1206" s="1"/>
      <c r="EK1206" s="1"/>
      <c r="EL1206" s="1"/>
      <c r="EM1206" s="1"/>
      <c r="EN1206" s="1"/>
      <c r="EO1206" s="1"/>
      <c r="EP1206" s="1"/>
      <c r="EQ1206" s="1"/>
      <c r="ER1206" s="1"/>
      <c r="ES1206" s="1"/>
    </row>
    <row r="1207" spans="1:149" s="18" customFormat="1" x14ac:dyDescent="0.25">
      <c r="A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  <c r="CB1207" s="1"/>
      <c r="CC1207" s="1"/>
      <c r="CD1207" s="1"/>
      <c r="CE1207" s="1"/>
      <c r="CF1207" s="1"/>
      <c r="CG1207" s="1"/>
      <c r="CH1207" s="1"/>
      <c r="CI1207" s="1"/>
      <c r="CJ1207" s="1"/>
      <c r="CK1207" s="1"/>
      <c r="CL1207" s="1"/>
      <c r="CM1207" s="1"/>
      <c r="CN1207" s="1"/>
      <c r="CO1207" s="1"/>
      <c r="CP1207" s="1"/>
      <c r="CQ1207" s="1"/>
      <c r="CR1207" s="1"/>
      <c r="CS1207" s="1"/>
      <c r="CT1207" s="1"/>
      <c r="CU1207" s="1"/>
      <c r="CV1207" s="1"/>
      <c r="CW1207" s="1"/>
      <c r="CX1207" s="1"/>
      <c r="CY1207" s="1"/>
      <c r="CZ1207" s="1"/>
      <c r="DA1207" s="1"/>
      <c r="DB1207" s="1"/>
      <c r="DC1207" s="1"/>
      <c r="DD1207" s="1"/>
      <c r="DE1207" s="1"/>
      <c r="DF1207" s="1"/>
      <c r="DG1207" s="1"/>
      <c r="DH1207" s="1"/>
      <c r="DI1207" s="1"/>
      <c r="DJ1207" s="1"/>
      <c r="DK1207" s="1"/>
      <c r="DL1207" s="1"/>
      <c r="DM1207" s="1"/>
      <c r="DN1207" s="1"/>
      <c r="DO1207" s="1"/>
      <c r="DP1207" s="1"/>
      <c r="DQ1207" s="1"/>
      <c r="DR1207" s="1"/>
      <c r="DS1207" s="1"/>
      <c r="DT1207" s="1"/>
      <c r="DU1207" s="1"/>
      <c r="DV1207" s="1"/>
      <c r="DW1207" s="1"/>
      <c r="DX1207" s="1"/>
      <c r="DY1207" s="1"/>
      <c r="DZ1207" s="1"/>
      <c r="EA1207" s="1"/>
      <c r="EB1207" s="1"/>
      <c r="EC1207" s="1"/>
      <c r="ED1207" s="1"/>
      <c r="EE1207" s="1"/>
      <c r="EF1207" s="1"/>
      <c r="EG1207" s="1"/>
      <c r="EH1207" s="1"/>
      <c r="EI1207" s="1"/>
      <c r="EJ1207" s="1"/>
      <c r="EK1207" s="1"/>
      <c r="EL1207" s="1"/>
      <c r="EM1207" s="1"/>
      <c r="EN1207" s="1"/>
      <c r="EO1207" s="1"/>
      <c r="EP1207" s="1"/>
      <c r="EQ1207" s="1"/>
      <c r="ER1207" s="1"/>
      <c r="ES1207" s="1"/>
    </row>
    <row r="1208" spans="1:149" s="18" customFormat="1" x14ac:dyDescent="0.25">
      <c r="A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  <c r="CB1208" s="1"/>
      <c r="CC1208" s="1"/>
      <c r="CD1208" s="1"/>
      <c r="CE1208" s="1"/>
      <c r="CF1208" s="1"/>
      <c r="CG1208" s="1"/>
      <c r="CH1208" s="1"/>
      <c r="CI1208" s="1"/>
      <c r="CJ1208" s="1"/>
      <c r="CK1208" s="1"/>
      <c r="CL1208" s="1"/>
      <c r="CM1208" s="1"/>
      <c r="CN1208" s="1"/>
      <c r="CO1208" s="1"/>
      <c r="CP1208" s="1"/>
      <c r="CQ1208" s="1"/>
      <c r="CR1208" s="1"/>
      <c r="CS1208" s="1"/>
      <c r="CT1208" s="1"/>
      <c r="CU1208" s="1"/>
      <c r="CV1208" s="1"/>
      <c r="CW1208" s="1"/>
      <c r="CX1208" s="1"/>
      <c r="CY1208" s="1"/>
      <c r="CZ1208" s="1"/>
      <c r="DA1208" s="1"/>
      <c r="DB1208" s="1"/>
      <c r="DC1208" s="1"/>
      <c r="DD1208" s="1"/>
      <c r="DE1208" s="1"/>
      <c r="DF1208" s="1"/>
      <c r="DG1208" s="1"/>
      <c r="DH1208" s="1"/>
      <c r="DI1208" s="1"/>
      <c r="DJ1208" s="1"/>
      <c r="DK1208" s="1"/>
      <c r="DL1208" s="1"/>
      <c r="DM1208" s="1"/>
      <c r="DN1208" s="1"/>
      <c r="DO1208" s="1"/>
      <c r="DP1208" s="1"/>
      <c r="DQ1208" s="1"/>
      <c r="DR1208" s="1"/>
      <c r="DS1208" s="1"/>
      <c r="DT1208" s="1"/>
      <c r="DU1208" s="1"/>
      <c r="DV1208" s="1"/>
      <c r="DW1208" s="1"/>
      <c r="DX1208" s="1"/>
      <c r="DY1208" s="1"/>
      <c r="DZ1208" s="1"/>
      <c r="EA1208" s="1"/>
      <c r="EB1208" s="1"/>
      <c r="EC1208" s="1"/>
      <c r="ED1208" s="1"/>
      <c r="EE1208" s="1"/>
      <c r="EF1208" s="1"/>
      <c r="EG1208" s="1"/>
      <c r="EH1208" s="1"/>
      <c r="EI1208" s="1"/>
      <c r="EJ1208" s="1"/>
      <c r="EK1208" s="1"/>
      <c r="EL1208" s="1"/>
      <c r="EM1208" s="1"/>
      <c r="EN1208" s="1"/>
      <c r="EO1208" s="1"/>
      <c r="EP1208" s="1"/>
      <c r="EQ1208" s="1"/>
      <c r="ER1208" s="1"/>
      <c r="ES1208" s="1"/>
    </row>
    <row r="1209" spans="1:149" s="18" customFormat="1" x14ac:dyDescent="0.25">
      <c r="A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  <c r="CB1209" s="1"/>
      <c r="CC1209" s="1"/>
      <c r="CD1209" s="1"/>
      <c r="CE1209" s="1"/>
      <c r="CF1209" s="1"/>
      <c r="CG1209" s="1"/>
      <c r="CH1209" s="1"/>
      <c r="CI1209" s="1"/>
      <c r="CJ1209" s="1"/>
      <c r="CK1209" s="1"/>
      <c r="CL1209" s="1"/>
      <c r="CM1209" s="1"/>
      <c r="CN1209" s="1"/>
      <c r="CO1209" s="1"/>
      <c r="CP1209" s="1"/>
      <c r="CQ1209" s="1"/>
      <c r="CR1209" s="1"/>
      <c r="CS1209" s="1"/>
      <c r="CT1209" s="1"/>
      <c r="CU1209" s="1"/>
      <c r="CV1209" s="1"/>
      <c r="CW1209" s="1"/>
      <c r="CX1209" s="1"/>
      <c r="CY1209" s="1"/>
      <c r="CZ1209" s="1"/>
      <c r="DA1209" s="1"/>
      <c r="DB1209" s="1"/>
      <c r="DC1209" s="1"/>
      <c r="DD1209" s="1"/>
      <c r="DE1209" s="1"/>
      <c r="DF1209" s="1"/>
      <c r="DG1209" s="1"/>
      <c r="DH1209" s="1"/>
      <c r="DI1209" s="1"/>
      <c r="DJ1209" s="1"/>
      <c r="DK1209" s="1"/>
      <c r="DL1209" s="1"/>
      <c r="DM1209" s="1"/>
      <c r="DN1209" s="1"/>
      <c r="DO1209" s="1"/>
      <c r="DP1209" s="1"/>
      <c r="DQ1209" s="1"/>
      <c r="DR1209" s="1"/>
      <c r="DS1209" s="1"/>
      <c r="DT1209" s="1"/>
      <c r="DU1209" s="1"/>
      <c r="DV1209" s="1"/>
      <c r="DW1209" s="1"/>
      <c r="DX1209" s="1"/>
      <c r="DY1209" s="1"/>
      <c r="DZ1209" s="1"/>
      <c r="EA1209" s="1"/>
      <c r="EB1209" s="1"/>
      <c r="EC1209" s="1"/>
      <c r="ED1209" s="1"/>
      <c r="EE1209" s="1"/>
      <c r="EF1209" s="1"/>
      <c r="EG1209" s="1"/>
      <c r="EH1209" s="1"/>
      <c r="EI1209" s="1"/>
      <c r="EJ1209" s="1"/>
      <c r="EK1209" s="1"/>
      <c r="EL1209" s="1"/>
      <c r="EM1209" s="1"/>
      <c r="EN1209" s="1"/>
      <c r="EO1209" s="1"/>
      <c r="EP1209" s="1"/>
      <c r="EQ1209" s="1"/>
      <c r="ER1209" s="1"/>
      <c r="ES1209" s="1"/>
    </row>
    <row r="1210" spans="1:149" s="18" customFormat="1" x14ac:dyDescent="0.25">
      <c r="A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/>
      <c r="BT1210" s="1"/>
      <c r="BU1210" s="1"/>
      <c r="BV1210" s="1"/>
      <c r="BW1210" s="1"/>
      <c r="BX1210" s="1"/>
      <c r="BY1210" s="1"/>
      <c r="BZ1210" s="1"/>
      <c r="CA1210" s="1"/>
      <c r="CB1210" s="1"/>
      <c r="CC1210" s="1"/>
      <c r="CD1210" s="1"/>
      <c r="CE1210" s="1"/>
      <c r="CF1210" s="1"/>
      <c r="CG1210" s="1"/>
      <c r="CH1210" s="1"/>
      <c r="CI1210" s="1"/>
      <c r="CJ1210" s="1"/>
      <c r="CK1210" s="1"/>
      <c r="CL1210" s="1"/>
      <c r="CM1210" s="1"/>
      <c r="CN1210" s="1"/>
      <c r="CO1210" s="1"/>
      <c r="CP1210" s="1"/>
      <c r="CQ1210" s="1"/>
      <c r="CR1210" s="1"/>
      <c r="CS1210" s="1"/>
      <c r="CT1210" s="1"/>
      <c r="CU1210" s="1"/>
      <c r="CV1210" s="1"/>
      <c r="CW1210" s="1"/>
      <c r="CX1210" s="1"/>
      <c r="CY1210" s="1"/>
      <c r="CZ1210" s="1"/>
      <c r="DA1210" s="1"/>
      <c r="DB1210" s="1"/>
      <c r="DC1210" s="1"/>
      <c r="DD1210" s="1"/>
      <c r="DE1210" s="1"/>
      <c r="DF1210" s="1"/>
      <c r="DG1210" s="1"/>
      <c r="DH1210" s="1"/>
      <c r="DI1210" s="1"/>
      <c r="DJ1210" s="1"/>
      <c r="DK1210" s="1"/>
      <c r="DL1210" s="1"/>
      <c r="DM1210" s="1"/>
      <c r="DN1210" s="1"/>
      <c r="DO1210" s="1"/>
      <c r="DP1210" s="1"/>
      <c r="DQ1210" s="1"/>
      <c r="DR1210" s="1"/>
      <c r="DS1210" s="1"/>
      <c r="DT1210" s="1"/>
      <c r="DU1210" s="1"/>
      <c r="DV1210" s="1"/>
      <c r="DW1210" s="1"/>
      <c r="DX1210" s="1"/>
      <c r="DY1210" s="1"/>
      <c r="DZ1210" s="1"/>
      <c r="EA1210" s="1"/>
      <c r="EB1210" s="1"/>
      <c r="EC1210" s="1"/>
      <c r="ED1210" s="1"/>
      <c r="EE1210" s="1"/>
      <c r="EF1210" s="1"/>
      <c r="EG1210" s="1"/>
      <c r="EH1210" s="1"/>
      <c r="EI1210" s="1"/>
      <c r="EJ1210" s="1"/>
      <c r="EK1210" s="1"/>
      <c r="EL1210" s="1"/>
      <c r="EM1210" s="1"/>
      <c r="EN1210" s="1"/>
      <c r="EO1210" s="1"/>
      <c r="EP1210" s="1"/>
      <c r="EQ1210" s="1"/>
      <c r="ER1210" s="1"/>
      <c r="ES1210" s="1"/>
    </row>
    <row r="1211" spans="1:149" s="18" customFormat="1" x14ac:dyDescent="0.25">
      <c r="A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BY1211" s="1"/>
      <c r="BZ1211" s="1"/>
      <c r="CA1211" s="1"/>
      <c r="CB1211" s="1"/>
      <c r="CC1211" s="1"/>
      <c r="CD1211" s="1"/>
      <c r="CE1211" s="1"/>
      <c r="CF1211" s="1"/>
      <c r="CG1211" s="1"/>
      <c r="CH1211" s="1"/>
      <c r="CI1211" s="1"/>
      <c r="CJ1211" s="1"/>
      <c r="CK1211" s="1"/>
      <c r="CL1211" s="1"/>
      <c r="CM1211" s="1"/>
      <c r="CN1211" s="1"/>
      <c r="CO1211" s="1"/>
      <c r="CP1211" s="1"/>
      <c r="CQ1211" s="1"/>
      <c r="CR1211" s="1"/>
      <c r="CS1211" s="1"/>
      <c r="CT1211" s="1"/>
      <c r="CU1211" s="1"/>
      <c r="CV1211" s="1"/>
      <c r="CW1211" s="1"/>
      <c r="CX1211" s="1"/>
      <c r="CY1211" s="1"/>
      <c r="CZ1211" s="1"/>
      <c r="DA1211" s="1"/>
      <c r="DB1211" s="1"/>
      <c r="DC1211" s="1"/>
      <c r="DD1211" s="1"/>
      <c r="DE1211" s="1"/>
      <c r="DF1211" s="1"/>
      <c r="DG1211" s="1"/>
      <c r="DH1211" s="1"/>
      <c r="DI1211" s="1"/>
      <c r="DJ1211" s="1"/>
      <c r="DK1211" s="1"/>
      <c r="DL1211" s="1"/>
      <c r="DM1211" s="1"/>
      <c r="DN1211" s="1"/>
      <c r="DO1211" s="1"/>
      <c r="DP1211" s="1"/>
      <c r="DQ1211" s="1"/>
      <c r="DR1211" s="1"/>
      <c r="DS1211" s="1"/>
      <c r="DT1211" s="1"/>
      <c r="DU1211" s="1"/>
      <c r="DV1211" s="1"/>
      <c r="DW1211" s="1"/>
      <c r="DX1211" s="1"/>
      <c r="DY1211" s="1"/>
      <c r="DZ1211" s="1"/>
      <c r="EA1211" s="1"/>
      <c r="EB1211" s="1"/>
      <c r="EC1211" s="1"/>
      <c r="ED1211" s="1"/>
      <c r="EE1211" s="1"/>
      <c r="EF1211" s="1"/>
      <c r="EG1211" s="1"/>
      <c r="EH1211" s="1"/>
      <c r="EI1211" s="1"/>
      <c r="EJ1211" s="1"/>
      <c r="EK1211" s="1"/>
      <c r="EL1211" s="1"/>
      <c r="EM1211" s="1"/>
      <c r="EN1211" s="1"/>
      <c r="EO1211" s="1"/>
      <c r="EP1211" s="1"/>
      <c r="EQ1211" s="1"/>
      <c r="ER1211" s="1"/>
      <c r="ES1211" s="1"/>
    </row>
    <row r="1212" spans="1:149" s="18" customFormat="1" x14ac:dyDescent="0.25">
      <c r="A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/>
      <c r="BT1212" s="1"/>
      <c r="BU1212" s="1"/>
      <c r="BV1212" s="1"/>
      <c r="BW1212" s="1"/>
      <c r="BX1212" s="1"/>
      <c r="BY1212" s="1"/>
      <c r="BZ1212" s="1"/>
      <c r="CA1212" s="1"/>
      <c r="CB1212" s="1"/>
      <c r="CC1212" s="1"/>
      <c r="CD1212" s="1"/>
      <c r="CE1212" s="1"/>
      <c r="CF1212" s="1"/>
      <c r="CG1212" s="1"/>
      <c r="CH1212" s="1"/>
      <c r="CI1212" s="1"/>
      <c r="CJ1212" s="1"/>
      <c r="CK1212" s="1"/>
      <c r="CL1212" s="1"/>
      <c r="CM1212" s="1"/>
      <c r="CN1212" s="1"/>
      <c r="CO1212" s="1"/>
      <c r="CP1212" s="1"/>
      <c r="CQ1212" s="1"/>
      <c r="CR1212" s="1"/>
      <c r="CS1212" s="1"/>
      <c r="CT1212" s="1"/>
      <c r="CU1212" s="1"/>
      <c r="CV1212" s="1"/>
      <c r="CW1212" s="1"/>
      <c r="CX1212" s="1"/>
      <c r="CY1212" s="1"/>
      <c r="CZ1212" s="1"/>
      <c r="DA1212" s="1"/>
      <c r="DB1212" s="1"/>
      <c r="DC1212" s="1"/>
      <c r="DD1212" s="1"/>
      <c r="DE1212" s="1"/>
      <c r="DF1212" s="1"/>
      <c r="DG1212" s="1"/>
      <c r="DH1212" s="1"/>
      <c r="DI1212" s="1"/>
      <c r="DJ1212" s="1"/>
      <c r="DK1212" s="1"/>
      <c r="DL1212" s="1"/>
      <c r="DM1212" s="1"/>
      <c r="DN1212" s="1"/>
      <c r="DO1212" s="1"/>
      <c r="DP1212" s="1"/>
      <c r="DQ1212" s="1"/>
      <c r="DR1212" s="1"/>
      <c r="DS1212" s="1"/>
      <c r="DT1212" s="1"/>
      <c r="DU1212" s="1"/>
      <c r="DV1212" s="1"/>
      <c r="DW1212" s="1"/>
      <c r="DX1212" s="1"/>
      <c r="DY1212" s="1"/>
      <c r="DZ1212" s="1"/>
      <c r="EA1212" s="1"/>
      <c r="EB1212" s="1"/>
      <c r="EC1212" s="1"/>
      <c r="ED1212" s="1"/>
      <c r="EE1212" s="1"/>
      <c r="EF1212" s="1"/>
      <c r="EG1212" s="1"/>
      <c r="EH1212" s="1"/>
      <c r="EI1212" s="1"/>
      <c r="EJ1212" s="1"/>
      <c r="EK1212" s="1"/>
      <c r="EL1212" s="1"/>
      <c r="EM1212" s="1"/>
      <c r="EN1212" s="1"/>
      <c r="EO1212" s="1"/>
      <c r="EP1212" s="1"/>
      <c r="EQ1212" s="1"/>
      <c r="ER1212" s="1"/>
      <c r="ES1212" s="1"/>
    </row>
    <row r="1213" spans="1:149" s="18" customFormat="1" x14ac:dyDescent="0.25">
      <c r="A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  <c r="CB1213" s="1"/>
      <c r="CC1213" s="1"/>
      <c r="CD1213" s="1"/>
      <c r="CE1213" s="1"/>
      <c r="CF1213" s="1"/>
      <c r="CG1213" s="1"/>
      <c r="CH1213" s="1"/>
      <c r="CI1213" s="1"/>
      <c r="CJ1213" s="1"/>
      <c r="CK1213" s="1"/>
      <c r="CL1213" s="1"/>
      <c r="CM1213" s="1"/>
      <c r="CN1213" s="1"/>
      <c r="CO1213" s="1"/>
      <c r="CP1213" s="1"/>
      <c r="CQ1213" s="1"/>
      <c r="CR1213" s="1"/>
      <c r="CS1213" s="1"/>
      <c r="CT1213" s="1"/>
      <c r="CU1213" s="1"/>
      <c r="CV1213" s="1"/>
      <c r="CW1213" s="1"/>
      <c r="CX1213" s="1"/>
      <c r="CY1213" s="1"/>
      <c r="CZ1213" s="1"/>
      <c r="DA1213" s="1"/>
      <c r="DB1213" s="1"/>
      <c r="DC1213" s="1"/>
      <c r="DD1213" s="1"/>
      <c r="DE1213" s="1"/>
      <c r="DF1213" s="1"/>
      <c r="DG1213" s="1"/>
      <c r="DH1213" s="1"/>
      <c r="DI1213" s="1"/>
      <c r="DJ1213" s="1"/>
      <c r="DK1213" s="1"/>
      <c r="DL1213" s="1"/>
      <c r="DM1213" s="1"/>
      <c r="DN1213" s="1"/>
      <c r="DO1213" s="1"/>
      <c r="DP1213" s="1"/>
      <c r="DQ1213" s="1"/>
      <c r="DR1213" s="1"/>
      <c r="DS1213" s="1"/>
      <c r="DT1213" s="1"/>
      <c r="DU1213" s="1"/>
      <c r="DV1213" s="1"/>
      <c r="DW1213" s="1"/>
      <c r="DX1213" s="1"/>
      <c r="DY1213" s="1"/>
      <c r="DZ1213" s="1"/>
      <c r="EA1213" s="1"/>
      <c r="EB1213" s="1"/>
      <c r="EC1213" s="1"/>
      <c r="ED1213" s="1"/>
      <c r="EE1213" s="1"/>
      <c r="EF1213" s="1"/>
      <c r="EG1213" s="1"/>
      <c r="EH1213" s="1"/>
      <c r="EI1213" s="1"/>
      <c r="EJ1213" s="1"/>
      <c r="EK1213" s="1"/>
      <c r="EL1213" s="1"/>
      <c r="EM1213" s="1"/>
      <c r="EN1213" s="1"/>
      <c r="EO1213" s="1"/>
      <c r="EP1213" s="1"/>
      <c r="EQ1213" s="1"/>
      <c r="ER1213" s="1"/>
      <c r="ES1213" s="1"/>
    </row>
    <row r="1214" spans="1:149" s="18" customFormat="1" x14ac:dyDescent="0.25">
      <c r="A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/>
      <c r="BW1214" s="1"/>
      <c r="BX1214" s="1"/>
      <c r="BY1214" s="1"/>
      <c r="BZ1214" s="1"/>
      <c r="CA1214" s="1"/>
      <c r="CB1214" s="1"/>
      <c r="CC1214" s="1"/>
      <c r="CD1214" s="1"/>
      <c r="CE1214" s="1"/>
      <c r="CF1214" s="1"/>
      <c r="CG1214" s="1"/>
      <c r="CH1214" s="1"/>
      <c r="CI1214" s="1"/>
      <c r="CJ1214" s="1"/>
      <c r="CK1214" s="1"/>
      <c r="CL1214" s="1"/>
      <c r="CM1214" s="1"/>
      <c r="CN1214" s="1"/>
      <c r="CO1214" s="1"/>
      <c r="CP1214" s="1"/>
      <c r="CQ1214" s="1"/>
      <c r="CR1214" s="1"/>
      <c r="CS1214" s="1"/>
      <c r="CT1214" s="1"/>
      <c r="CU1214" s="1"/>
      <c r="CV1214" s="1"/>
      <c r="CW1214" s="1"/>
      <c r="CX1214" s="1"/>
      <c r="CY1214" s="1"/>
      <c r="CZ1214" s="1"/>
      <c r="DA1214" s="1"/>
      <c r="DB1214" s="1"/>
      <c r="DC1214" s="1"/>
      <c r="DD1214" s="1"/>
      <c r="DE1214" s="1"/>
      <c r="DF1214" s="1"/>
      <c r="DG1214" s="1"/>
      <c r="DH1214" s="1"/>
      <c r="DI1214" s="1"/>
      <c r="DJ1214" s="1"/>
      <c r="DK1214" s="1"/>
      <c r="DL1214" s="1"/>
      <c r="DM1214" s="1"/>
      <c r="DN1214" s="1"/>
      <c r="DO1214" s="1"/>
      <c r="DP1214" s="1"/>
      <c r="DQ1214" s="1"/>
      <c r="DR1214" s="1"/>
      <c r="DS1214" s="1"/>
      <c r="DT1214" s="1"/>
      <c r="DU1214" s="1"/>
      <c r="DV1214" s="1"/>
      <c r="DW1214" s="1"/>
      <c r="DX1214" s="1"/>
      <c r="DY1214" s="1"/>
      <c r="DZ1214" s="1"/>
      <c r="EA1214" s="1"/>
      <c r="EB1214" s="1"/>
      <c r="EC1214" s="1"/>
      <c r="ED1214" s="1"/>
      <c r="EE1214" s="1"/>
      <c r="EF1214" s="1"/>
      <c r="EG1214" s="1"/>
      <c r="EH1214" s="1"/>
      <c r="EI1214" s="1"/>
      <c r="EJ1214" s="1"/>
      <c r="EK1214" s="1"/>
      <c r="EL1214" s="1"/>
      <c r="EM1214" s="1"/>
      <c r="EN1214" s="1"/>
      <c r="EO1214" s="1"/>
      <c r="EP1214" s="1"/>
      <c r="EQ1214" s="1"/>
      <c r="ER1214" s="1"/>
      <c r="ES1214" s="1"/>
    </row>
    <row r="1215" spans="1:149" s="18" customFormat="1" x14ac:dyDescent="0.25">
      <c r="A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BY1215" s="1"/>
      <c r="BZ1215" s="1"/>
      <c r="CA1215" s="1"/>
      <c r="CB1215" s="1"/>
      <c r="CC1215" s="1"/>
      <c r="CD1215" s="1"/>
      <c r="CE1215" s="1"/>
      <c r="CF1215" s="1"/>
      <c r="CG1215" s="1"/>
      <c r="CH1215" s="1"/>
      <c r="CI1215" s="1"/>
      <c r="CJ1215" s="1"/>
      <c r="CK1215" s="1"/>
      <c r="CL1215" s="1"/>
      <c r="CM1215" s="1"/>
      <c r="CN1215" s="1"/>
      <c r="CO1215" s="1"/>
      <c r="CP1215" s="1"/>
      <c r="CQ1215" s="1"/>
      <c r="CR1215" s="1"/>
      <c r="CS1215" s="1"/>
      <c r="CT1215" s="1"/>
      <c r="CU1215" s="1"/>
      <c r="CV1215" s="1"/>
      <c r="CW1215" s="1"/>
      <c r="CX1215" s="1"/>
      <c r="CY1215" s="1"/>
      <c r="CZ1215" s="1"/>
      <c r="DA1215" s="1"/>
      <c r="DB1215" s="1"/>
      <c r="DC1215" s="1"/>
      <c r="DD1215" s="1"/>
      <c r="DE1215" s="1"/>
      <c r="DF1215" s="1"/>
      <c r="DG1215" s="1"/>
      <c r="DH1215" s="1"/>
      <c r="DI1215" s="1"/>
      <c r="DJ1215" s="1"/>
      <c r="DK1215" s="1"/>
      <c r="DL1215" s="1"/>
      <c r="DM1215" s="1"/>
      <c r="DN1215" s="1"/>
      <c r="DO1215" s="1"/>
      <c r="DP1215" s="1"/>
      <c r="DQ1215" s="1"/>
      <c r="DR1215" s="1"/>
      <c r="DS1215" s="1"/>
      <c r="DT1215" s="1"/>
      <c r="DU1215" s="1"/>
      <c r="DV1215" s="1"/>
      <c r="DW1215" s="1"/>
      <c r="DX1215" s="1"/>
      <c r="DY1215" s="1"/>
      <c r="DZ1215" s="1"/>
      <c r="EA1215" s="1"/>
      <c r="EB1215" s="1"/>
      <c r="EC1215" s="1"/>
      <c r="ED1215" s="1"/>
      <c r="EE1215" s="1"/>
      <c r="EF1215" s="1"/>
      <c r="EG1215" s="1"/>
      <c r="EH1215" s="1"/>
      <c r="EI1215" s="1"/>
      <c r="EJ1215" s="1"/>
      <c r="EK1215" s="1"/>
      <c r="EL1215" s="1"/>
      <c r="EM1215" s="1"/>
      <c r="EN1215" s="1"/>
      <c r="EO1215" s="1"/>
      <c r="EP1215" s="1"/>
      <c r="EQ1215" s="1"/>
      <c r="ER1215" s="1"/>
      <c r="ES1215" s="1"/>
    </row>
    <row r="1216" spans="1:149" s="18" customFormat="1" x14ac:dyDescent="0.25">
      <c r="A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BY1216" s="1"/>
      <c r="BZ1216" s="1"/>
      <c r="CA1216" s="1"/>
      <c r="CB1216" s="1"/>
      <c r="CC1216" s="1"/>
      <c r="CD1216" s="1"/>
      <c r="CE1216" s="1"/>
      <c r="CF1216" s="1"/>
      <c r="CG1216" s="1"/>
      <c r="CH1216" s="1"/>
      <c r="CI1216" s="1"/>
      <c r="CJ1216" s="1"/>
      <c r="CK1216" s="1"/>
      <c r="CL1216" s="1"/>
      <c r="CM1216" s="1"/>
      <c r="CN1216" s="1"/>
      <c r="CO1216" s="1"/>
      <c r="CP1216" s="1"/>
      <c r="CQ1216" s="1"/>
      <c r="CR1216" s="1"/>
      <c r="CS1216" s="1"/>
      <c r="CT1216" s="1"/>
      <c r="CU1216" s="1"/>
      <c r="CV1216" s="1"/>
      <c r="CW1216" s="1"/>
      <c r="CX1216" s="1"/>
      <c r="CY1216" s="1"/>
      <c r="CZ1216" s="1"/>
      <c r="DA1216" s="1"/>
      <c r="DB1216" s="1"/>
      <c r="DC1216" s="1"/>
      <c r="DD1216" s="1"/>
      <c r="DE1216" s="1"/>
      <c r="DF1216" s="1"/>
      <c r="DG1216" s="1"/>
      <c r="DH1216" s="1"/>
      <c r="DI1216" s="1"/>
      <c r="DJ1216" s="1"/>
      <c r="DK1216" s="1"/>
      <c r="DL1216" s="1"/>
      <c r="DM1216" s="1"/>
      <c r="DN1216" s="1"/>
      <c r="DO1216" s="1"/>
      <c r="DP1216" s="1"/>
      <c r="DQ1216" s="1"/>
      <c r="DR1216" s="1"/>
      <c r="DS1216" s="1"/>
      <c r="DT1216" s="1"/>
      <c r="DU1216" s="1"/>
      <c r="DV1216" s="1"/>
      <c r="DW1216" s="1"/>
      <c r="DX1216" s="1"/>
      <c r="DY1216" s="1"/>
      <c r="DZ1216" s="1"/>
      <c r="EA1216" s="1"/>
      <c r="EB1216" s="1"/>
      <c r="EC1216" s="1"/>
      <c r="ED1216" s="1"/>
      <c r="EE1216" s="1"/>
      <c r="EF1216" s="1"/>
      <c r="EG1216" s="1"/>
      <c r="EH1216" s="1"/>
      <c r="EI1216" s="1"/>
      <c r="EJ1216" s="1"/>
      <c r="EK1216" s="1"/>
      <c r="EL1216" s="1"/>
      <c r="EM1216" s="1"/>
      <c r="EN1216" s="1"/>
      <c r="EO1216" s="1"/>
      <c r="EP1216" s="1"/>
      <c r="EQ1216" s="1"/>
      <c r="ER1216" s="1"/>
      <c r="ES1216" s="1"/>
    </row>
    <row r="1217" spans="1:149" s="18" customFormat="1" x14ac:dyDescent="0.25">
      <c r="A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  <c r="CB1217" s="1"/>
      <c r="CC1217" s="1"/>
      <c r="CD1217" s="1"/>
      <c r="CE1217" s="1"/>
      <c r="CF1217" s="1"/>
      <c r="CG1217" s="1"/>
      <c r="CH1217" s="1"/>
      <c r="CI1217" s="1"/>
      <c r="CJ1217" s="1"/>
      <c r="CK1217" s="1"/>
      <c r="CL1217" s="1"/>
      <c r="CM1217" s="1"/>
      <c r="CN1217" s="1"/>
      <c r="CO1217" s="1"/>
      <c r="CP1217" s="1"/>
      <c r="CQ1217" s="1"/>
      <c r="CR1217" s="1"/>
      <c r="CS1217" s="1"/>
      <c r="CT1217" s="1"/>
      <c r="CU1217" s="1"/>
      <c r="CV1217" s="1"/>
      <c r="CW1217" s="1"/>
      <c r="CX1217" s="1"/>
      <c r="CY1217" s="1"/>
      <c r="CZ1217" s="1"/>
      <c r="DA1217" s="1"/>
      <c r="DB1217" s="1"/>
      <c r="DC1217" s="1"/>
      <c r="DD1217" s="1"/>
      <c r="DE1217" s="1"/>
      <c r="DF1217" s="1"/>
      <c r="DG1217" s="1"/>
      <c r="DH1217" s="1"/>
      <c r="DI1217" s="1"/>
      <c r="DJ1217" s="1"/>
      <c r="DK1217" s="1"/>
      <c r="DL1217" s="1"/>
      <c r="DM1217" s="1"/>
      <c r="DN1217" s="1"/>
      <c r="DO1217" s="1"/>
      <c r="DP1217" s="1"/>
      <c r="DQ1217" s="1"/>
      <c r="DR1217" s="1"/>
      <c r="DS1217" s="1"/>
      <c r="DT1217" s="1"/>
      <c r="DU1217" s="1"/>
      <c r="DV1217" s="1"/>
      <c r="DW1217" s="1"/>
      <c r="DX1217" s="1"/>
      <c r="DY1217" s="1"/>
      <c r="DZ1217" s="1"/>
      <c r="EA1217" s="1"/>
      <c r="EB1217" s="1"/>
      <c r="EC1217" s="1"/>
      <c r="ED1217" s="1"/>
      <c r="EE1217" s="1"/>
      <c r="EF1217" s="1"/>
      <c r="EG1217" s="1"/>
      <c r="EH1217" s="1"/>
      <c r="EI1217" s="1"/>
      <c r="EJ1217" s="1"/>
      <c r="EK1217" s="1"/>
      <c r="EL1217" s="1"/>
      <c r="EM1217" s="1"/>
      <c r="EN1217" s="1"/>
      <c r="EO1217" s="1"/>
      <c r="EP1217" s="1"/>
      <c r="EQ1217" s="1"/>
      <c r="ER1217" s="1"/>
      <c r="ES1217" s="1"/>
    </row>
    <row r="1218" spans="1:149" s="18" customFormat="1" x14ac:dyDescent="0.25">
      <c r="A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BY1218" s="1"/>
      <c r="BZ1218" s="1"/>
      <c r="CA1218" s="1"/>
      <c r="CB1218" s="1"/>
      <c r="CC1218" s="1"/>
      <c r="CD1218" s="1"/>
      <c r="CE1218" s="1"/>
      <c r="CF1218" s="1"/>
      <c r="CG1218" s="1"/>
      <c r="CH1218" s="1"/>
      <c r="CI1218" s="1"/>
      <c r="CJ1218" s="1"/>
      <c r="CK1218" s="1"/>
      <c r="CL1218" s="1"/>
      <c r="CM1218" s="1"/>
      <c r="CN1218" s="1"/>
      <c r="CO1218" s="1"/>
      <c r="CP1218" s="1"/>
      <c r="CQ1218" s="1"/>
      <c r="CR1218" s="1"/>
      <c r="CS1218" s="1"/>
      <c r="CT1218" s="1"/>
      <c r="CU1218" s="1"/>
      <c r="CV1218" s="1"/>
      <c r="CW1218" s="1"/>
      <c r="CX1218" s="1"/>
      <c r="CY1218" s="1"/>
      <c r="CZ1218" s="1"/>
      <c r="DA1218" s="1"/>
      <c r="DB1218" s="1"/>
      <c r="DC1218" s="1"/>
      <c r="DD1218" s="1"/>
      <c r="DE1218" s="1"/>
      <c r="DF1218" s="1"/>
      <c r="DG1218" s="1"/>
      <c r="DH1218" s="1"/>
      <c r="DI1218" s="1"/>
      <c r="DJ1218" s="1"/>
      <c r="DK1218" s="1"/>
      <c r="DL1218" s="1"/>
      <c r="DM1218" s="1"/>
      <c r="DN1218" s="1"/>
      <c r="DO1218" s="1"/>
      <c r="DP1218" s="1"/>
      <c r="DQ1218" s="1"/>
      <c r="DR1218" s="1"/>
      <c r="DS1218" s="1"/>
      <c r="DT1218" s="1"/>
      <c r="DU1218" s="1"/>
      <c r="DV1218" s="1"/>
      <c r="DW1218" s="1"/>
      <c r="DX1218" s="1"/>
      <c r="DY1218" s="1"/>
      <c r="DZ1218" s="1"/>
      <c r="EA1218" s="1"/>
      <c r="EB1218" s="1"/>
      <c r="EC1218" s="1"/>
      <c r="ED1218" s="1"/>
      <c r="EE1218" s="1"/>
      <c r="EF1218" s="1"/>
      <c r="EG1218" s="1"/>
      <c r="EH1218" s="1"/>
      <c r="EI1218" s="1"/>
      <c r="EJ1218" s="1"/>
      <c r="EK1218" s="1"/>
      <c r="EL1218" s="1"/>
      <c r="EM1218" s="1"/>
      <c r="EN1218" s="1"/>
      <c r="EO1218" s="1"/>
      <c r="EP1218" s="1"/>
      <c r="EQ1218" s="1"/>
      <c r="ER1218" s="1"/>
      <c r="ES1218" s="1"/>
    </row>
    <row r="1219" spans="1:149" s="18" customFormat="1" x14ac:dyDescent="0.25">
      <c r="A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  <c r="CB1219" s="1"/>
      <c r="CC1219" s="1"/>
      <c r="CD1219" s="1"/>
      <c r="CE1219" s="1"/>
      <c r="CF1219" s="1"/>
      <c r="CG1219" s="1"/>
      <c r="CH1219" s="1"/>
      <c r="CI1219" s="1"/>
      <c r="CJ1219" s="1"/>
      <c r="CK1219" s="1"/>
      <c r="CL1219" s="1"/>
      <c r="CM1219" s="1"/>
      <c r="CN1219" s="1"/>
      <c r="CO1219" s="1"/>
      <c r="CP1219" s="1"/>
      <c r="CQ1219" s="1"/>
      <c r="CR1219" s="1"/>
      <c r="CS1219" s="1"/>
      <c r="CT1219" s="1"/>
      <c r="CU1219" s="1"/>
      <c r="CV1219" s="1"/>
      <c r="CW1219" s="1"/>
      <c r="CX1219" s="1"/>
      <c r="CY1219" s="1"/>
      <c r="CZ1219" s="1"/>
      <c r="DA1219" s="1"/>
      <c r="DB1219" s="1"/>
      <c r="DC1219" s="1"/>
      <c r="DD1219" s="1"/>
      <c r="DE1219" s="1"/>
      <c r="DF1219" s="1"/>
      <c r="DG1219" s="1"/>
      <c r="DH1219" s="1"/>
      <c r="DI1219" s="1"/>
      <c r="DJ1219" s="1"/>
      <c r="DK1219" s="1"/>
      <c r="DL1219" s="1"/>
      <c r="DM1219" s="1"/>
      <c r="DN1219" s="1"/>
      <c r="DO1219" s="1"/>
      <c r="DP1219" s="1"/>
      <c r="DQ1219" s="1"/>
      <c r="DR1219" s="1"/>
      <c r="DS1219" s="1"/>
      <c r="DT1219" s="1"/>
      <c r="DU1219" s="1"/>
      <c r="DV1219" s="1"/>
      <c r="DW1219" s="1"/>
      <c r="DX1219" s="1"/>
      <c r="DY1219" s="1"/>
      <c r="DZ1219" s="1"/>
      <c r="EA1219" s="1"/>
      <c r="EB1219" s="1"/>
      <c r="EC1219" s="1"/>
      <c r="ED1219" s="1"/>
      <c r="EE1219" s="1"/>
      <c r="EF1219" s="1"/>
      <c r="EG1219" s="1"/>
      <c r="EH1219" s="1"/>
      <c r="EI1219" s="1"/>
      <c r="EJ1219" s="1"/>
      <c r="EK1219" s="1"/>
      <c r="EL1219" s="1"/>
      <c r="EM1219" s="1"/>
      <c r="EN1219" s="1"/>
      <c r="EO1219" s="1"/>
      <c r="EP1219" s="1"/>
      <c r="EQ1219" s="1"/>
      <c r="ER1219" s="1"/>
      <c r="ES1219" s="1"/>
    </row>
    <row r="1220" spans="1:149" s="18" customFormat="1" x14ac:dyDescent="0.25">
      <c r="A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/>
      <c r="BT1220" s="1"/>
      <c r="BU1220" s="1"/>
      <c r="BV1220" s="1"/>
      <c r="BW1220" s="1"/>
      <c r="BX1220" s="1"/>
      <c r="BY1220" s="1"/>
      <c r="BZ1220" s="1"/>
      <c r="CA1220" s="1"/>
      <c r="CB1220" s="1"/>
      <c r="CC1220" s="1"/>
      <c r="CD1220" s="1"/>
      <c r="CE1220" s="1"/>
      <c r="CF1220" s="1"/>
      <c r="CG1220" s="1"/>
      <c r="CH1220" s="1"/>
      <c r="CI1220" s="1"/>
      <c r="CJ1220" s="1"/>
      <c r="CK1220" s="1"/>
      <c r="CL1220" s="1"/>
      <c r="CM1220" s="1"/>
      <c r="CN1220" s="1"/>
      <c r="CO1220" s="1"/>
      <c r="CP1220" s="1"/>
      <c r="CQ1220" s="1"/>
      <c r="CR1220" s="1"/>
      <c r="CS1220" s="1"/>
      <c r="CT1220" s="1"/>
      <c r="CU1220" s="1"/>
      <c r="CV1220" s="1"/>
      <c r="CW1220" s="1"/>
      <c r="CX1220" s="1"/>
      <c r="CY1220" s="1"/>
      <c r="CZ1220" s="1"/>
      <c r="DA1220" s="1"/>
      <c r="DB1220" s="1"/>
      <c r="DC1220" s="1"/>
      <c r="DD1220" s="1"/>
      <c r="DE1220" s="1"/>
      <c r="DF1220" s="1"/>
      <c r="DG1220" s="1"/>
      <c r="DH1220" s="1"/>
      <c r="DI1220" s="1"/>
      <c r="DJ1220" s="1"/>
      <c r="DK1220" s="1"/>
      <c r="DL1220" s="1"/>
      <c r="DM1220" s="1"/>
      <c r="DN1220" s="1"/>
      <c r="DO1220" s="1"/>
      <c r="DP1220" s="1"/>
      <c r="DQ1220" s="1"/>
      <c r="DR1220" s="1"/>
      <c r="DS1220" s="1"/>
      <c r="DT1220" s="1"/>
      <c r="DU1220" s="1"/>
      <c r="DV1220" s="1"/>
      <c r="DW1220" s="1"/>
      <c r="DX1220" s="1"/>
      <c r="DY1220" s="1"/>
      <c r="DZ1220" s="1"/>
      <c r="EA1220" s="1"/>
      <c r="EB1220" s="1"/>
      <c r="EC1220" s="1"/>
      <c r="ED1220" s="1"/>
      <c r="EE1220" s="1"/>
      <c r="EF1220" s="1"/>
      <c r="EG1220" s="1"/>
      <c r="EH1220" s="1"/>
      <c r="EI1220" s="1"/>
      <c r="EJ1220" s="1"/>
      <c r="EK1220" s="1"/>
      <c r="EL1220" s="1"/>
      <c r="EM1220" s="1"/>
      <c r="EN1220" s="1"/>
      <c r="EO1220" s="1"/>
      <c r="EP1220" s="1"/>
      <c r="EQ1220" s="1"/>
      <c r="ER1220" s="1"/>
      <c r="ES1220" s="1"/>
    </row>
    <row r="1221" spans="1:149" s="18" customFormat="1" x14ac:dyDescent="0.25">
      <c r="A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BY1221" s="1"/>
      <c r="BZ1221" s="1"/>
      <c r="CA1221" s="1"/>
      <c r="CB1221" s="1"/>
      <c r="CC1221" s="1"/>
      <c r="CD1221" s="1"/>
      <c r="CE1221" s="1"/>
      <c r="CF1221" s="1"/>
      <c r="CG1221" s="1"/>
      <c r="CH1221" s="1"/>
      <c r="CI1221" s="1"/>
      <c r="CJ1221" s="1"/>
      <c r="CK1221" s="1"/>
      <c r="CL1221" s="1"/>
      <c r="CM1221" s="1"/>
      <c r="CN1221" s="1"/>
      <c r="CO1221" s="1"/>
      <c r="CP1221" s="1"/>
      <c r="CQ1221" s="1"/>
      <c r="CR1221" s="1"/>
      <c r="CS1221" s="1"/>
      <c r="CT1221" s="1"/>
      <c r="CU1221" s="1"/>
      <c r="CV1221" s="1"/>
      <c r="CW1221" s="1"/>
      <c r="CX1221" s="1"/>
      <c r="CY1221" s="1"/>
      <c r="CZ1221" s="1"/>
      <c r="DA1221" s="1"/>
      <c r="DB1221" s="1"/>
      <c r="DC1221" s="1"/>
      <c r="DD1221" s="1"/>
      <c r="DE1221" s="1"/>
      <c r="DF1221" s="1"/>
      <c r="DG1221" s="1"/>
      <c r="DH1221" s="1"/>
      <c r="DI1221" s="1"/>
      <c r="DJ1221" s="1"/>
      <c r="DK1221" s="1"/>
      <c r="DL1221" s="1"/>
      <c r="DM1221" s="1"/>
      <c r="DN1221" s="1"/>
      <c r="DO1221" s="1"/>
      <c r="DP1221" s="1"/>
      <c r="DQ1221" s="1"/>
      <c r="DR1221" s="1"/>
      <c r="DS1221" s="1"/>
      <c r="DT1221" s="1"/>
      <c r="DU1221" s="1"/>
      <c r="DV1221" s="1"/>
      <c r="DW1221" s="1"/>
      <c r="DX1221" s="1"/>
      <c r="DY1221" s="1"/>
      <c r="DZ1221" s="1"/>
      <c r="EA1221" s="1"/>
      <c r="EB1221" s="1"/>
      <c r="EC1221" s="1"/>
      <c r="ED1221" s="1"/>
      <c r="EE1221" s="1"/>
      <c r="EF1221" s="1"/>
      <c r="EG1221" s="1"/>
      <c r="EH1221" s="1"/>
      <c r="EI1221" s="1"/>
      <c r="EJ1221" s="1"/>
      <c r="EK1221" s="1"/>
      <c r="EL1221" s="1"/>
      <c r="EM1221" s="1"/>
      <c r="EN1221" s="1"/>
      <c r="EO1221" s="1"/>
      <c r="EP1221" s="1"/>
      <c r="EQ1221" s="1"/>
      <c r="ER1221" s="1"/>
      <c r="ES1221" s="1"/>
    </row>
    <row r="1222" spans="1:149" s="18" customFormat="1" x14ac:dyDescent="0.25">
      <c r="A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  <c r="CB1222" s="1"/>
      <c r="CC1222" s="1"/>
      <c r="CD1222" s="1"/>
      <c r="CE1222" s="1"/>
      <c r="CF1222" s="1"/>
      <c r="CG1222" s="1"/>
      <c r="CH1222" s="1"/>
      <c r="CI1222" s="1"/>
      <c r="CJ1222" s="1"/>
      <c r="CK1222" s="1"/>
      <c r="CL1222" s="1"/>
      <c r="CM1222" s="1"/>
      <c r="CN1222" s="1"/>
      <c r="CO1222" s="1"/>
      <c r="CP1222" s="1"/>
      <c r="CQ1222" s="1"/>
      <c r="CR1222" s="1"/>
      <c r="CS1222" s="1"/>
      <c r="CT1222" s="1"/>
      <c r="CU1222" s="1"/>
      <c r="CV1222" s="1"/>
      <c r="CW1222" s="1"/>
      <c r="CX1222" s="1"/>
      <c r="CY1222" s="1"/>
      <c r="CZ1222" s="1"/>
      <c r="DA1222" s="1"/>
      <c r="DB1222" s="1"/>
      <c r="DC1222" s="1"/>
      <c r="DD1222" s="1"/>
      <c r="DE1222" s="1"/>
      <c r="DF1222" s="1"/>
      <c r="DG1222" s="1"/>
      <c r="DH1222" s="1"/>
      <c r="DI1222" s="1"/>
      <c r="DJ1222" s="1"/>
      <c r="DK1222" s="1"/>
      <c r="DL1222" s="1"/>
      <c r="DM1222" s="1"/>
      <c r="DN1222" s="1"/>
      <c r="DO1222" s="1"/>
      <c r="DP1222" s="1"/>
      <c r="DQ1222" s="1"/>
      <c r="DR1222" s="1"/>
      <c r="DS1222" s="1"/>
      <c r="DT1222" s="1"/>
      <c r="DU1222" s="1"/>
      <c r="DV1222" s="1"/>
      <c r="DW1222" s="1"/>
      <c r="DX1222" s="1"/>
      <c r="DY1222" s="1"/>
      <c r="DZ1222" s="1"/>
      <c r="EA1222" s="1"/>
      <c r="EB1222" s="1"/>
      <c r="EC1222" s="1"/>
      <c r="ED1222" s="1"/>
      <c r="EE1222" s="1"/>
      <c r="EF1222" s="1"/>
      <c r="EG1222" s="1"/>
      <c r="EH1222" s="1"/>
      <c r="EI1222" s="1"/>
      <c r="EJ1222" s="1"/>
      <c r="EK1222" s="1"/>
      <c r="EL1222" s="1"/>
      <c r="EM1222" s="1"/>
      <c r="EN1222" s="1"/>
      <c r="EO1222" s="1"/>
      <c r="EP1222" s="1"/>
      <c r="EQ1222" s="1"/>
      <c r="ER1222" s="1"/>
      <c r="ES1222" s="1"/>
    </row>
    <row r="1223" spans="1:149" s="18" customFormat="1" x14ac:dyDescent="0.25">
      <c r="A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  <c r="CB1223" s="1"/>
      <c r="CC1223" s="1"/>
      <c r="CD1223" s="1"/>
      <c r="CE1223" s="1"/>
      <c r="CF1223" s="1"/>
      <c r="CG1223" s="1"/>
      <c r="CH1223" s="1"/>
      <c r="CI1223" s="1"/>
      <c r="CJ1223" s="1"/>
      <c r="CK1223" s="1"/>
      <c r="CL1223" s="1"/>
      <c r="CM1223" s="1"/>
      <c r="CN1223" s="1"/>
      <c r="CO1223" s="1"/>
      <c r="CP1223" s="1"/>
      <c r="CQ1223" s="1"/>
      <c r="CR1223" s="1"/>
      <c r="CS1223" s="1"/>
      <c r="CT1223" s="1"/>
      <c r="CU1223" s="1"/>
      <c r="CV1223" s="1"/>
      <c r="CW1223" s="1"/>
      <c r="CX1223" s="1"/>
      <c r="CY1223" s="1"/>
      <c r="CZ1223" s="1"/>
      <c r="DA1223" s="1"/>
      <c r="DB1223" s="1"/>
      <c r="DC1223" s="1"/>
      <c r="DD1223" s="1"/>
      <c r="DE1223" s="1"/>
      <c r="DF1223" s="1"/>
      <c r="DG1223" s="1"/>
      <c r="DH1223" s="1"/>
      <c r="DI1223" s="1"/>
      <c r="DJ1223" s="1"/>
      <c r="DK1223" s="1"/>
      <c r="DL1223" s="1"/>
      <c r="DM1223" s="1"/>
      <c r="DN1223" s="1"/>
      <c r="DO1223" s="1"/>
      <c r="DP1223" s="1"/>
      <c r="DQ1223" s="1"/>
      <c r="DR1223" s="1"/>
      <c r="DS1223" s="1"/>
      <c r="DT1223" s="1"/>
      <c r="DU1223" s="1"/>
      <c r="DV1223" s="1"/>
      <c r="DW1223" s="1"/>
      <c r="DX1223" s="1"/>
      <c r="DY1223" s="1"/>
      <c r="DZ1223" s="1"/>
      <c r="EA1223" s="1"/>
      <c r="EB1223" s="1"/>
      <c r="EC1223" s="1"/>
      <c r="ED1223" s="1"/>
      <c r="EE1223" s="1"/>
      <c r="EF1223" s="1"/>
      <c r="EG1223" s="1"/>
      <c r="EH1223" s="1"/>
      <c r="EI1223" s="1"/>
      <c r="EJ1223" s="1"/>
      <c r="EK1223" s="1"/>
      <c r="EL1223" s="1"/>
      <c r="EM1223" s="1"/>
      <c r="EN1223" s="1"/>
      <c r="EO1223" s="1"/>
      <c r="EP1223" s="1"/>
      <c r="EQ1223" s="1"/>
      <c r="ER1223" s="1"/>
      <c r="ES1223" s="1"/>
    </row>
    <row r="1224" spans="1:149" s="18" customFormat="1" x14ac:dyDescent="0.25">
      <c r="A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/>
      <c r="BT1224" s="1"/>
      <c r="BU1224" s="1"/>
      <c r="BV1224" s="1"/>
      <c r="BW1224" s="1"/>
      <c r="BX1224" s="1"/>
      <c r="BY1224" s="1"/>
      <c r="BZ1224" s="1"/>
      <c r="CA1224" s="1"/>
      <c r="CB1224" s="1"/>
      <c r="CC1224" s="1"/>
      <c r="CD1224" s="1"/>
      <c r="CE1224" s="1"/>
      <c r="CF1224" s="1"/>
      <c r="CG1224" s="1"/>
      <c r="CH1224" s="1"/>
      <c r="CI1224" s="1"/>
      <c r="CJ1224" s="1"/>
      <c r="CK1224" s="1"/>
      <c r="CL1224" s="1"/>
      <c r="CM1224" s="1"/>
      <c r="CN1224" s="1"/>
      <c r="CO1224" s="1"/>
      <c r="CP1224" s="1"/>
      <c r="CQ1224" s="1"/>
      <c r="CR1224" s="1"/>
      <c r="CS1224" s="1"/>
      <c r="CT1224" s="1"/>
      <c r="CU1224" s="1"/>
      <c r="CV1224" s="1"/>
      <c r="CW1224" s="1"/>
      <c r="CX1224" s="1"/>
      <c r="CY1224" s="1"/>
      <c r="CZ1224" s="1"/>
      <c r="DA1224" s="1"/>
      <c r="DB1224" s="1"/>
      <c r="DC1224" s="1"/>
      <c r="DD1224" s="1"/>
      <c r="DE1224" s="1"/>
      <c r="DF1224" s="1"/>
      <c r="DG1224" s="1"/>
      <c r="DH1224" s="1"/>
      <c r="DI1224" s="1"/>
      <c r="DJ1224" s="1"/>
      <c r="DK1224" s="1"/>
      <c r="DL1224" s="1"/>
      <c r="DM1224" s="1"/>
      <c r="DN1224" s="1"/>
      <c r="DO1224" s="1"/>
      <c r="DP1224" s="1"/>
      <c r="DQ1224" s="1"/>
      <c r="DR1224" s="1"/>
      <c r="DS1224" s="1"/>
      <c r="DT1224" s="1"/>
      <c r="DU1224" s="1"/>
      <c r="DV1224" s="1"/>
      <c r="DW1224" s="1"/>
      <c r="DX1224" s="1"/>
      <c r="DY1224" s="1"/>
      <c r="DZ1224" s="1"/>
      <c r="EA1224" s="1"/>
      <c r="EB1224" s="1"/>
      <c r="EC1224" s="1"/>
      <c r="ED1224" s="1"/>
      <c r="EE1224" s="1"/>
      <c r="EF1224" s="1"/>
      <c r="EG1224" s="1"/>
      <c r="EH1224" s="1"/>
      <c r="EI1224" s="1"/>
      <c r="EJ1224" s="1"/>
      <c r="EK1224" s="1"/>
      <c r="EL1224" s="1"/>
      <c r="EM1224" s="1"/>
      <c r="EN1224" s="1"/>
      <c r="EO1224" s="1"/>
      <c r="EP1224" s="1"/>
      <c r="EQ1224" s="1"/>
      <c r="ER1224" s="1"/>
      <c r="ES1224" s="1"/>
    </row>
    <row r="1225" spans="1:149" s="18" customFormat="1" x14ac:dyDescent="0.25">
      <c r="A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BY1225" s="1"/>
      <c r="BZ1225" s="1"/>
      <c r="CA1225" s="1"/>
      <c r="CB1225" s="1"/>
      <c r="CC1225" s="1"/>
      <c r="CD1225" s="1"/>
      <c r="CE1225" s="1"/>
      <c r="CF1225" s="1"/>
      <c r="CG1225" s="1"/>
      <c r="CH1225" s="1"/>
      <c r="CI1225" s="1"/>
      <c r="CJ1225" s="1"/>
      <c r="CK1225" s="1"/>
      <c r="CL1225" s="1"/>
      <c r="CM1225" s="1"/>
      <c r="CN1225" s="1"/>
      <c r="CO1225" s="1"/>
      <c r="CP1225" s="1"/>
      <c r="CQ1225" s="1"/>
      <c r="CR1225" s="1"/>
      <c r="CS1225" s="1"/>
      <c r="CT1225" s="1"/>
      <c r="CU1225" s="1"/>
      <c r="CV1225" s="1"/>
      <c r="CW1225" s="1"/>
      <c r="CX1225" s="1"/>
      <c r="CY1225" s="1"/>
      <c r="CZ1225" s="1"/>
      <c r="DA1225" s="1"/>
      <c r="DB1225" s="1"/>
      <c r="DC1225" s="1"/>
      <c r="DD1225" s="1"/>
      <c r="DE1225" s="1"/>
      <c r="DF1225" s="1"/>
      <c r="DG1225" s="1"/>
      <c r="DH1225" s="1"/>
      <c r="DI1225" s="1"/>
      <c r="DJ1225" s="1"/>
      <c r="DK1225" s="1"/>
      <c r="DL1225" s="1"/>
      <c r="DM1225" s="1"/>
      <c r="DN1225" s="1"/>
      <c r="DO1225" s="1"/>
      <c r="DP1225" s="1"/>
      <c r="DQ1225" s="1"/>
      <c r="DR1225" s="1"/>
      <c r="DS1225" s="1"/>
      <c r="DT1225" s="1"/>
      <c r="DU1225" s="1"/>
      <c r="DV1225" s="1"/>
      <c r="DW1225" s="1"/>
      <c r="DX1225" s="1"/>
      <c r="DY1225" s="1"/>
      <c r="DZ1225" s="1"/>
      <c r="EA1225" s="1"/>
      <c r="EB1225" s="1"/>
      <c r="EC1225" s="1"/>
      <c r="ED1225" s="1"/>
      <c r="EE1225" s="1"/>
      <c r="EF1225" s="1"/>
      <c r="EG1225" s="1"/>
      <c r="EH1225" s="1"/>
      <c r="EI1225" s="1"/>
      <c r="EJ1225" s="1"/>
      <c r="EK1225" s="1"/>
      <c r="EL1225" s="1"/>
      <c r="EM1225" s="1"/>
      <c r="EN1225" s="1"/>
      <c r="EO1225" s="1"/>
      <c r="EP1225" s="1"/>
      <c r="EQ1225" s="1"/>
      <c r="ER1225" s="1"/>
      <c r="ES1225" s="1"/>
    </row>
    <row r="1226" spans="1:149" s="18" customFormat="1" x14ac:dyDescent="0.25">
      <c r="A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/>
      <c r="BT1226" s="1"/>
      <c r="BU1226" s="1"/>
      <c r="BV1226" s="1"/>
      <c r="BW1226" s="1"/>
      <c r="BX1226" s="1"/>
      <c r="BY1226" s="1"/>
      <c r="BZ1226" s="1"/>
      <c r="CA1226" s="1"/>
      <c r="CB1226" s="1"/>
      <c r="CC1226" s="1"/>
      <c r="CD1226" s="1"/>
      <c r="CE1226" s="1"/>
      <c r="CF1226" s="1"/>
      <c r="CG1226" s="1"/>
      <c r="CH1226" s="1"/>
      <c r="CI1226" s="1"/>
      <c r="CJ1226" s="1"/>
      <c r="CK1226" s="1"/>
      <c r="CL1226" s="1"/>
      <c r="CM1226" s="1"/>
      <c r="CN1226" s="1"/>
      <c r="CO1226" s="1"/>
      <c r="CP1226" s="1"/>
      <c r="CQ1226" s="1"/>
      <c r="CR1226" s="1"/>
      <c r="CS1226" s="1"/>
      <c r="CT1226" s="1"/>
      <c r="CU1226" s="1"/>
      <c r="CV1226" s="1"/>
      <c r="CW1226" s="1"/>
      <c r="CX1226" s="1"/>
      <c r="CY1226" s="1"/>
      <c r="CZ1226" s="1"/>
      <c r="DA1226" s="1"/>
      <c r="DB1226" s="1"/>
      <c r="DC1226" s="1"/>
      <c r="DD1226" s="1"/>
      <c r="DE1226" s="1"/>
      <c r="DF1226" s="1"/>
      <c r="DG1226" s="1"/>
      <c r="DH1226" s="1"/>
      <c r="DI1226" s="1"/>
      <c r="DJ1226" s="1"/>
      <c r="DK1226" s="1"/>
      <c r="DL1226" s="1"/>
      <c r="DM1226" s="1"/>
      <c r="DN1226" s="1"/>
      <c r="DO1226" s="1"/>
      <c r="DP1226" s="1"/>
      <c r="DQ1226" s="1"/>
      <c r="DR1226" s="1"/>
      <c r="DS1226" s="1"/>
      <c r="DT1226" s="1"/>
      <c r="DU1226" s="1"/>
      <c r="DV1226" s="1"/>
      <c r="DW1226" s="1"/>
      <c r="DX1226" s="1"/>
      <c r="DY1226" s="1"/>
      <c r="DZ1226" s="1"/>
      <c r="EA1226" s="1"/>
      <c r="EB1226" s="1"/>
      <c r="EC1226" s="1"/>
      <c r="ED1226" s="1"/>
      <c r="EE1226" s="1"/>
      <c r="EF1226" s="1"/>
      <c r="EG1226" s="1"/>
      <c r="EH1226" s="1"/>
      <c r="EI1226" s="1"/>
      <c r="EJ1226" s="1"/>
      <c r="EK1226" s="1"/>
      <c r="EL1226" s="1"/>
      <c r="EM1226" s="1"/>
      <c r="EN1226" s="1"/>
      <c r="EO1226" s="1"/>
      <c r="EP1226" s="1"/>
      <c r="EQ1226" s="1"/>
      <c r="ER1226" s="1"/>
      <c r="ES1226" s="1"/>
    </row>
    <row r="1227" spans="1:149" s="18" customFormat="1" x14ac:dyDescent="0.25">
      <c r="A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  <c r="CB1227" s="1"/>
      <c r="CC1227" s="1"/>
      <c r="CD1227" s="1"/>
      <c r="CE1227" s="1"/>
      <c r="CF1227" s="1"/>
      <c r="CG1227" s="1"/>
      <c r="CH1227" s="1"/>
      <c r="CI1227" s="1"/>
      <c r="CJ1227" s="1"/>
      <c r="CK1227" s="1"/>
      <c r="CL1227" s="1"/>
      <c r="CM1227" s="1"/>
      <c r="CN1227" s="1"/>
      <c r="CO1227" s="1"/>
      <c r="CP1227" s="1"/>
      <c r="CQ1227" s="1"/>
      <c r="CR1227" s="1"/>
      <c r="CS1227" s="1"/>
      <c r="CT1227" s="1"/>
      <c r="CU1227" s="1"/>
      <c r="CV1227" s="1"/>
      <c r="CW1227" s="1"/>
      <c r="CX1227" s="1"/>
      <c r="CY1227" s="1"/>
      <c r="CZ1227" s="1"/>
      <c r="DA1227" s="1"/>
      <c r="DB1227" s="1"/>
      <c r="DC1227" s="1"/>
      <c r="DD1227" s="1"/>
      <c r="DE1227" s="1"/>
      <c r="DF1227" s="1"/>
      <c r="DG1227" s="1"/>
      <c r="DH1227" s="1"/>
      <c r="DI1227" s="1"/>
      <c r="DJ1227" s="1"/>
      <c r="DK1227" s="1"/>
      <c r="DL1227" s="1"/>
      <c r="DM1227" s="1"/>
      <c r="DN1227" s="1"/>
      <c r="DO1227" s="1"/>
      <c r="DP1227" s="1"/>
      <c r="DQ1227" s="1"/>
      <c r="DR1227" s="1"/>
      <c r="DS1227" s="1"/>
      <c r="DT1227" s="1"/>
      <c r="DU1227" s="1"/>
      <c r="DV1227" s="1"/>
      <c r="DW1227" s="1"/>
      <c r="DX1227" s="1"/>
      <c r="DY1227" s="1"/>
      <c r="DZ1227" s="1"/>
      <c r="EA1227" s="1"/>
      <c r="EB1227" s="1"/>
      <c r="EC1227" s="1"/>
      <c r="ED1227" s="1"/>
      <c r="EE1227" s="1"/>
      <c r="EF1227" s="1"/>
      <c r="EG1227" s="1"/>
      <c r="EH1227" s="1"/>
      <c r="EI1227" s="1"/>
      <c r="EJ1227" s="1"/>
      <c r="EK1227" s="1"/>
      <c r="EL1227" s="1"/>
      <c r="EM1227" s="1"/>
      <c r="EN1227" s="1"/>
      <c r="EO1227" s="1"/>
      <c r="EP1227" s="1"/>
      <c r="EQ1227" s="1"/>
      <c r="ER1227" s="1"/>
      <c r="ES1227" s="1"/>
    </row>
    <row r="1228" spans="1:149" s="18" customFormat="1" x14ac:dyDescent="0.25">
      <c r="A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  <c r="CB1228" s="1"/>
      <c r="CC1228" s="1"/>
      <c r="CD1228" s="1"/>
      <c r="CE1228" s="1"/>
      <c r="CF1228" s="1"/>
      <c r="CG1228" s="1"/>
      <c r="CH1228" s="1"/>
      <c r="CI1228" s="1"/>
      <c r="CJ1228" s="1"/>
      <c r="CK1228" s="1"/>
      <c r="CL1228" s="1"/>
      <c r="CM1228" s="1"/>
      <c r="CN1228" s="1"/>
      <c r="CO1228" s="1"/>
      <c r="CP1228" s="1"/>
      <c r="CQ1228" s="1"/>
      <c r="CR1228" s="1"/>
      <c r="CS1228" s="1"/>
      <c r="CT1228" s="1"/>
      <c r="CU1228" s="1"/>
      <c r="CV1228" s="1"/>
      <c r="CW1228" s="1"/>
      <c r="CX1228" s="1"/>
      <c r="CY1228" s="1"/>
      <c r="CZ1228" s="1"/>
      <c r="DA1228" s="1"/>
      <c r="DB1228" s="1"/>
      <c r="DC1228" s="1"/>
      <c r="DD1228" s="1"/>
      <c r="DE1228" s="1"/>
      <c r="DF1228" s="1"/>
      <c r="DG1228" s="1"/>
      <c r="DH1228" s="1"/>
      <c r="DI1228" s="1"/>
      <c r="DJ1228" s="1"/>
      <c r="DK1228" s="1"/>
      <c r="DL1228" s="1"/>
      <c r="DM1228" s="1"/>
      <c r="DN1228" s="1"/>
      <c r="DO1228" s="1"/>
      <c r="DP1228" s="1"/>
      <c r="DQ1228" s="1"/>
      <c r="DR1228" s="1"/>
      <c r="DS1228" s="1"/>
      <c r="DT1228" s="1"/>
      <c r="DU1228" s="1"/>
      <c r="DV1228" s="1"/>
      <c r="DW1228" s="1"/>
      <c r="DX1228" s="1"/>
      <c r="DY1228" s="1"/>
      <c r="DZ1228" s="1"/>
      <c r="EA1228" s="1"/>
      <c r="EB1228" s="1"/>
      <c r="EC1228" s="1"/>
      <c r="ED1228" s="1"/>
      <c r="EE1228" s="1"/>
      <c r="EF1228" s="1"/>
      <c r="EG1228" s="1"/>
      <c r="EH1228" s="1"/>
      <c r="EI1228" s="1"/>
      <c r="EJ1228" s="1"/>
      <c r="EK1228" s="1"/>
      <c r="EL1228" s="1"/>
      <c r="EM1228" s="1"/>
      <c r="EN1228" s="1"/>
      <c r="EO1228" s="1"/>
      <c r="EP1228" s="1"/>
      <c r="EQ1228" s="1"/>
      <c r="ER1228" s="1"/>
      <c r="ES1228" s="1"/>
    </row>
    <row r="1229" spans="1:149" s="18" customFormat="1" x14ac:dyDescent="0.25">
      <c r="A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  <c r="CB1229" s="1"/>
      <c r="CC1229" s="1"/>
      <c r="CD1229" s="1"/>
      <c r="CE1229" s="1"/>
      <c r="CF1229" s="1"/>
      <c r="CG1229" s="1"/>
      <c r="CH1229" s="1"/>
      <c r="CI1229" s="1"/>
      <c r="CJ1229" s="1"/>
      <c r="CK1229" s="1"/>
      <c r="CL1229" s="1"/>
      <c r="CM1229" s="1"/>
      <c r="CN1229" s="1"/>
      <c r="CO1229" s="1"/>
      <c r="CP1229" s="1"/>
      <c r="CQ1229" s="1"/>
      <c r="CR1229" s="1"/>
      <c r="CS1229" s="1"/>
      <c r="CT1229" s="1"/>
      <c r="CU1229" s="1"/>
      <c r="CV1229" s="1"/>
      <c r="CW1229" s="1"/>
      <c r="CX1229" s="1"/>
      <c r="CY1229" s="1"/>
      <c r="CZ1229" s="1"/>
      <c r="DA1229" s="1"/>
      <c r="DB1229" s="1"/>
      <c r="DC1229" s="1"/>
      <c r="DD1229" s="1"/>
      <c r="DE1229" s="1"/>
      <c r="DF1229" s="1"/>
      <c r="DG1229" s="1"/>
      <c r="DH1229" s="1"/>
      <c r="DI1229" s="1"/>
      <c r="DJ1229" s="1"/>
      <c r="DK1229" s="1"/>
      <c r="DL1229" s="1"/>
      <c r="DM1229" s="1"/>
      <c r="DN1229" s="1"/>
      <c r="DO1229" s="1"/>
      <c r="DP1229" s="1"/>
      <c r="DQ1229" s="1"/>
      <c r="DR1229" s="1"/>
      <c r="DS1229" s="1"/>
      <c r="DT1229" s="1"/>
      <c r="DU1229" s="1"/>
      <c r="DV1229" s="1"/>
      <c r="DW1229" s="1"/>
      <c r="DX1229" s="1"/>
      <c r="DY1229" s="1"/>
      <c r="DZ1229" s="1"/>
      <c r="EA1229" s="1"/>
      <c r="EB1229" s="1"/>
      <c r="EC1229" s="1"/>
      <c r="ED1229" s="1"/>
      <c r="EE1229" s="1"/>
      <c r="EF1229" s="1"/>
      <c r="EG1229" s="1"/>
      <c r="EH1229" s="1"/>
      <c r="EI1229" s="1"/>
      <c r="EJ1229" s="1"/>
      <c r="EK1229" s="1"/>
      <c r="EL1229" s="1"/>
      <c r="EM1229" s="1"/>
      <c r="EN1229" s="1"/>
      <c r="EO1229" s="1"/>
      <c r="EP1229" s="1"/>
      <c r="EQ1229" s="1"/>
      <c r="ER1229" s="1"/>
      <c r="ES1229" s="1"/>
    </row>
    <row r="1230" spans="1:149" s="18" customFormat="1" x14ac:dyDescent="0.25">
      <c r="A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BY1230" s="1"/>
      <c r="BZ1230" s="1"/>
      <c r="CA1230" s="1"/>
      <c r="CB1230" s="1"/>
      <c r="CC1230" s="1"/>
      <c r="CD1230" s="1"/>
      <c r="CE1230" s="1"/>
      <c r="CF1230" s="1"/>
      <c r="CG1230" s="1"/>
      <c r="CH1230" s="1"/>
      <c r="CI1230" s="1"/>
      <c r="CJ1230" s="1"/>
      <c r="CK1230" s="1"/>
      <c r="CL1230" s="1"/>
      <c r="CM1230" s="1"/>
      <c r="CN1230" s="1"/>
      <c r="CO1230" s="1"/>
      <c r="CP1230" s="1"/>
      <c r="CQ1230" s="1"/>
      <c r="CR1230" s="1"/>
      <c r="CS1230" s="1"/>
      <c r="CT1230" s="1"/>
      <c r="CU1230" s="1"/>
      <c r="CV1230" s="1"/>
      <c r="CW1230" s="1"/>
      <c r="CX1230" s="1"/>
      <c r="CY1230" s="1"/>
      <c r="CZ1230" s="1"/>
      <c r="DA1230" s="1"/>
      <c r="DB1230" s="1"/>
      <c r="DC1230" s="1"/>
      <c r="DD1230" s="1"/>
      <c r="DE1230" s="1"/>
      <c r="DF1230" s="1"/>
      <c r="DG1230" s="1"/>
      <c r="DH1230" s="1"/>
      <c r="DI1230" s="1"/>
      <c r="DJ1230" s="1"/>
      <c r="DK1230" s="1"/>
      <c r="DL1230" s="1"/>
      <c r="DM1230" s="1"/>
      <c r="DN1230" s="1"/>
      <c r="DO1230" s="1"/>
      <c r="DP1230" s="1"/>
      <c r="DQ1230" s="1"/>
      <c r="DR1230" s="1"/>
      <c r="DS1230" s="1"/>
      <c r="DT1230" s="1"/>
      <c r="DU1230" s="1"/>
      <c r="DV1230" s="1"/>
      <c r="DW1230" s="1"/>
      <c r="DX1230" s="1"/>
      <c r="DY1230" s="1"/>
      <c r="DZ1230" s="1"/>
      <c r="EA1230" s="1"/>
      <c r="EB1230" s="1"/>
      <c r="EC1230" s="1"/>
      <c r="ED1230" s="1"/>
      <c r="EE1230" s="1"/>
      <c r="EF1230" s="1"/>
      <c r="EG1230" s="1"/>
      <c r="EH1230" s="1"/>
      <c r="EI1230" s="1"/>
      <c r="EJ1230" s="1"/>
      <c r="EK1230" s="1"/>
      <c r="EL1230" s="1"/>
      <c r="EM1230" s="1"/>
      <c r="EN1230" s="1"/>
      <c r="EO1230" s="1"/>
      <c r="EP1230" s="1"/>
      <c r="EQ1230" s="1"/>
      <c r="ER1230" s="1"/>
      <c r="ES1230" s="1"/>
    </row>
    <row r="1231" spans="1:149" s="18" customFormat="1" x14ac:dyDescent="0.25">
      <c r="A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BY1231" s="1"/>
      <c r="BZ1231" s="1"/>
      <c r="CA1231" s="1"/>
      <c r="CB1231" s="1"/>
      <c r="CC1231" s="1"/>
      <c r="CD1231" s="1"/>
      <c r="CE1231" s="1"/>
      <c r="CF1231" s="1"/>
      <c r="CG1231" s="1"/>
      <c r="CH1231" s="1"/>
      <c r="CI1231" s="1"/>
      <c r="CJ1231" s="1"/>
      <c r="CK1231" s="1"/>
      <c r="CL1231" s="1"/>
      <c r="CM1231" s="1"/>
      <c r="CN1231" s="1"/>
      <c r="CO1231" s="1"/>
      <c r="CP1231" s="1"/>
      <c r="CQ1231" s="1"/>
      <c r="CR1231" s="1"/>
      <c r="CS1231" s="1"/>
      <c r="CT1231" s="1"/>
      <c r="CU1231" s="1"/>
      <c r="CV1231" s="1"/>
      <c r="CW1231" s="1"/>
      <c r="CX1231" s="1"/>
      <c r="CY1231" s="1"/>
      <c r="CZ1231" s="1"/>
      <c r="DA1231" s="1"/>
      <c r="DB1231" s="1"/>
      <c r="DC1231" s="1"/>
      <c r="DD1231" s="1"/>
      <c r="DE1231" s="1"/>
      <c r="DF1231" s="1"/>
      <c r="DG1231" s="1"/>
      <c r="DH1231" s="1"/>
      <c r="DI1231" s="1"/>
      <c r="DJ1231" s="1"/>
      <c r="DK1231" s="1"/>
      <c r="DL1231" s="1"/>
      <c r="DM1231" s="1"/>
      <c r="DN1231" s="1"/>
      <c r="DO1231" s="1"/>
      <c r="DP1231" s="1"/>
      <c r="DQ1231" s="1"/>
      <c r="DR1231" s="1"/>
      <c r="DS1231" s="1"/>
      <c r="DT1231" s="1"/>
      <c r="DU1231" s="1"/>
      <c r="DV1231" s="1"/>
      <c r="DW1231" s="1"/>
      <c r="DX1231" s="1"/>
      <c r="DY1231" s="1"/>
      <c r="DZ1231" s="1"/>
      <c r="EA1231" s="1"/>
      <c r="EB1231" s="1"/>
      <c r="EC1231" s="1"/>
      <c r="ED1231" s="1"/>
      <c r="EE1231" s="1"/>
      <c r="EF1231" s="1"/>
      <c r="EG1231" s="1"/>
      <c r="EH1231" s="1"/>
      <c r="EI1231" s="1"/>
      <c r="EJ1231" s="1"/>
      <c r="EK1231" s="1"/>
      <c r="EL1231" s="1"/>
      <c r="EM1231" s="1"/>
      <c r="EN1231" s="1"/>
      <c r="EO1231" s="1"/>
      <c r="EP1231" s="1"/>
      <c r="EQ1231" s="1"/>
      <c r="ER1231" s="1"/>
      <c r="ES1231" s="1"/>
    </row>
    <row r="1232" spans="1:149" s="18" customFormat="1" x14ac:dyDescent="0.25">
      <c r="A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/>
      <c r="BT1232" s="1"/>
      <c r="BU1232" s="1"/>
      <c r="BV1232" s="1"/>
      <c r="BW1232" s="1"/>
      <c r="BX1232" s="1"/>
      <c r="BY1232" s="1"/>
      <c r="BZ1232" s="1"/>
      <c r="CA1232" s="1"/>
      <c r="CB1232" s="1"/>
      <c r="CC1232" s="1"/>
      <c r="CD1232" s="1"/>
      <c r="CE1232" s="1"/>
      <c r="CF1232" s="1"/>
      <c r="CG1232" s="1"/>
      <c r="CH1232" s="1"/>
      <c r="CI1232" s="1"/>
      <c r="CJ1232" s="1"/>
      <c r="CK1232" s="1"/>
      <c r="CL1232" s="1"/>
      <c r="CM1232" s="1"/>
      <c r="CN1232" s="1"/>
      <c r="CO1232" s="1"/>
      <c r="CP1232" s="1"/>
      <c r="CQ1232" s="1"/>
      <c r="CR1232" s="1"/>
      <c r="CS1232" s="1"/>
      <c r="CT1232" s="1"/>
      <c r="CU1232" s="1"/>
      <c r="CV1232" s="1"/>
      <c r="CW1232" s="1"/>
      <c r="CX1232" s="1"/>
      <c r="CY1232" s="1"/>
      <c r="CZ1232" s="1"/>
      <c r="DA1232" s="1"/>
      <c r="DB1232" s="1"/>
      <c r="DC1232" s="1"/>
      <c r="DD1232" s="1"/>
      <c r="DE1232" s="1"/>
      <c r="DF1232" s="1"/>
      <c r="DG1232" s="1"/>
      <c r="DH1232" s="1"/>
      <c r="DI1232" s="1"/>
      <c r="DJ1232" s="1"/>
      <c r="DK1232" s="1"/>
      <c r="DL1232" s="1"/>
      <c r="DM1232" s="1"/>
      <c r="DN1232" s="1"/>
      <c r="DO1232" s="1"/>
      <c r="DP1232" s="1"/>
      <c r="DQ1232" s="1"/>
      <c r="DR1232" s="1"/>
      <c r="DS1232" s="1"/>
      <c r="DT1232" s="1"/>
      <c r="DU1232" s="1"/>
      <c r="DV1232" s="1"/>
      <c r="DW1232" s="1"/>
      <c r="DX1232" s="1"/>
      <c r="DY1232" s="1"/>
      <c r="DZ1232" s="1"/>
      <c r="EA1232" s="1"/>
      <c r="EB1232" s="1"/>
      <c r="EC1232" s="1"/>
      <c r="ED1232" s="1"/>
      <c r="EE1232" s="1"/>
      <c r="EF1232" s="1"/>
      <c r="EG1232" s="1"/>
      <c r="EH1232" s="1"/>
      <c r="EI1232" s="1"/>
      <c r="EJ1232" s="1"/>
      <c r="EK1232" s="1"/>
      <c r="EL1232" s="1"/>
      <c r="EM1232" s="1"/>
      <c r="EN1232" s="1"/>
      <c r="EO1232" s="1"/>
      <c r="EP1232" s="1"/>
      <c r="EQ1232" s="1"/>
      <c r="ER1232" s="1"/>
      <c r="ES1232" s="1"/>
    </row>
    <row r="1233" spans="1:149" s="18" customFormat="1" x14ac:dyDescent="0.25">
      <c r="A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BY1233" s="1"/>
      <c r="BZ1233" s="1"/>
      <c r="CA1233" s="1"/>
      <c r="CB1233" s="1"/>
      <c r="CC1233" s="1"/>
      <c r="CD1233" s="1"/>
      <c r="CE1233" s="1"/>
      <c r="CF1233" s="1"/>
      <c r="CG1233" s="1"/>
      <c r="CH1233" s="1"/>
      <c r="CI1233" s="1"/>
      <c r="CJ1233" s="1"/>
      <c r="CK1233" s="1"/>
      <c r="CL1233" s="1"/>
      <c r="CM1233" s="1"/>
      <c r="CN1233" s="1"/>
      <c r="CO1233" s="1"/>
      <c r="CP1233" s="1"/>
      <c r="CQ1233" s="1"/>
      <c r="CR1233" s="1"/>
      <c r="CS1233" s="1"/>
      <c r="CT1233" s="1"/>
      <c r="CU1233" s="1"/>
      <c r="CV1233" s="1"/>
      <c r="CW1233" s="1"/>
      <c r="CX1233" s="1"/>
      <c r="CY1233" s="1"/>
      <c r="CZ1233" s="1"/>
      <c r="DA1233" s="1"/>
      <c r="DB1233" s="1"/>
      <c r="DC1233" s="1"/>
      <c r="DD1233" s="1"/>
      <c r="DE1233" s="1"/>
      <c r="DF1233" s="1"/>
      <c r="DG1233" s="1"/>
      <c r="DH1233" s="1"/>
      <c r="DI1233" s="1"/>
      <c r="DJ1233" s="1"/>
      <c r="DK1233" s="1"/>
      <c r="DL1233" s="1"/>
      <c r="DM1233" s="1"/>
      <c r="DN1233" s="1"/>
      <c r="DO1233" s="1"/>
      <c r="DP1233" s="1"/>
      <c r="DQ1233" s="1"/>
      <c r="DR1233" s="1"/>
      <c r="DS1233" s="1"/>
      <c r="DT1233" s="1"/>
      <c r="DU1233" s="1"/>
      <c r="DV1233" s="1"/>
      <c r="DW1233" s="1"/>
      <c r="DX1233" s="1"/>
      <c r="DY1233" s="1"/>
      <c r="DZ1233" s="1"/>
      <c r="EA1233" s="1"/>
      <c r="EB1233" s="1"/>
      <c r="EC1233" s="1"/>
      <c r="ED1233" s="1"/>
      <c r="EE1233" s="1"/>
      <c r="EF1233" s="1"/>
      <c r="EG1233" s="1"/>
      <c r="EH1233" s="1"/>
      <c r="EI1233" s="1"/>
      <c r="EJ1233" s="1"/>
      <c r="EK1233" s="1"/>
      <c r="EL1233" s="1"/>
      <c r="EM1233" s="1"/>
      <c r="EN1233" s="1"/>
      <c r="EO1233" s="1"/>
      <c r="EP1233" s="1"/>
      <c r="EQ1233" s="1"/>
      <c r="ER1233" s="1"/>
      <c r="ES1233" s="1"/>
    </row>
    <row r="1234" spans="1:149" s="18" customFormat="1" x14ac:dyDescent="0.25">
      <c r="A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BY1234" s="1"/>
      <c r="BZ1234" s="1"/>
      <c r="CA1234" s="1"/>
      <c r="CB1234" s="1"/>
      <c r="CC1234" s="1"/>
      <c r="CD1234" s="1"/>
      <c r="CE1234" s="1"/>
      <c r="CF1234" s="1"/>
      <c r="CG1234" s="1"/>
      <c r="CH1234" s="1"/>
      <c r="CI1234" s="1"/>
      <c r="CJ1234" s="1"/>
      <c r="CK1234" s="1"/>
      <c r="CL1234" s="1"/>
      <c r="CM1234" s="1"/>
      <c r="CN1234" s="1"/>
      <c r="CO1234" s="1"/>
      <c r="CP1234" s="1"/>
      <c r="CQ1234" s="1"/>
      <c r="CR1234" s="1"/>
      <c r="CS1234" s="1"/>
      <c r="CT1234" s="1"/>
      <c r="CU1234" s="1"/>
      <c r="CV1234" s="1"/>
      <c r="CW1234" s="1"/>
      <c r="CX1234" s="1"/>
      <c r="CY1234" s="1"/>
      <c r="CZ1234" s="1"/>
      <c r="DA1234" s="1"/>
      <c r="DB1234" s="1"/>
      <c r="DC1234" s="1"/>
      <c r="DD1234" s="1"/>
      <c r="DE1234" s="1"/>
      <c r="DF1234" s="1"/>
      <c r="DG1234" s="1"/>
      <c r="DH1234" s="1"/>
      <c r="DI1234" s="1"/>
      <c r="DJ1234" s="1"/>
      <c r="DK1234" s="1"/>
      <c r="DL1234" s="1"/>
      <c r="DM1234" s="1"/>
      <c r="DN1234" s="1"/>
      <c r="DO1234" s="1"/>
      <c r="DP1234" s="1"/>
      <c r="DQ1234" s="1"/>
      <c r="DR1234" s="1"/>
      <c r="DS1234" s="1"/>
      <c r="DT1234" s="1"/>
      <c r="DU1234" s="1"/>
      <c r="DV1234" s="1"/>
      <c r="DW1234" s="1"/>
      <c r="DX1234" s="1"/>
      <c r="DY1234" s="1"/>
      <c r="DZ1234" s="1"/>
      <c r="EA1234" s="1"/>
      <c r="EB1234" s="1"/>
      <c r="EC1234" s="1"/>
      <c r="ED1234" s="1"/>
      <c r="EE1234" s="1"/>
      <c r="EF1234" s="1"/>
      <c r="EG1234" s="1"/>
      <c r="EH1234" s="1"/>
      <c r="EI1234" s="1"/>
      <c r="EJ1234" s="1"/>
      <c r="EK1234" s="1"/>
      <c r="EL1234" s="1"/>
      <c r="EM1234" s="1"/>
      <c r="EN1234" s="1"/>
      <c r="EO1234" s="1"/>
      <c r="EP1234" s="1"/>
      <c r="EQ1234" s="1"/>
      <c r="ER1234" s="1"/>
      <c r="ES1234" s="1"/>
    </row>
    <row r="1235" spans="1:149" s="18" customFormat="1" x14ac:dyDescent="0.25">
      <c r="A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  <c r="CB1235" s="1"/>
      <c r="CC1235" s="1"/>
      <c r="CD1235" s="1"/>
      <c r="CE1235" s="1"/>
      <c r="CF1235" s="1"/>
      <c r="CG1235" s="1"/>
      <c r="CH1235" s="1"/>
      <c r="CI1235" s="1"/>
      <c r="CJ1235" s="1"/>
      <c r="CK1235" s="1"/>
      <c r="CL1235" s="1"/>
      <c r="CM1235" s="1"/>
      <c r="CN1235" s="1"/>
      <c r="CO1235" s="1"/>
      <c r="CP1235" s="1"/>
      <c r="CQ1235" s="1"/>
      <c r="CR1235" s="1"/>
      <c r="CS1235" s="1"/>
      <c r="CT1235" s="1"/>
      <c r="CU1235" s="1"/>
      <c r="CV1235" s="1"/>
      <c r="CW1235" s="1"/>
      <c r="CX1235" s="1"/>
      <c r="CY1235" s="1"/>
      <c r="CZ1235" s="1"/>
      <c r="DA1235" s="1"/>
      <c r="DB1235" s="1"/>
      <c r="DC1235" s="1"/>
      <c r="DD1235" s="1"/>
      <c r="DE1235" s="1"/>
      <c r="DF1235" s="1"/>
      <c r="DG1235" s="1"/>
      <c r="DH1235" s="1"/>
      <c r="DI1235" s="1"/>
      <c r="DJ1235" s="1"/>
      <c r="DK1235" s="1"/>
      <c r="DL1235" s="1"/>
      <c r="DM1235" s="1"/>
      <c r="DN1235" s="1"/>
      <c r="DO1235" s="1"/>
      <c r="DP1235" s="1"/>
      <c r="DQ1235" s="1"/>
      <c r="DR1235" s="1"/>
      <c r="DS1235" s="1"/>
      <c r="DT1235" s="1"/>
      <c r="DU1235" s="1"/>
      <c r="DV1235" s="1"/>
      <c r="DW1235" s="1"/>
      <c r="DX1235" s="1"/>
      <c r="DY1235" s="1"/>
      <c r="DZ1235" s="1"/>
      <c r="EA1235" s="1"/>
      <c r="EB1235" s="1"/>
      <c r="EC1235" s="1"/>
      <c r="ED1235" s="1"/>
      <c r="EE1235" s="1"/>
      <c r="EF1235" s="1"/>
      <c r="EG1235" s="1"/>
      <c r="EH1235" s="1"/>
      <c r="EI1235" s="1"/>
      <c r="EJ1235" s="1"/>
      <c r="EK1235" s="1"/>
      <c r="EL1235" s="1"/>
      <c r="EM1235" s="1"/>
      <c r="EN1235" s="1"/>
      <c r="EO1235" s="1"/>
      <c r="EP1235" s="1"/>
      <c r="EQ1235" s="1"/>
      <c r="ER1235" s="1"/>
      <c r="ES1235" s="1"/>
    </row>
    <row r="1236" spans="1:149" s="18" customFormat="1" x14ac:dyDescent="0.25">
      <c r="A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  <c r="CB1236" s="1"/>
      <c r="CC1236" s="1"/>
      <c r="CD1236" s="1"/>
      <c r="CE1236" s="1"/>
      <c r="CF1236" s="1"/>
      <c r="CG1236" s="1"/>
      <c r="CH1236" s="1"/>
      <c r="CI1236" s="1"/>
      <c r="CJ1236" s="1"/>
      <c r="CK1236" s="1"/>
      <c r="CL1236" s="1"/>
      <c r="CM1236" s="1"/>
      <c r="CN1236" s="1"/>
      <c r="CO1236" s="1"/>
      <c r="CP1236" s="1"/>
      <c r="CQ1236" s="1"/>
      <c r="CR1236" s="1"/>
      <c r="CS1236" s="1"/>
      <c r="CT1236" s="1"/>
      <c r="CU1236" s="1"/>
      <c r="CV1236" s="1"/>
      <c r="CW1236" s="1"/>
      <c r="CX1236" s="1"/>
      <c r="CY1236" s="1"/>
      <c r="CZ1236" s="1"/>
      <c r="DA1236" s="1"/>
      <c r="DB1236" s="1"/>
      <c r="DC1236" s="1"/>
      <c r="DD1236" s="1"/>
      <c r="DE1236" s="1"/>
      <c r="DF1236" s="1"/>
      <c r="DG1236" s="1"/>
      <c r="DH1236" s="1"/>
      <c r="DI1236" s="1"/>
      <c r="DJ1236" s="1"/>
      <c r="DK1236" s="1"/>
      <c r="DL1236" s="1"/>
      <c r="DM1236" s="1"/>
      <c r="DN1236" s="1"/>
      <c r="DO1236" s="1"/>
      <c r="DP1236" s="1"/>
      <c r="DQ1236" s="1"/>
      <c r="DR1236" s="1"/>
      <c r="DS1236" s="1"/>
      <c r="DT1236" s="1"/>
      <c r="DU1236" s="1"/>
      <c r="DV1236" s="1"/>
      <c r="DW1236" s="1"/>
      <c r="DX1236" s="1"/>
      <c r="DY1236" s="1"/>
      <c r="DZ1236" s="1"/>
      <c r="EA1236" s="1"/>
      <c r="EB1236" s="1"/>
      <c r="EC1236" s="1"/>
      <c r="ED1236" s="1"/>
      <c r="EE1236" s="1"/>
      <c r="EF1236" s="1"/>
      <c r="EG1236" s="1"/>
      <c r="EH1236" s="1"/>
      <c r="EI1236" s="1"/>
      <c r="EJ1236" s="1"/>
      <c r="EK1236" s="1"/>
      <c r="EL1236" s="1"/>
      <c r="EM1236" s="1"/>
      <c r="EN1236" s="1"/>
      <c r="EO1236" s="1"/>
      <c r="EP1236" s="1"/>
      <c r="EQ1236" s="1"/>
      <c r="ER1236" s="1"/>
      <c r="ES1236" s="1"/>
    </row>
    <row r="1237" spans="1:149" s="18" customFormat="1" x14ac:dyDescent="0.25">
      <c r="A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  <c r="CB1237" s="1"/>
      <c r="CC1237" s="1"/>
      <c r="CD1237" s="1"/>
      <c r="CE1237" s="1"/>
      <c r="CF1237" s="1"/>
      <c r="CG1237" s="1"/>
      <c r="CH1237" s="1"/>
      <c r="CI1237" s="1"/>
      <c r="CJ1237" s="1"/>
      <c r="CK1237" s="1"/>
      <c r="CL1237" s="1"/>
      <c r="CM1237" s="1"/>
      <c r="CN1237" s="1"/>
      <c r="CO1237" s="1"/>
      <c r="CP1237" s="1"/>
      <c r="CQ1237" s="1"/>
      <c r="CR1237" s="1"/>
      <c r="CS1237" s="1"/>
      <c r="CT1237" s="1"/>
      <c r="CU1237" s="1"/>
      <c r="CV1237" s="1"/>
      <c r="CW1237" s="1"/>
      <c r="CX1237" s="1"/>
      <c r="CY1237" s="1"/>
      <c r="CZ1237" s="1"/>
      <c r="DA1237" s="1"/>
      <c r="DB1237" s="1"/>
      <c r="DC1237" s="1"/>
      <c r="DD1237" s="1"/>
      <c r="DE1237" s="1"/>
      <c r="DF1237" s="1"/>
      <c r="DG1237" s="1"/>
      <c r="DH1237" s="1"/>
      <c r="DI1237" s="1"/>
      <c r="DJ1237" s="1"/>
      <c r="DK1237" s="1"/>
      <c r="DL1237" s="1"/>
      <c r="DM1237" s="1"/>
      <c r="DN1237" s="1"/>
      <c r="DO1237" s="1"/>
      <c r="DP1237" s="1"/>
      <c r="DQ1237" s="1"/>
      <c r="DR1237" s="1"/>
      <c r="DS1237" s="1"/>
      <c r="DT1237" s="1"/>
      <c r="DU1237" s="1"/>
      <c r="DV1237" s="1"/>
      <c r="DW1237" s="1"/>
      <c r="DX1237" s="1"/>
      <c r="DY1237" s="1"/>
      <c r="DZ1237" s="1"/>
      <c r="EA1237" s="1"/>
      <c r="EB1237" s="1"/>
      <c r="EC1237" s="1"/>
      <c r="ED1237" s="1"/>
      <c r="EE1237" s="1"/>
      <c r="EF1237" s="1"/>
      <c r="EG1237" s="1"/>
      <c r="EH1237" s="1"/>
      <c r="EI1237" s="1"/>
      <c r="EJ1237" s="1"/>
      <c r="EK1237" s="1"/>
      <c r="EL1237" s="1"/>
      <c r="EM1237" s="1"/>
      <c r="EN1237" s="1"/>
      <c r="EO1237" s="1"/>
      <c r="EP1237" s="1"/>
      <c r="EQ1237" s="1"/>
      <c r="ER1237" s="1"/>
      <c r="ES1237" s="1"/>
    </row>
    <row r="1238" spans="1:149" s="18" customFormat="1" x14ac:dyDescent="0.25">
      <c r="A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/>
      <c r="BT1238" s="1"/>
      <c r="BU1238" s="1"/>
      <c r="BV1238" s="1"/>
      <c r="BW1238" s="1"/>
      <c r="BX1238" s="1"/>
      <c r="BY1238" s="1"/>
      <c r="BZ1238" s="1"/>
      <c r="CA1238" s="1"/>
      <c r="CB1238" s="1"/>
      <c r="CC1238" s="1"/>
      <c r="CD1238" s="1"/>
      <c r="CE1238" s="1"/>
      <c r="CF1238" s="1"/>
      <c r="CG1238" s="1"/>
      <c r="CH1238" s="1"/>
      <c r="CI1238" s="1"/>
      <c r="CJ1238" s="1"/>
      <c r="CK1238" s="1"/>
      <c r="CL1238" s="1"/>
      <c r="CM1238" s="1"/>
      <c r="CN1238" s="1"/>
      <c r="CO1238" s="1"/>
      <c r="CP1238" s="1"/>
      <c r="CQ1238" s="1"/>
      <c r="CR1238" s="1"/>
      <c r="CS1238" s="1"/>
      <c r="CT1238" s="1"/>
      <c r="CU1238" s="1"/>
      <c r="CV1238" s="1"/>
      <c r="CW1238" s="1"/>
      <c r="CX1238" s="1"/>
      <c r="CY1238" s="1"/>
      <c r="CZ1238" s="1"/>
      <c r="DA1238" s="1"/>
      <c r="DB1238" s="1"/>
      <c r="DC1238" s="1"/>
      <c r="DD1238" s="1"/>
      <c r="DE1238" s="1"/>
      <c r="DF1238" s="1"/>
      <c r="DG1238" s="1"/>
      <c r="DH1238" s="1"/>
      <c r="DI1238" s="1"/>
      <c r="DJ1238" s="1"/>
      <c r="DK1238" s="1"/>
      <c r="DL1238" s="1"/>
      <c r="DM1238" s="1"/>
      <c r="DN1238" s="1"/>
      <c r="DO1238" s="1"/>
      <c r="DP1238" s="1"/>
      <c r="DQ1238" s="1"/>
      <c r="DR1238" s="1"/>
      <c r="DS1238" s="1"/>
      <c r="DT1238" s="1"/>
      <c r="DU1238" s="1"/>
      <c r="DV1238" s="1"/>
      <c r="DW1238" s="1"/>
      <c r="DX1238" s="1"/>
      <c r="DY1238" s="1"/>
      <c r="DZ1238" s="1"/>
      <c r="EA1238" s="1"/>
      <c r="EB1238" s="1"/>
      <c r="EC1238" s="1"/>
      <c r="ED1238" s="1"/>
      <c r="EE1238" s="1"/>
      <c r="EF1238" s="1"/>
      <c r="EG1238" s="1"/>
      <c r="EH1238" s="1"/>
      <c r="EI1238" s="1"/>
      <c r="EJ1238" s="1"/>
      <c r="EK1238" s="1"/>
      <c r="EL1238" s="1"/>
      <c r="EM1238" s="1"/>
      <c r="EN1238" s="1"/>
      <c r="EO1238" s="1"/>
      <c r="EP1238" s="1"/>
      <c r="EQ1238" s="1"/>
      <c r="ER1238" s="1"/>
      <c r="ES1238" s="1"/>
    </row>
    <row r="1239" spans="1:149" s="18" customFormat="1" x14ac:dyDescent="0.25">
      <c r="A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/>
      <c r="BY1239" s="1"/>
      <c r="BZ1239" s="1"/>
      <c r="CA1239" s="1"/>
      <c r="CB1239" s="1"/>
      <c r="CC1239" s="1"/>
      <c r="CD1239" s="1"/>
      <c r="CE1239" s="1"/>
      <c r="CF1239" s="1"/>
      <c r="CG1239" s="1"/>
      <c r="CH1239" s="1"/>
      <c r="CI1239" s="1"/>
      <c r="CJ1239" s="1"/>
      <c r="CK1239" s="1"/>
      <c r="CL1239" s="1"/>
      <c r="CM1239" s="1"/>
      <c r="CN1239" s="1"/>
      <c r="CO1239" s="1"/>
      <c r="CP1239" s="1"/>
      <c r="CQ1239" s="1"/>
      <c r="CR1239" s="1"/>
      <c r="CS1239" s="1"/>
      <c r="CT1239" s="1"/>
      <c r="CU1239" s="1"/>
      <c r="CV1239" s="1"/>
      <c r="CW1239" s="1"/>
      <c r="CX1239" s="1"/>
      <c r="CY1239" s="1"/>
      <c r="CZ1239" s="1"/>
      <c r="DA1239" s="1"/>
      <c r="DB1239" s="1"/>
      <c r="DC1239" s="1"/>
      <c r="DD1239" s="1"/>
      <c r="DE1239" s="1"/>
      <c r="DF1239" s="1"/>
      <c r="DG1239" s="1"/>
      <c r="DH1239" s="1"/>
      <c r="DI1239" s="1"/>
      <c r="DJ1239" s="1"/>
      <c r="DK1239" s="1"/>
      <c r="DL1239" s="1"/>
      <c r="DM1239" s="1"/>
      <c r="DN1239" s="1"/>
      <c r="DO1239" s="1"/>
      <c r="DP1239" s="1"/>
      <c r="DQ1239" s="1"/>
      <c r="DR1239" s="1"/>
      <c r="DS1239" s="1"/>
      <c r="DT1239" s="1"/>
      <c r="DU1239" s="1"/>
      <c r="DV1239" s="1"/>
      <c r="DW1239" s="1"/>
      <c r="DX1239" s="1"/>
      <c r="DY1239" s="1"/>
      <c r="DZ1239" s="1"/>
      <c r="EA1239" s="1"/>
      <c r="EB1239" s="1"/>
      <c r="EC1239" s="1"/>
      <c r="ED1239" s="1"/>
      <c r="EE1239" s="1"/>
      <c r="EF1239" s="1"/>
      <c r="EG1239" s="1"/>
      <c r="EH1239" s="1"/>
      <c r="EI1239" s="1"/>
      <c r="EJ1239" s="1"/>
      <c r="EK1239" s="1"/>
      <c r="EL1239" s="1"/>
      <c r="EM1239" s="1"/>
      <c r="EN1239" s="1"/>
      <c r="EO1239" s="1"/>
      <c r="EP1239" s="1"/>
      <c r="EQ1239" s="1"/>
      <c r="ER1239" s="1"/>
      <c r="ES1239" s="1"/>
    </row>
    <row r="1240" spans="1:149" s="18" customFormat="1" x14ac:dyDescent="0.25">
      <c r="A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  <c r="BP1240" s="1"/>
      <c r="BQ1240" s="1"/>
      <c r="BR1240" s="1"/>
      <c r="BS1240" s="1"/>
      <c r="BT1240" s="1"/>
      <c r="BU1240" s="1"/>
      <c r="BV1240" s="1"/>
      <c r="BW1240" s="1"/>
      <c r="BX1240" s="1"/>
      <c r="BY1240" s="1"/>
      <c r="BZ1240" s="1"/>
      <c r="CA1240" s="1"/>
      <c r="CB1240" s="1"/>
      <c r="CC1240" s="1"/>
      <c r="CD1240" s="1"/>
      <c r="CE1240" s="1"/>
      <c r="CF1240" s="1"/>
      <c r="CG1240" s="1"/>
      <c r="CH1240" s="1"/>
      <c r="CI1240" s="1"/>
      <c r="CJ1240" s="1"/>
      <c r="CK1240" s="1"/>
      <c r="CL1240" s="1"/>
      <c r="CM1240" s="1"/>
      <c r="CN1240" s="1"/>
      <c r="CO1240" s="1"/>
      <c r="CP1240" s="1"/>
      <c r="CQ1240" s="1"/>
      <c r="CR1240" s="1"/>
      <c r="CS1240" s="1"/>
      <c r="CT1240" s="1"/>
      <c r="CU1240" s="1"/>
      <c r="CV1240" s="1"/>
      <c r="CW1240" s="1"/>
      <c r="CX1240" s="1"/>
      <c r="CY1240" s="1"/>
      <c r="CZ1240" s="1"/>
      <c r="DA1240" s="1"/>
      <c r="DB1240" s="1"/>
      <c r="DC1240" s="1"/>
      <c r="DD1240" s="1"/>
      <c r="DE1240" s="1"/>
      <c r="DF1240" s="1"/>
      <c r="DG1240" s="1"/>
      <c r="DH1240" s="1"/>
      <c r="DI1240" s="1"/>
      <c r="DJ1240" s="1"/>
      <c r="DK1240" s="1"/>
      <c r="DL1240" s="1"/>
      <c r="DM1240" s="1"/>
      <c r="DN1240" s="1"/>
      <c r="DO1240" s="1"/>
      <c r="DP1240" s="1"/>
      <c r="DQ1240" s="1"/>
      <c r="DR1240" s="1"/>
      <c r="DS1240" s="1"/>
      <c r="DT1240" s="1"/>
      <c r="DU1240" s="1"/>
      <c r="DV1240" s="1"/>
      <c r="DW1240" s="1"/>
      <c r="DX1240" s="1"/>
      <c r="DY1240" s="1"/>
      <c r="DZ1240" s="1"/>
      <c r="EA1240" s="1"/>
      <c r="EB1240" s="1"/>
      <c r="EC1240" s="1"/>
      <c r="ED1240" s="1"/>
      <c r="EE1240" s="1"/>
      <c r="EF1240" s="1"/>
      <c r="EG1240" s="1"/>
      <c r="EH1240" s="1"/>
      <c r="EI1240" s="1"/>
      <c r="EJ1240" s="1"/>
      <c r="EK1240" s="1"/>
      <c r="EL1240" s="1"/>
      <c r="EM1240" s="1"/>
      <c r="EN1240" s="1"/>
      <c r="EO1240" s="1"/>
      <c r="EP1240" s="1"/>
      <c r="EQ1240" s="1"/>
      <c r="ER1240" s="1"/>
      <c r="ES1240" s="1"/>
    </row>
    <row r="1241" spans="1:149" s="18" customFormat="1" x14ac:dyDescent="0.25">
      <c r="A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/>
      <c r="BX1241" s="1"/>
      <c r="BY1241" s="1"/>
      <c r="BZ1241" s="1"/>
      <c r="CA1241" s="1"/>
      <c r="CB1241" s="1"/>
      <c r="CC1241" s="1"/>
      <c r="CD1241" s="1"/>
      <c r="CE1241" s="1"/>
      <c r="CF1241" s="1"/>
      <c r="CG1241" s="1"/>
      <c r="CH1241" s="1"/>
      <c r="CI1241" s="1"/>
      <c r="CJ1241" s="1"/>
      <c r="CK1241" s="1"/>
      <c r="CL1241" s="1"/>
      <c r="CM1241" s="1"/>
      <c r="CN1241" s="1"/>
      <c r="CO1241" s="1"/>
      <c r="CP1241" s="1"/>
      <c r="CQ1241" s="1"/>
      <c r="CR1241" s="1"/>
      <c r="CS1241" s="1"/>
      <c r="CT1241" s="1"/>
      <c r="CU1241" s="1"/>
      <c r="CV1241" s="1"/>
      <c r="CW1241" s="1"/>
      <c r="CX1241" s="1"/>
      <c r="CY1241" s="1"/>
      <c r="CZ1241" s="1"/>
      <c r="DA1241" s="1"/>
      <c r="DB1241" s="1"/>
      <c r="DC1241" s="1"/>
      <c r="DD1241" s="1"/>
      <c r="DE1241" s="1"/>
      <c r="DF1241" s="1"/>
      <c r="DG1241" s="1"/>
      <c r="DH1241" s="1"/>
      <c r="DI1241" s="1"/>
      <c r="DJ1241" s="1"/>
      <c r="DK1241" s="1"/>
      <c r="DL1241" s="1"/>
      <c r="DM1241" s="1"/>
      <c r="DN1241" s="1"/>
      <c r="DO1241" s="1"/>
      <c r="DP1241" s="1"/>
      <c r="DQ1241" s="1"/>
      <c r="DR1241" s="1"/>
      <c r="DS1241" s="1"/>
      <c r="DT1241" s="1"/>
      <c r="DU1241" s="1"/>
      <c r="DV1241" s="1"/>
      <c r="DW1241" s="1"/>
      <c r="DX1241" s="1"/>
      <c r="DY1241" s="1"/>
      <c r="DZ1241" s="1"/>
      <c r="EA1241" s="1"/>
      <c r="EB1241" s="1"/>
      <c r="EC1241" s="1"/>
      <c r="ED1241" s="1"/>
      <c r="EE1241" s="1"/>
      <c r="EF1241" s="1"/>
      <c r="EG1241" s="1"/>
      <c r="EH1241" s="1"/>
      <c r="EI1241" s="1"/>
      <c r="EJ1241" s="1"/>
      <c r="EK1241" s="1"/>
      <c r="EL1241" s="1"/>
      <c r="EM1241" s="1"/>
      <c r="EN1241" s="1"/>
      <c r="EO1241" s="1"/>
      <c r="EP1241" s="1"/>
      <c r="EQ1241" s="1"/>
      <c r="ER1241" s="1"/>
      <c r="ES1241" s="1"/>
    </row>
    <row r="1242" spans="1:149" s="18" customFormat="1" x14ac:dyDescent="0.25">
      <c r="A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  <c r="CB1242" s="1"/>
      <c r="CC1242" s="1"/>
      <c r="CD1242" s="1"/>
      <c r="CE1242" s="1"/>
      <c r="CF1242" s="1"/>
      <c r="CG1242" s="1"/>
      <c r="CH1242" s="1"/>
      <c r="CI1242" s="1"/>
      <c r="CJ1242" s="1"/>
      <c r="CK1242" s="1"/>
      <c r="CL1242" s="1"/>
      <c r="CM1242" s="1"/>
      <c r="CN1242" s="1"/>
      <c r="CO1242" s="1"/>
      <c r="CP1242" s="1"/>
      <c r="CQ1242" s="1"/>
      <c r="CR1242" s="1"/>
      <c r="CS1242" s="1"/>
      <c r="CT1242" s="1"/>
      <c r="CU1242" s="1"/>
      <c r="CV1242" s="1"/>
      <c r="CW1242" s="1"/>
      <c r="CX1242" s="1"/>
      <c r="CY1242" s="1"/>
      <c r="CZ1242" s="1"/>
      <c r="DA1242" s="1"/>
      <c r="DB1242" s="1"/>
      <c r="DC1242" s="1"/>
      <c r="DD1242" s="1"/>
      <c r="DE1242" s="1"/>
      <c r="DF1242" s="1"/>
      <c r="DG1242" s="1"/>
      <c r="DH1242" s="1"/>
      <c r="DI1242" s="1"/>
      <c r="DJ1242" s="1"/>
      <c r="DK1242" s="1"/>
      <c r="DL1242" s="1"/>
      <c r="DM1242" s="1"/>
      <c r="DN1242" s="1"/>
      <c r="DO1242" s="1"/>
      <c r="DP1242" s="1"/>
      <c r="DQ1242" s="1"/>
      <c r="DR1242" s="1"/>
      <c r="DS1242" s="1"/>
      <c r="DT1242" s="1"/>
      <c r="DU1242" s="1"/>
      <c r="DV1242" s="1"/>
      <c r="DW1242" s="1"/>
      <c r="DX1242" s="1"/>
      <c r="DY1242" s="1"/>
      <c r="DZ1242" s="1"/>
      <c r="EA1242" s="1"/>
      <c r="EB1242" s="1"/>
      <c r="EC1242" s="1"/>
      <c r="ED1242" s="1"/>
      <c r="EE1242" s="1"/>
      <c r="EF1242" s="1"/>
      <c r="EG1242" s="1"/>
      <c r="EH1242" s="1"/>
      <c r="EI1242" s="1"/>
      <c r="EJ1242" s="1"/>
      <c r="EK1242" s="1"/>
      <c r="EL1242" s="1"/>
      <c r="EM1242" s="1"/>
      <c r="EN1242" s="1"/>
      <c r="EO1242" s="1"/>
      <c r="EP1242" s="1"/>
      <c r="EQ1242" s="1"/>
      <c r="ER1242" s="1"/>
      <c r="ES1242" s="1"/>
    </row>
    <row r="1243" spans="1:149" s="18" customFormat="1" x14ac:dyDescent="0.25">
      <c r="A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  <c r="CB1243" s="1"/>
      <c r="CC1243" s="1"/>
      <c r="CD1243" s="1"/>
      <c r="CE1243" s="1"/>
      <c r="CF1243" s="1"/>
      <c r="CG1243" s="1"/>
      <c r="CH1243" s="1"/>
      <c r="CI1243" s="1"/>
      <c r="CJ1243" s="1"/>
      <c r="CK1243" s="1"/>
      <c r="CL1243" s="1"/>
      <c r="CM1243" s="1"/>
      <c r="CN1243" s="1"/>
      <c r="CO1243" s="1"/>
      <c r="CP1243" s="1"/>
      <c r="CQ1243" s="1"/>
      <c r="CR1243" s="1"/>
      <c r="CS1243" s="1"/>
      <c r="CT1243" s="1"/>
      <c r="CU1243" s="1"/>
      <c r="CV1243" s="1"/>
      <c r="CW1243" s="1"/>
      <c r="CX1243" s="1"/>
      <c r="CY1243" s="1"/>
      <c r="CZ1243" s="1"/>
      <c r="DA1243" s="1"/>
      <c r="DB1243" s="1"/>
      <c r="DC1243" s="1"/>
      <c r="DD1243" s="1"/>
      <c r="DE1243" s="1"/>
      <c r="DF1243" s="1"/>
      <c r="DG1243" s="1"/>
      <c r="DH1243" s="1"/>
      <c r="DI1243" s="1"/>
      <c r="DJ1243" s="1"/>
      <c r="DK1243" s="1"/>
      <c r="DL1243" s="1"/>
      <c r="DM1243" s="1"/>
      <c r="DN1243" s="1"/>
      <c r="DO1243" s="1"/>
      <c r="DP1243" s="1"/>
      <c r="DQ1243" s="1"/>
      <c r="DR1243" s="1"/>
      <c r="DS1243" s="1"/>
      <c r="DT1243" s="1"/>
      <c r="DU1243" s="1"/>
      <c r="DV1243" s="1"/>
      <c r="DW1243" s="1"/>
      <c r="DX1243" s="1"/>
      <c r="DY1243" s="1"/>
      <c r="DZ1243" s="1"/>
      <c r="EA1243" s="1"/>
      <c r="EB1243" s="1"/>
      <c r="EC1243" s="1"/>
      <c r="ED1243" s="1"/>
      <c r="EE1243" s="1"/>
      <c r="EF1243" s="1"/>
      <c r="EG1243" s="1"/>
      <c r="EH1243" s="1"/>
      <c r="EI1243" s="1"/>
      <c r="EJ1243" s="1"/>
      <c r="EK1243" s="1"/>
      <c r="EL1243" s="1"/>
      <c r="EM1243" s="1"/>
      <c r="EN1243" s="1"/>
      <c r="EO1243" s="1"/>
      <c r="EP1243" s="1"/>
      <c r="EQ1243" s="1"/>
      <c r="ER1243" s="1"/>
      <c r="ES1243" s="1"/>
    </row>
    <row r="1244" spans="1:149" s="18" customFormat="1" x14ac:dyDescent="0.25">
      <c r="A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/>
      <c r="CC1244" s="1"/>
      <c r="CD1244" s="1"/>
      <c r="CE1244" s="1"/>
      <c r="CF1244" s="1"/>
      <c r="CG1244" s="1"/>
      <c r="CH1244" s="1"/>
      <c r="CI1244" s="1"/>
      <c r="CJ1244" s="1"/>
      <c r="CK1244" s="1"/>
      <c r="CL1244" s="1"/>
      <c r="CM1244" s="1"/>
      <c r="CN1244" s="1"/>
      <c r="CO1244" s="1"/>
      <c r="CP1244" s="1"/>
      <c r="CQ1244" s="1"/>
      <c r="CR1244" s="1"/>
      <c r="CS1244" s="1"/>
      <c r="CT1244" s="1"/>
      <c r="CU1244" s="1"/>
      <c r="CV1244" s="1"/>
      <c r="CW1244" s="1"/>
      <c r="CX1244" s="1"/>
      <c r="CY1244" s="1"/>
      <c r="CZ1244" s="1"/>
      <c r="DA1244" s="1"/>
      <c r="DB1244" s="1"/>
      <c r="DC1244" s="1"/>
      <c r="DD1244" s="1"/>
      <c r="DE1244" s="1"/>
      <c r="DF1244" s="1"/>
      <c r="DG1244" s="1"/>
      <c r="DH1244" s="1"/>
      <c r="DI1244" s="1"/>
      <c r="DJ1244" s="1"/>
      <c r="DK1244" s="1"/>
      <c r="DL1244" s="1"/>
      <c r="DM1244" s="1"/>
      <c r="DN1244" s="1"/>
      <c r="DO1244" s="1"/>
      <c r="DP1244" s="1"/>
      <c r="DQ1244" s="1"/>
      <c r="DR1244" s="1"/>
      <c r="DS1244" s="1"/>
      <c r="DT1244" s="1"/>
      <c r="DU1244" s="1"/>
      <c r="DV1244" s="1"/>
      <c r="DW1244" s="1"/>
      <c r="DX1244" s="1"/>
      <c r="DY1244" s="1"/>
      <c r="DZ1244" s="1"/>
      <c r="EA1244" s="1"/>
      <c r="EB1244" s="1"/>
      <c r="EC1244" s="1"/>
      <c r="ED1244" s="1"/>
      <c r="EE1244" s="1"/>
      <c r="EF1244" s="1"/>
      <c r="EG1244" s="1"/>
      <c r="EH1244" s="1"/>
      <c r="EI1244" s="1"/>
      <c r="EJ1244" s="1"/>
      <c r="EK1244" s="1"/>
      <c r="EL1244" s="1"/>
      <c r="EM1244" s="1"/>
      <c r="EN1244" s="1"/>
      <c r="EO1244" s="1"/>
      <c r="EP1244" s="1"/>
      <c r="EQ1244" s="1"/>
      <c r="ER1244" s="1"/>
      <c r="ES1244" s="1"/>
    </row>
    <row r="1245" spans="1:149" s="18" customFormat="1" x14ac:dyDescent="0.25">
      <c r="A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  <c r="CB1245" s="1"/>
      <c r="CC1245" s="1"/>
      <c r="CD1245" s="1"/>
      <c r="CE1245" s="1"/>
      <c r="CF1245" s="1"/>
      <c r="CG1245" s="1"/>
      <c r="CH1245" s="1"/>
      <c r="CI1245" s="1"/>
      <c r="CJ1245" s="1"/>
      <c r="CK1245" s="1"/>
      <c r="CL1245" s="1"/>
      <c r="CM1245" s="1"/>
      <c r="CN1245" s="1"/>
      <c r="CO1245" s="1"/>
      <c r="CP1245" s="1"/>
      <c r="CQ1245" s="1"/>
      <c r="CR1245" s="1"/>
      <c r="CS1245" s="1"/>
      <c r="CT1245" s="1"/>
      <c r="CU1245" s="1"/>
      <c r="CV1245" s="1"/>
      <c r="CW1245" s="1"/>
      <c r="CX1245" s="1"/>
      <c r="CY1245" s="1"/>
      <c r="CZ1245" s="1"/>
      <c r="DA1245" s="1"/>
      <c r="DB1245" s="1"/>
      <c r="DC1245" s="1"/>
      <c r="DD1245" s="1"/>
      <c r="DE1245" s="1"/>
      <c r="DF1245" s="1"/>
      <c r="DG1245" s="1"/>
      <c r="DH1245" s="1"/>
      <c r="DI1245" s="1"/>
      <c r="DJ1245" s="1"/>
      <c r="DK1245" s="1"/>
      <c r="DL1245" s="1"/>
      <c r="DM1245" s="1"/>
      <c r="DN1245" s="1"/>
      <c r="DO1245" s="1"/>
      <c r="DP1245" s="1"/>
      <c r="DQ1245" s="1"/>
      <c r="DR1245" s="1"/>
      <c r="DS1245" s="1"/>
      <c r="DT1245" s="1"/>
      <c r="DU1245" s="1"/>
      <c r="DV1245" s="1"/>
      <c r="DW1245" s="1"/>
      <c r="DX1245" s="1"/>
      <c r="DY1245" s="1"/>
      <c r="DZ1245" s="1"/>
      <c r="EA1245" s="1"/>
      <c r="EB1245" s="1"/>
      <c r="EC1245" s="1"/>
      <c r="ED1245" s="1"/>
      <c r="EE1245" s="1"/>
      <c r="EF1245" s="1"/>
      <c r="EG1245" s="1"/>
      <c r="EH1245" s="1"/>
      <c r="EI1245" s="1"/>
      <c r="EJ1245" s="1"/>
      <c r="EK1245" s="1"/>
      <c r="EL1245" s="1"/>
      <c r="EM1245" s="1"/>
      <c r="EN1245" s="1"/>
      <c r="EO1245" s="1"/>
      <c r="EP1245" s="1"/>
      <c r="EQ1245" s="1"/>
      <c r="ER1245" s="1"/>
      <c r="ES1245" s="1"/>
    </row>
    <row r="1246" spans="1:149" s="18" customFormat="1" x14ac:dyDescent="0.25">
      <c r="A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  <c r="CB1246" s="1"/>
      <c r="CC1246" s="1"/>
      <c r="CD1246" s="1"/>
      <c r="CE1246" s="1"/>
      <c r="CF1246" s="1"/>
      <c r="CG1246" s="1"/>
      <c r="CH1246" s="1"/>
      <c r="CI1246" s="1"/>
      <c r="CJ1246" s="1"/>
      <c r="CK1246" s="1"/>
      <c r="CL1246" s="1"/>
      <c r="CM1246" s="1"/>
      <c r="CN1246" s="1"/>
      <c r="CO1246" s="1"/>
      <c r="CP1246" s="1"/>
      <c r="CQ1246" s="1"/>
      <c r="CR1246" s="1"/>
      <c r="CS1246" s="1"/>
      <c r="CT1246" s="1"/>
      <c r="CU1246" s="1"/>
      <c r="CV1246" s="1"/>
      <c r="CW1246" s="1"/>
      <c r="CX1246" s="1"/>
      <c r="CY1246" s="1"/>
      <c r="CZ1246" s="1"/>
      <c r="DA1246" s="1"/>
      <c r="DB1246" s="1"/>
      <c r="DC1246" s="1"/>
      <c r="DD1246" s="1"/>
      <c r="DE1246" s="1"/>
      <c r="DF1246" s="1"/>
      <c r="DG1246" s="1"/>
      <c r="DH1246" s="1"/>
      <c r="DI1246" s="1"/>
      <c r="DJ1246" s="1"/>
      <c r="DK1246" s="1"/>
      <c r="DL1246" s="1"/>
      <c r="DM1246" s="1"/>
      <c r="DN1246" s="1"/>
      <c r="DO1246" s="1"/>
      <c r="DP1246" s="1"/>
      <c r="DQ1246" s="1"/>
      <c r="DR1246" s="1"/>
      <c r="DS1246" s="1"/>
      <c r="DT1246" s="1"/>
      <c r="DU1246" s="1"/>
      <c r="DV1246" s="1"/>
      <c r="DW1246" s="1"/>
      <c r="DX1246" s="1"/>
      <c r="DY1246" s="1"/>
      <c r="DZ1246" s="1"/>
      <c r="EA1246" s="1"/>
      <c r="EB1246" s="1"/>
      <c r="EC1246" s="1"/>
      <c r="ED1246" s="1"/>
      <c r="EE1246" s="1"/>
      <c r="EF1246" s="1"/>
      <c r="EG1246" s="1"/>
      <c r="EH1246" s="1"/>
      <c r="EI1246" s="1"/>
      <c r="EJ1246" s="1"/>
      <c r="EK1246" s="1"/>
      <c r="EL1246" s="1"/>
      <c r="EM1246" s="1"/>
      <c r="EN1246" s="1"/>
      <c r="EO1246" s="1"/>
      <c r="EP1246" s="1"/>
      <c r="EQ1246" s="1"/>
      <c r="ER1246" s="1"/>
      <c r="ES1246" s="1"/>
    </row>
    <row r="1247" spans="1:149" s="18" customFormat="1" x14ac:dyDescent="0.25">
      <c r="A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BY1247" s="1"/>
      <c r="BZ1247" s="1"/>
      <c r="CA1247" s="1"/>
      <c r="CB1247" s="1"/>
      <c r="CC1247" s="1"/>
      <c r="CD1247" s="1"/>
      <c r="CE1247" s="1"/>
      <c r="CF1247" s="1"/>
      <c r="CG1247" s="1"/>
      <c r="CH1247" s="1"/>
      <c r="CI1247" s="1"/>
      <c r="CJ1247" s="1"/>
      <c r="CK1247" s="1"/>
      <c r="CL1247" s="1"/>
      <c r="CM1247" s="1"/>
      <c r="CN1247" s="1"/>
      <c r="CO1247" s="1"/>
      <c r="CP1247" s="1"/>
      <c r="CQ1247" s="1"/>
      <c r="CR1247" s="1"/>
      <c r="CS1247" s="1"/>
      <c r="CT1247" s="1"/>
      <c r="CU1247" s="1"/>
      <c r="CV1247" s="1"/>
      <c r="CW1247" s="1"/>
      <c r="CX1247" s="1"/>
      <c r="CY1247" s="1"/>
      <c r="CZ1247" s="1"/>
      <c r="DA1247" s="1"/>
      <c r="DB1247" s="1"/>
      <c r="DC1247" s="1"/>
      <c r="DD1247" s="1"/>
      <c r="DE1247" s="1"/>
      <c r="DF1247" s="1"/>
      <c r="DG1247" s="1"/>
      <c r="DH1247" s="1"/>
      <c r="DI1247" s="1"/>
      <c r="DJ1247" s="1"/>
      <c r="DK1247" s="1"/>
      <c r="DL1247" s="1"/>
      <c r="DM1247" s="1"/>
      <c r="DN1247" s="1"/>
      <c r="DO1247" s="1"/>
      <c r="DP1247" s="1"/>
      <c r="DQ1247" s="1"/>
      <c r="DR1247" s="1"/>
      <c r="DS1247" s="1"/>
      <c r="DT1247" s="1"/>
      <c r="DU1247" s="1"/>
      <c r="DV1247" s="1"/>
      <c r="DW1247" s="1"/>
      <c r="DX1247" s="1"/>
      <c r="DY1247" s="1"/>
      <c r="DZ1247" s="1"/>
      <c r="EA1247" s="1"/>
      <c r="EB1247" s="1"/>
      <c r="EC1247" s="1"/>
      <c r="ED1247" s="1"/>
      <c r="EE1247" s="1"/>
      <c r="EF1247" s="1"/>
      <c r="EG1247" s="1"/>
      <c r="EH1247" s="1"/>
      <c r="EI1247" s="1"/>
      <c r="EJ1247" s="1"/>
      <c r="EK1247" s="1"/>
      <c r="EL1247" s="1"/>
      <c r="EM1247" s="1"/>
      <c r="EN1247" s="1"/>
      <c r="EO1247" s="1"/>
      <c r="EP1247" s="1"/>
      <c r="EQ1247" s="1"/>
      <c r="ER1247" s="1"/>
      <c r="ES1247" s="1"/>
    </row>
    <row r="1248" spans="1:149" s="18" customFormat="1" x14ac:dyDescent="0.25">
      <c r="A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  <c r="CB1248" s="1"/>
      <c r="CC1248" s="1"/>
      <c r="CD1248" s="1"/>
      <c r="CE1248" s="1"/>
      <c r="CF1248" s="1"/>
      <c r="CG1248" s="1"/>
      <c r="CH1248" s="1"/>
      <c r="CI1248" s="1"/>
      <c r="CJ1248" s="1"/>
      <c r="CK1248" s="1"/>
      <c r="CL1248" s="1"/>
      <c r="CM1248" s="1"/>
      <c r="CN1248" s="1"/>
      <c r="CO1248" s="1"/>
      <c r="CP1248" s="1"/>
      <c r="CQ1248" s="1"/>
      <c r="CR1248" s="1"/>
      <c r="CS1248" s="1"/>
      <c r="CT1248" s="1"/>
      <c r="CU1248" s="1"/>
      <c r="CV1248" s="1"/>
      <c r="CW1248" s="1"/>
      <c r="CX1248" s="1"/>
      <c r="CY1248" s="1"/>
      <c r="CZ1248" s="1"/>
      <c r="DA1248" s="1"/>
      <c r="DB1248" s="1"/>
      <c r="DC1248" s="1"/>
      <c r="DD1248" s="1"/>
      <c r="DE1248" s="1"/>
      <c r="DF1248" s="1"/>
      <c r="DG1248" s="1"/>
      <c r="DH1248" s="1"/>
      <c r="DI1248" s="1"/>
      <c r="DJ1248" s="1"/>
      <c r="DK1248" s="1"/>
      <c r="DL1248" s="1"/>
      <c r="DM1248" s="1"/>
      <c r="DN1248" s="1"/>
      <c r="DO1248" s="1"/>
      <c r="DP1248" s="1"/>
      <c r="DQ1248" s="1"/>
      <c r="DR1248" s="1"/>
      <c r="DS1248" s="1"/>
      <c r="DT1248" s="1"/>
      <c r="DU1248" s="1"/>
      <c r="DV1248" s="1"/>
      <c r="DW1248" s="1"/>
      <c r="DX1248" s="1"/>
      <c r="DY1248" s="1"/>
      <c r="DZ1248" s="1"/>
      <c r="EA1248" s="1"/>
      <c r="EB1248" s="1"/>
      <c r="EC1248" s="1"/>
      <c r="ED1248" s="1"/>
      <c r="EE1248" s="1"/>
      <c r="EF1248" s="1"/>
      <c r="EG1248" s="1"/>
      <c r="EH1248" s="1"/>
      <c r="EI1248" s="1"/>
      <c r="EJ1248" s="1"/>
      <c r="EK1248" s="1"/>
      <c r="EL1248" s="1"/>
      <c r="EM1248" s="1"/>
      <c r="EN1248" s="1"/>
      <c r="EO1248" s="1"/>
      <c r="EP1248" s="1"/>
      <c r="EQ1248" s="1"/>
      <c r="ER1248" s="1"/>
      <c r="ES1248" s="1"/>
    </row>
    <row r="1249" spans="1:149" s="18" customFormat="1" x14ac:dyDescent="0.25">
      <c r="A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  <c r="CB1249" s="1"/>
      <c r="CC1249" s="1"/>
      <c r="CD1249" s="1"/>
      <c r="CE1249" s="1"/>
      <c r="CF1249" s="1"/>
      <c r="CG1249" s="1"/>
      <c r="CH1249" s="1"/>
      <c r="CI1249" s="1"/>
      <c r="CJ1249" s="1"/>
      <c r="CK1249" s="1"/>
      <c r="CL1249" s="1"/>
      <c r="CM1249" s="1"/>
      <c r="CN1249" s="1"/>
      <c r="CO1249" s="1"/>
      <c r="CP1249" s="1"/>
      <c r="CQ1249" s="1"/>
      <c r="CR1249" s="1"/>
      <c r="CS1249" s="1"/>
      <c r="CT1249" s="1"/>
      <c r="CU1249" s="1"/>
      <c r="CV1249" s="1"/>
      <c r="CW1249" s="1"/>
      <c r="CX1249" s="1"/>
      <c r="CY1249" s="1"/>
      <c r="CZ1249" s="1"/>
      <c r="DA1249" s="1"/>
      <c r="DB1249" s="1"/>
      <c r="DC1249" s="1"/>
      <c r="DD1249" s="1"/>
      <c r="DE1249" s="1"/>
      <c r="DF1249" s="1"/>
      <c r="DG1249" s="1"/>
      <c r="DH1249" s="1"/>
      <c r="DI1249" s="1"/>
      <c r="DJ1249" s="1"/>
      <c r="DK1249" s="1"/>
      <c r="DL1249" s="1"/>
      <c r="DM1249" s="1"/>
      <c r="DN1249" s="1"/>
      <c r="DO1249" s="1"/>
      <c r="DP1249" s="1"/>
      <c r="DQ1249" s="1"/>
      <c r="DR1249" s="1"/>
      <c r="DS1249" s="1"/>
      <c r="DT1249" s="1"/>
      <c r="DU1249" s="1"/>
      <c r="DV1249" s="1"/>
      <c r="DW1249" s="1"/>
      <c r="DX1249" s="1"/>
      <c r="DY1249" s="1"/>
      <c r="DZ1249" s="1"/>
      <c r="EA1249" s="1"/>
      <c r="EB1249" s="1"/>
      <c r="EC1249" s="1"/>
      <c r="ED1249" s="1"/>
      <c r="EE1249" s="1"/>
      <c r="EF1249" s="1"/>
      <c r="EG1249" s="1"/>
      <c r="EH1249" s="1"/>
      <c r="EI1249" s="1"/>
      <c r="EJ1249" s="1"/>
      <c r="EK1249" s="1"/>
      <c r="EL1249" s="1"/>
      <c r="EM1249" s="1"/>
      <c r="EN1249" s="1"/>
      <c r="EO1249" s="1"/>
      <c r="EP1249" s="1"/>
      <c r="EQ1249" s="1"/>
      <c r="ER1249" s="1"/>
      <c r="ES1249" s="1"/>
    </row>
    <row r="1250" spans="1:149" s="18" customFormat="1" x14ac:dyDescent="0.25">
      <c r="A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  <c r="CB1250" s="1"/>
      <c r="CC1250" s="1"/>
      <c r="CD1250" s="1"/>
      <c r="CE1250" s="1"/>
      <c r="CF1250" s="1"/>
      <c r="CG1250" s="1"/>
      <c r="CH1250" s="1"/>
      <c r="CI1250" s="1"/>
      <c r="CJ1250" s="1"/>
      <c r="CK1250" s="1"/>
      <c r="CL1250" s="1"/>
      <c r="CM1250" s="1"/>
      <c r="CN1250" s="1"/>
      <c r="CO1250" s="1"/>
      <c r="CP1250" s="1"/>
      <c r="CQ1250" s="1"/>
      <c r="CR1250" s="1"/>
      <c r="CS1250" s="1"/>
      <c r="CT1250" s="1"/>
      <c r="CU1250" s="1"/>
      <c r="CV1250" s="1"/>
      <c r="CW1250" s="1"/>
      <c r="CX1250" s="1"/>
      <c r="CY1250" s="1"/>
      <c r="CZ1250" s="1"/>
      <c r="DA1250" s="1"/>
      <c r="DB1250" s="1"/>
      <c r="DC1250" s="1"/>
      <c r="DD1250" s="1"/>
      <c r="DE1250" s="1"/>
      <c r="DF1250" s="1"/>
      <c r="DG1250" s="1"/>
      <c r="DH1250" s="1"/>
      <c r="DI1250" s="1"/>
      <c r="DJ1250" s="1"/>
      <c r="DK1250" s="1"/>
      <c r="DL1250" s="1"/>
      <c r="DM1250" s="1"/>
      <c r="DN1250" s="1"/>
      <c r="DO1250" s="1"/>
      <c r="DP1250" s="1"/>
      <c r="DQ1250" s="1"/>
      <c r="DR1250" s="1"/>
      <c r="DS1250" s="1"/>
      <c r="DT1250" s="1"/>
      <c r="DU1250" s="1"/>
      <c r="DV1250" s="1"/>
      <c r="DW1250" s="1"/>
      <c r="DX1250" s="1"/>
      <c r="DY1250" s="1"/>
      <c r="DZ1250" s="1"/>
      <c r="EA1250" s="1"/>
      <c r="EB1250" s="1"/>
      <c r="EC1250" s="1"/>
      <c r="ED1250" s="1"/>
      <c r="EE1250" s="1"/>
      <c r="EF1250" s="1"/>
      <c r="EG1250" s="1"/>
      <c r="EH1250" s="1"/>
      <c r="EI1250" s="1"/>
      <c r="EJ1250" s="1"/>
      <c r="EK1250" s="1"/>
      <c r="EL1250" s="1"/>
      <c r="EM1250" s="1"/>
      <c r="EN1250" s="1"/>
      <c r="EO1250" s="1"/>
      <c r="EP1250" s="1"/>
      <c r="EQ1250" s="1"/>
      <c r="ER1250" s="1"/>
      <c r="ES1250" s="1"/>
    </row>
    <row r="1251" spans="1:149" s="18" customFormat="1" x14ac:dyDescent="0.25">
      <c r="A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  <c r="CB1251" s="1"/>
      <c r="CC1251" s="1"/>
      <c r="CD1251" s="1"/>
      <c r="CE1251" s="1"/>
      <c r="CF1251" s="1"/>
      <c r="CG1251" s="1"/>
      <c r="CH1251" s="1"/>
      <c r="CI1251" s="1"/>
      <c r="CJ1251" s="1"/>
      <c r="CK1251" s="1"/>
      <c r="CL1251" s="1"/>
      <c r="CM1251" s="1"/>
      <c r="CN1251" s="1"/>
      <c r="CO1251" s="1"/>
      <c r="CP1251" s="1"/>
      <c r="CQ1251" s="1"/>
      <c r="CR1251" s="1"/>
      <c r="CS1251" s="1"/>
      <c r="CT1251" s="1"/>
      <c r="CU1251" s="1"/>
      <c r="CV1251" s="1"/>
      <c r="CW1251" s="1"/>
      <c r="CX1251" s="1"/>
      <c r="CY1251" s="1"/>
      <c r="CZ1251" s="1"/>
      <c r="DA1251" s="1"/>
      <c r="DB1251" s="1"/>
      <c r="DC1251" s="1"/>
      <c r="DD1251" s="1"/>
      <c r="DE1251" s="1"/>
      <c r="DF1251" s="1"/>
      <c r="DG1251" s="1"/>
      <c r="DH1251" s="1"/>
      <c r="DI1251" s="1"/>
      <c r="DJ1251" s="1"/>
      <c r="DK1251" s="1"/>
      <c r="DL1251" s="1"/>
      <c r="DM1251" s="1"/>
      <c r="DN1251" s="1"/>
      <c r="DO1251" s="1"/>
      <c r="DP1251" s="1"/>
      <c r="DQ1251" s="1"/>
      <c r="DR1251" s="1"/>
      <c r="DS1251" s="1"/>
      <c r="DT1251" s="1"/>
      <c r="DU1251" s="1"/>
      <c r="DV1251" s="1"/>
      <c r="DW1251" s="1"/>
      <c r="DX1251" s="1"/>
      <c r="DY1251" s="1"/>
      <c r="DZ1251" s="1"/>
      <c r="EA1251" s="1"/>
      <c r="EB1251" s="1"/>
      <c r="EC1251" s="1"/>
      <c r="ED1251" s="1"/>
      <c r="EE1251" s="1"/>
      <c r="EF1251" s="1"/>
      <c r="EG1251" s="1"/>
      <c r="EH1251" s="1"/>
      <c r="EI1251" s="1"/>
      <c r="EJ1251" s="1"/>
      <c r="EK1251" s="1"/>
      <c r="EL1251" s="1"/>
      <c r="EM1251" s="1"/>
      <c r="EN1251" s="1"/>
      <c r="EO1251" s="1"/>
      <c r="EP1251" s="1"/>
      <c r="EQ1251" s="1"/>
      <c r="ER1251" s="1"/>
      <c r="ES1251" s="1"/>
    </row>
    <row r="1252" spans="1:149" s="18" customFormat="1" x14ac:dyDescent="0.25">
      <c r="A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  <c r="CB1252" s="1"/>
      <c r="CC1252" s="1"/>
      <c r="CD1252" s="1"/>
      <c r="CE1252" s="1"/>
      <c r="CF1252" s="1"/>
      <c r="CG1252" s="1"/>
      <c r="CH1252" s="1"/>
      <c r="CI1252" s="1"/>
      <c r="CJ1252" s="1"/>
      <c r="CK1252" s="1"/>
      <c r="CL1252" s="1"/>
      <c r="CM1252" s="1"/>
      <c r="CN1252" s="1"/>
      <c r="CO1252" s="1"/>
      <c r="CP1252" s="1"/>
      <c r="CQ1252" s="1"/>
      <c r="CR1252" s="1"/>
      <c r="CS1252" s="1"/>
      <c r="CT1252" s="1"/>
      <c r="CU1252" s="1"/>
      <c r="CV1252" s="1"/>
      <c r="CW1252" s="1"/>
      <c r="CX1252" s="1"/>
      <c r="CY1252" s="1"/>
      <c r="CZ1252" s="1"/>
      <c r="DA1252" s="1"/>
      <c r="DB1252" s="1"/>
      <c r="DC1252" s="1"/>
      <c r="DD1252" s="1"/>
      <c r="DE1252" s="1"/>
      <c r="DF1252" s="1"/>
      <c r="DG1252" s="1"/>
      <c r="DH1252" s="1"/>
      <c r="DI1252" s="1"/>
      <c r="DJ1252" s="1"/>
      <c r="DK1252" s="1"/>
      <c r="DL1252" s="1"/>
      <c r="DM1252" s="1"/>
      <c r="DN1252" s="1"/>
      <c r="DO1252" s="1"/>
      <c r="DP1252" s="1"/>
      <c r="DQ1252" s="1"/>
      <c r="DR1252" s="1"/>
      <c r="DS1252" s="1"/>
      <c r="DT1252" s="1"/>
      <c r="DU1252" s="1"/>
      <c r="DV1252" s="1"/>
      <c r="DW1252" s="1"/>
      <c r="DX1252" s="1"/>
      <c r="DY1252" s="1"/>
      <c r="DZ1252" s="1"/>
      <c r="EA1252" s="1"/>
      <c r="EB1252" s="1"/>
      <c r="EC1252" s="1"/>
      <c r="ED1252" s="1"/>
      <c r="EE1252" s="1"/>
      <c r="EF1252" s="1"/>
      <c r="EG1252" s="1"/>
      <c r="EH1252" s="1"/>
      <c r="EI1252" s="1"/>
      <c r="EJ1252" s="1"/>
      <c r="EK1252" s="1"/>
      <c r="EL1252" s="1"/>
      <c r="EM1252" s="1"/>
      <c r="EN1252" s="1"/>
      <c r="EO1252" s="1"/>
      <c r="EP1252" s="1"/>
      <c r="EQ1252" s="1"/>
      <c r="ER1252" s="1"/>
      <c r="ES1252" s="1"/>
    </row>
    <row r="1253" spans="1:149" s="18" customFormat="1" x14ac:dyDescent="0.25">
      <c r="A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/>
      <c r="CE1253" s="1"/>
      <c r="CF1253" s="1"/>
      <c r="CG1253" s="1"/>
      <c r="CH1253" s="1"/>
      <c r="CI1253" s="1"/>
      <c r="CJ1253" s="1"/>
      <c r="CK1253" s="1"/>
      <c r="CL1253" s="1"/>
      <c r="CM1253" s="1"/>
      <c r="CN1253" s="1"/>
      <c r="CO1253" s="1"/>
      <c r="CP1253" s="1"/>
      <c r="CQ1253" s="1"/>
      <c r="CR1253" s="1"/>
      <c r="CS1253" s="1"/>
      <c r="CT1253" s="1"/>
      <c r="CU1253" s="1"/>
      <c r="CV1253" s="1"/>
      <c r="CW1253" s="1"/>
      <c r="CX1253" s="1"/>
      <c r="CY1253" s="1"/>
      <c r="CZ1253" s="1"/>
      <c r="DA1253" s="1"/>
      <c r="DB1253" s="1"/>
      <c r="DC1253" s="1"/>
      <c r="DD1253" s="1"/>
      <c r="DE1253" s="1"/>
      <c r="DF1253" s="1"/>
      <c r="DG1253" s="1"/>
      <c r="DH1253" s="1"/>
      <c r="DI1253" s="1"/>
      <c r="DJ1253" s="1"/>
      <c r="DK1253" s="1"/>
      <c r="DL1253" s="1"/>
      <c r="DM1253" s="1"/>
      <c r="DN1253" s="1"/>
      <c r="DO1253" s="1"/>
      <c r="DP1253" s="1"/>
      <c r="DQ1253" s="1"/>
      <c r="DR1253" s="1"/>
      <c r="DS1253" s="1"/>
      <c r="DT1253" s="1"/>
      <c r="DU1253" s="1"/>
      <c r="DV1253" s="1"/>
      <c r="DW1253" s="1"/>
      <c r="DX1253" s="1"/>
      <c r="DY1253" s="1"/>
      <c r="DZ1253" s="1"/>
      <c r="EA1253" s="1"/>
      <c r="EB1253" s="1"/>
      <c r="EC1253" s="1"/>
      <c r="ED1253" s="1"/>
      <c r="EE1253" s="1"/>
      <c r="EF1253" s="1"/>
      <c r="EG1253" s="1"/>
      <c r="EH1253" s="1"/>
      <c r="EI1253" s="1"/>
      <c r="EJ1253" s="1"/>
      <c r="EK1253" s="1"/>
      <c r="EL1253" s="1"/>
      <c r="EM1253" s="1"/>
      <c r="EN1253" s="1"/>
      <c r="EO1253" s="1"/>
      <c r="EP1253" s="1"/>
      <c r="EQ1253" s="1"/>
      <c r="ER1253" s="1"/>
      <c r="ES1253" s="1"/>
    </row>
    <row r="1254" spans="1:149" s="18" customFormat="1" x14ac:dyDescent="0.25">
      <c r="A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  <c r="CJ1254" s="1"/>
      <c r="CK1254" s="1"/>
      <c r="CL1254" s="1"/>
      <c r="CM1254" s="1"/>
      <c r="CN1254" s="1"/>
      <c r="CO1254" s="1"/>
      <c r="CP1254" s="1"/>
      <c r="CQ1254" s="1"/>
      <c r="CR1254" s="1"/>
      <c r="CS1254" s="1"/>
      <c r="CT1254" s="1"/>
      <c r="CU1254" s="1"/>
      <c r="CV1254" s="1"/>
      <c r="CW1254" s="1"/>
      <c r="CX1254" s="1"/>
      <c r="CY1254" s="1"/>
      <c r="CZ1254" s="1"/>
      <c r="DA1254" s="1"/>
      <c r="DB1254" s="1"/>
      <c r="DC1254" s="1"/>
      <c r="DD1254" s="1"/>
      <c r="DE1254" s="1"/>
      <c r="DF1254" s="1"/>
      <c r="DG1254" s="1"/>
      <c r="DH1254" s="1"/>
      <c r="DI1254" s="1"/>
      <c r="DJ1254" s="1"/>
      <c r="DK1254" s="1"/>
      <c r="DL1254" s="1"/>
      <c r="DM1254" s="1"/>
      <c r="DN1254" s="1"/>
      <c r="DO1254" s="1"/>
      <c r="DP1254" s="1"/>
      <c r="DQ1254" s="1"/>
      <c r="DR1254" s="1"/>
      <c r="DS1254" s="1"/>
      <c r="DT1254" s="1"/>
      <c r="DU1254" s="1"/>
      <c r="DV1254" s="1"/>
      <c r="DW1254" s="1"/>
      <c r="DX1254" s="1"/>
      <c r="DY1254" s="1"/>
      <c r="DZ1254" s="1"/>
      <c r="EA1254" s="1"/>
      <c r="EB1254" s="1"/>
      <c r="EC1254" s="1"/>
      <c r="ED1254" s="1"/>
      <c r="EE1254" s="1"/>
      <c r="EF1254" s="1"/>
      <c r="EG1254" s="1"/>
      <c r="EH1254" s="1"/>
      <c r="EI1254" s="1"/>
      <c r="EJ1254" s="1"/>
      <c r="EK1254" s="1"/>
      <c r="EL1254" s="1"/>
      <c r="EM1254" s="1"/>
      <c r="EN1254" s="1"/>
      <c r="EO1254" s="1"/>
      <c r="EP1254" s="1"/>
      <c r="EQ1254" s="1"/>
      <c r="ER1254" s="1"/>
      <c r="ES1254" s="1"/>
    </row>
    <row r="1255" spans="1:149" s="18" customFormat="1" x14ac:dyDescent="0.25">
      <c r="A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  <c r="CC1255" s="1"/>
      <c r="CD1255" s="1"/>
      <c r="CE1255" s="1"/>
      <c r="CF1255" s="1"/>
      <c r="CG1255" s="1"/>
      <c r="CH1255" s="1"/>
      <c r="CI1255" s="1"/>
      <c r="CJ1255" s="1"/>
      <c r="CK1255" s="1"/>
      <c r="CL1255" s="1"/>
      <c r="CM1255" s="1"/>
      <c r="CN1255" s="1"/>
      <c r="CO1255" s="1"/>
      <c r="CP1255" s="1"/>
      <c r="CQ1255" s="1"/>
      <c r="CR1255" s="1"/>
      <c r="CS1255" s="1"/>
      <c r="CT1255" s="1"/>
      <c r="CU1255" s="1"/>
      <c r="CV1255" s="1"/>
      <c r="CW1255" s="1"/>
      <c r="CX1255" s="1"/>
      <c r="CY1255" s="1"/>
      <c r="CZ1255" s="1"/>
      <c r="DA1255" s="1"/>
      <c r="DB1255" s="1"/>
      <c r="DC1255" s="1"/>
      <c r="DD1255" s="1"/>
      <c r="DE1255" s="1"/>
      <c r="DF1255" s="1"/>
      <c r="DG1255" s="1"/>
      <c r="DH1255" s="1"/>
      <c r="DI1255" s="1"/>
      <c r="DJ1255" s="1"/>
      <c r="DK1255" s="1"/>
      <c r="DL1255" s="1"/>
      <c r="DM1255" s="1"/>
      <c r="DN1255" s="1"/>
      <c r="DO1255" s="1"/>
      <c r="DP1255" s="1"/>
      <c r="DQ1255" s="1"/>
      <c r="DR1255" s="1"/>
      <c r="DS1255" s="1"/>
      <c r="DT1255" s="1"/>
      <c r="DU1255" s="1"/>
      <c r="DV1255" s="1"/>
      <c r="DW1255" s="1"/>
      <c r="DX1255" s="1"/>
      <c r="DY1255" s="1"/>
      <c r="DZ1255" s="1"/>
      <c r="EA1255" s="1"/>
      <c r="EB1255" s="1"/>
      <c r="EC1255" s="1"/>
      <c r="ED1255" s="1"/>
      <c r="EE1255" s="1"/>
      <c r="EF1255" s="1"/>
      <c r="EG1255" s="1"/>
      <c r="EH1255" s="1"/>
      <c r="EI1255" s="1"/>
      <c r="EJ1255" s="1"/>
      <c r="EK1255" s="1"/>
      <c r="EL1255" s="1"/>
      <c r="EM1255" s="1"/>
      <c r="EN1255" s="1"/>
      <c r="EO1255" s="1"/>
      <c r="EP1255" s="1"/>
      <c r="EQ1255" s="1"/>
      <c r="ER1255" s="1"/>
      <c r="ES1255" s="1"/>
    </row>
    <row r="1256" spans="1:149" s="18" customFormat="1" x14ac:dyDescent="0.25">
      <c r="A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  <c r="CC1256" s="1"/>
      <c r="CD1256" s="1"/>
      <c r="CE1256" s="1"/>
      <c r="CF1256" s="1"/>
      <c r="CG1256" s="1"/>
      <c r="CH1256" s="1"/>
      <c r="CI1256" s="1"/>
      <c r="CJ1256" s="1"/>
      <c r="CK1256" s="1"/>
      <c r="CL1256" s="1"/>
      <c r="CM1256" s="1"/>
      <c r="CN1256" s="1"/>
      <c r="CO1256" s="1"/>
      <c r="CP1256" s="1"/>
      <c r="CQ1256" s="1"/>
      <c r="CR1256" s="1"/>
      <c r="CS1256" s="1"/>
      <c r="CT1256" s="1"/>
      <c r="CU1256" s="1"/>
      <c r="CV1256" s="1"/>
      <c r="CW1256" s="1"/>
      <c r="CX1256" s="1"/>
      <c r="CY1256" s="1"/>
      <c r="CZ1256" s="1"/>
      <c r="DA1256" s="1"/>
      <c r="DB1256" s="1"/>
      <c r="DC1256" s="1"/>
      <c r="DD1256" s="1"/>
      <c r="DE1256" s="1"/>
      <c r="DF1256" s="1"/>
      <c r="DG1256" s="1"/>
      <c r="DH1256" s="1"/>
      <c r="DI1256" s="1"/>
      <c r="DJ1256" s="1"/>
      <c r="DK1256" s="1"/>
      <c r="DL1256" s="1"/>
      <c r="DM1256" s="1"/>
      <c r="DN1256" s="1"/>
      <c r="DO1256" s="1"/>
      <c r="DP1256" s="1"/>
      <c r="DQ1256" s="1"/>
      <c r="DR1256" s="1"/>
      <c r="DS1256" s="1"/>
      <c r="DT1256" s="1"/>
      <c r="DU1256" s="1"/>
      <c r="DV1256" s="1"/>
      <c r="DW1256" s="1"/>
      <c r="DX1256" s="1"/>
      <c r="DY1256" s="1"/>
      <c r="DZ1256" s="1"/>
      <c r="EA1256" s="1"/>
      <c r="EB1256" s="1"/>
      <c r="EC1256" s="1"/>
      <c r="ED1256" s="1"/>
      <c r="EE1256" s="1"/>
      <c r="EF1256" s="1"/>
      <c r="EG1256" s="1"/>
      <c r="EH1256" s="1"/>
      <c r="EI1256" s="1"/>
      <c r="EJ1256" s="1"/>
      <c r="EK1256" s="1"/>
      <c r="EL1256" s="1"/>
      <c r="EM1256" s="1"/>
      <c r="EN1256" s="1"/>
      <c r="EO1256" s="1"/>
      <c r="EP1256" s="1"/>
      <c r="EQ1256" s="1"/>
      <c r="ER1256" s="1"/>
      <c r="ES1256" s="1"/>
    </row>
    <row r="1257" spans="1:149" s="18" customFormat="1" x14ac:dyDescent="0.25">
      <c r="A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  <c r="CC1257" s="1"/>
      <c r="CD1257" s="1"/>
      <c r="CE1257" s="1"/>
      <c r="CF1257" s="1"/>
      <c r="CG1257" s="1"/>
      <c r="CH1257" s="1"/>
      <c r="CI1257" s="1"/>
      <c r="CJ1257" s="1"/>
      <c r="CK1257" s="1"/>
      <c r="CL1257" s="1"/>
      <c r="CM1257" s="1"/>
      <c r="CN1257" s="1"/>
      <c r="CO1257" s="1"/>
      <c r="CP1257" s="1"/>
      <c r="CQ1257" s="1"/>
      <c r="CR1257" s="1"/>
      <c r="CS1257" s="1"/>
      <c r="CT1257" s="1"/>
      <c r="CU1257" s="1"/>
      <c r="CV1257" s="1"/>
      <c r="CW1257" s="1"/>
      <c r="CX1257" s="1"/>
      <c r="CY1257" s="1"/>
      <c r="CZ1257" s="1"/>
      <c r="DA1257" s="1"/>
      <c r="DB1257" s="1"/>
      <c r="DC1257" s="1"/>
      <c r="DD1257" s="1"/>
      <c r="DE1257" s="1"/>
      <c r="DF1257" s="1"/>
      <c r="DG1257" s="1"/>
      <c r="DH1257" s="1"/>
      <c r="DI1257" s="1"/>
      <c r="DJ1257" s="1"/>
      <c r="DK1257" s="1"/>
      <c r="DL1257" s="1"/>
      <c r="DM1257" s="1"/>
      <c r="DN1257" s="1"/>
      <c r="DO1257" s="1"/>
      <c r="DP1257" s="1"/>
      <c r="DQ1257" s="1"/>
      <c r="DR1257" s="1"/>
      <c r="DS1257" s="1"/>
      <c r="DT1257" s="1"/>
      <c r="DU1257" s="1"/>
      <c r="DV1257" s="1"/>
      <c r="DW1257" s="1"/>
      <c r="DX1257" s="1"/>
      <c r="DY1257" s="1"/>
      <c r="DZ1257" s="1"/>
      <c r="EA1257" s="1"/>
      <c r="EB1257" s="1"/>
      <c r="EC1257" s="1"/>
      <c r="ED1257" s="1"/>
      <c r="EE1257" s="1"/>
      <c r="EF1257" s="1"/>
      <c r="EG1257" s="1"/>
      <c r="EH1257" s="1"/>
      <c r="EI1257" s="1"/>
      <c r="EJ1257" s="1"/>
      <c r="EK1257" s="1"/>
      <c r="EL1257" s="1"/>
      <c r="EM1257" s="1"/>
      <c r="EN1257" s="1"/>
      <c r="EO1257" s="1"/>
      <c r="EP1257" s="1"/>
      <c r="EQ1257" s="1"/>
      <c r="ER1257" s="1"/>
      <c r="ES1257" s="1"/>
    </row>
    <row r="1258" spans="1:149" s="18" customFormat="1" x14ac:dyDescent="0.25">
      <c r="A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  <c r="CC1258" s="1"/>
      <c r="CD1258" s="1"/>
      <c r="CE1258" s="1"/>
      <c r="CF1258" s="1"/>
      <c r="CG1258" s="1"/>
      <c r="CH1258" s="1"/>
      <c r="CI1258" s="1"/>
      <c r="CJ1258" s="1"/>
      <c r="CK1258" s="1"/>
      <c r="CL1258" s="1"/>
      <c r="CM1258" s="1"/>
      <c r="CN1258" s="1"/>
      <c r="CO1258" s="1"/>
      <c r="CP1258" s="1"/>
      <c r="CQ1258" s="1"/>
      <c r="CR1258" s="1"/>
      <c r="CS1258" s="1"/>
      <c r="CT1258" s="1"/>
      <c r="CU1258" s="1"/>
      <c r="CV1258" s="1"/>
      <c r="CW1258" s="1"/>
      <c r="CX1258" s="1"/>
      <c r="CY1258" s="1"/>
      <c r="CZ1258" s="1"/>
      <c r="DA1258" s="1"/>
      <c r="DB1258" s="1"/>
      <c r="DC1258" s="1"/>
      <c r="DD1258" s="1"/>
      <c r="DE1258" s="1"/>
      <c r="DF1258" s="1"/>
      <c r="DG1258" s="1"/>
      <c r="DH1258" s="1"/>
      <c r="DI1258" s="1"/>
      <c r="DJ1258" s="1"/>
      <c r="DK1258" s="1"/>
      <c r="DL1258" s="1"/>
      <c r="DM1258" s="1"/>
      <c r="DN1258" s="1"/>
      <c r="DO1258" s="1"/>
      <c r="DP1258" s="1"/>
      <c r="DQ1258" s="1"/>
      <c r="DR1258" s="1"/>
      <c r="DS1258" s="1"/>
      <c r="DT1258" s="1"/>
      <c r="DU1258" s="1"/>
      <c r="DV1258" s="1"/>
      <c r="DW1258" s="1"/>
      <c r="DX1258" s="1"/>
      <c r="DY1258" s="1"/>
      <c r="DZ1258" s="1"/>
      <c r="EA1258" s="1"/>
      <c r="EB1258" s="1"/>
      <c r="EC1258" s="1"/>
      <c r="ED1258" s="1"/>
      <c r="EE1258" s="1"/>
      <c r="EF1258" s="1"/>
      <c r="EG1258" s="1"/>
      <c r="EH1258" s="1"/>
      <c r="EI1258" s="1"/>
      <c r="EJ1258" s="1"/>
      <c r="EK1258" s="1"/>
      <c r="EL1258" s="1"/>
      <c r="EM1258" s="1"/>
      <c r="EN1258" s="1"/>
      <c r="EO1258" s="1"/>
      <c r="EP1258" s="1"/>
      <c r="EQ1258" s="1"/>
      <c r="ER1258" s="1"/>
      <c r="ES1258" s="1"/>
    </row>
    <row r="1259" spans="1:149" s="18" customFormat="1" x14ac:dyDescent="0.25">
      <c r="A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  <c r="CB1259" s="1"/>
      <c r="CC1259" s="1"/>
      <c r="CD1259" s="1"/>
      <c r="CE1259" s="1"/>
      <c r="CF1259" s="1"/>
      <c r="CG1259" s="1"/>
      <c r="CH1259" s="1"/>
      <c r="CI1259" s="1"/>
      <c r="CJ1259" s="1"/>
      <c r="CK1259" s="1"/>
      <c r="CL1259" s="1"/>
      <c r="CM1259" s="1"/>
      <c r="CN1259" s="1"/>
      <c r="CO1259" s="1"/>
      <c r="CP1259" s="1"/>
      <c r="CQ1259" s="1"/>
      <c r="CR1259" s="1"/>
      <c r="CS1259" s="1"/>
      <c r="CT1259" s="1"/>
      <c r="CU1259" s="1"/>
      <c r="CV1259" s="1"/>
      <c r="CW1259" s="1"/>
      <c r="CX1259" s="1"/>
      <c r="CY1259" s="1"/>
      <c r="CZ1259" s="1"/>
      <c r="DA1259" s="1"/>
      <c r="DB1259" s="1"/>
      <c r="DC1259" s="1"/>
      <c r="DD1259" s="1"/>
      <c r="DE1259" s="1"/>
      <c r="DF1259" s="1"/>
      <c r="DG1259" s="1"/>
      <c r="DH1259" s="1"/>
      <c r="DI1259" s="1"/>
      <c r="DJ1259" s="1"/>
      <c r="DK1259" s="1"/>
      <c r="DL1259" s="1"/>
      <c r="DM1259" s="1"/>
      <c r="DN1259" s="1"/>
      <c r="DO1259" s="1"/>
      <c r="DP1259" s="1"/>
      <c r="DQ1259" s="1"/>
      <c r="DR1259" s="1"/>
      <c r="DS1259" s="1"/>
      <c r="DT1259" s="1"/>
      <c r="DU1259" s="1"/>
      <c r="DV1259" s="1"/>
      <c r="DW1259" s="1"/>
      <c r="DX1259" s="1"/>
      <c r="DY1259" s="1"/>
      <c r="DZ1259" s="1"/>
      <c r="EA1259" s="1"/>
      <c r="EB1259" s="1"/>
      <c r="EC1259" s="1"/>
      <c r="ED1259" s="1"/>
      <c r="EE1259" s="1"/>
      <c r="EF1259" s="1"/>
      <c r="EG1259" s="1"/>
      <c r="EH1259" s="1"/>
      <c r="EI1259" s="1"/>
      <c r="EJ1259" s="1"/>
      <c r="EK1259" s="1"/>
      <c r="EL1259" s="1"/>
      <c r="EM1259" s="1"/>
      <c r="EN1259" s="1"/>
      <c r="EO1259" s="1"/>
      <c r="EP1259" s="1"/>
      <c r="EQ1259" s="1"/>
      <c r="ER1259" s="1"/>
      <c r="ES1259" s="1"/>
    </row>
    <row r="1260" spans="1:149" s="18" customFormat="1" x14ac:dyDescent="0.25">
      <c r="A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  <c r="CC1260" s="1"/>
      <c r="CD1260" s="1"/>
      <c r="CE1260" s="1"/>
      <c r="CF1260" s="1"/>
      <c r="CG1260" s="1"/>
      <c r="CH1260" s="1"/>
      <c r="CI1260" s="1"/>
      <c r="CJ1260" s="1"/>
      <c r="CK1260" s="1"/>
      <c r="CL1260" s="1"/>
      <c r="CM1260" s="1"/>
      <c r="CN1260" s="1"/>
      <c r="CO1260" s="1"/>
      <c r="CP1260" s="1"/>
      <c r="CQ1260" s="1"/>
      <c r="CR1260" s="1"/>
      <c r="CS1260" s="1"/>
      <c r="CT1260" s="1"/>
      <c r="CU1260" s="1"/>
      <c r="CV1260" s="1"/>
      <c r="CW1260" s="1"/>
      <c r="CX1260" s="1"/>
      <c r="CY1260" s="1"/>
      <c r="CZ1260" s="1"/>
      <c r="DA1260" s="1"/>
      <c r="DB1260" s="1"/>
      <c r="DC1260" s="1"/>
      <c r="DD1260" s="1"/>
      <c r="DE1260" s="1"/>
      <c r="DF1260" s="1"/>
      <c r="DG1260" s="1"/>
      <c r="DH1260" s="1"/>
      <c r="DI1260" s="1"/>
      <c r="DJ1260" s="1"/>
      <c r="DK1260" s="1"/>
      <c r="DL1260" s="1"/>
      <c r="DM1260" s="1"/>
      <c r="DN1260" s="1"/>
      <c r="DO1260" s="1"/>
      <c r="DP1260" s="1"/>
      <c r="DQ1260" s="1"/>
      <c r="DR1260" s="1"/>
      <c r="DS1260" s="1"/>
      <c r="DT1260" s="1"/>
      <c r="DU1260" s="1"/>
      <c r="DV1260" s="1"/>
      <c r="DW1260" s="1"/>
      <c r="DX1260" s="1"/>
      <c r="DY1260" s="1"/>
      <c r="DZ1260" s="1"/>
      <c r="EA1260" s="1"/>
      <c r="EB1260" s="1"/>
      <c r="EC1260" s="1"/>
      <c r="ED1260" s="1"/>
      <c r="EE1260" s="1"/>
      <c r="EF1260" s="1"/>
      <c r="EG1260" s="1"/>
      <c r="EH1260" s="1"/>
      <c r="EI1260" s="1"/>
      <c r="EJ1260" s="1"/>
      <c r="EK1260" s="1"/>
      <c r="EL1260" s="1"/>
      <c r="EM1260" s="1"/>
      <c r="EN1260" s="1"/>
      <c r="EO1260" s="1"/>
      <c r="EP1260" s="1"/>
      <c r="EQ1260" s="1"/>
      <c r="ER1260" s="1"/>
      <c r="ES1260" s="1"/>
    </row>
    <row r="1261" spans="1:149" s="18" customFormat="1" x14ac:dyDescent="0.25">
      <c r="A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  <c r="CC1261" s="1"/>
      <c r="CD1261" s="1"/>
      <c r="CE1261" s="1"/>
      <c r="CF1261" s="1"/>
      <c r="CG1261" s="1"/>
      <c r="CH1261" s="1"/>
      <c r="CI1261" s="1"/>
      <c r="CJ1261" s="1"/>
      <c r="CK1261" s="1"/>
      <c r="CL1261" s="1"/>
      <c r="CM1261" s="1"/>
      <c r="CN1261" s="1"/>
      <c r="CO1261" s="1"/>
      <c r="CP1261" s="1"/>
      <c r="CQ1261" s="1"/>
      <c r="CR1261" s="1"/>
      <c r="CS1261" s="1"/>
      <c r="CT1261" s="1"/>
      <c r="CU1261" s="1"/>
      <c r="CV1261" s="1"/>
      <c r="CW1261" s="1"/>
      <c r="CX1261" s="1"/>
      <c r="CY1261" s="1"/>
      <c r="CZ1261" s="1"/>
      <c r="DA1261" s="1"/>
      <c r="DB1261" s="1"/>
      <c r="DC1261" s="1"/>
      <c r="DD1261" s="1"/>
      <c r="DE1261" s="1"/>
      <c r="DF1261" s="1"/>
      <c r="DG1261" s="1"/>
      <c r="DH1261" s="1"/>
      <c r="DI1261" s="1"/>
      <c r="DJ1261" s="1"/>
      <c r="DK1261" s="1"/>
      <c r="DL1261" s="1"/>
      <c r="DM1261" s="1"/>
      <c r="DN1261" s="1"/>
      <c r="DO1261" s="1"/>
      <c r="DP1261" s="1"/>
      <c r="DQ1261" s="1"/>
      <c r="DR1261" s="1"/>
      <c r="DS1261" s="1"/>
      <c r="DT1261" s="1"/>
      <c r="DU1261" s="1"/>
      <c r="DV1261" s="1"/>
      <c r="DW1261" s="1"/>
      <c r="DX1261" s="1"/>
      <c r="DY1261" s="1"/>
      <c r="DZ1261" s="1"/>
      <c r="EA1261" s="1"/>
      <c r="EB1261" s="1"/>
      <c r="EC1261" s="1"/>
      <c r="ED1261" s="1"/>
      <c r="EE1261" s="1"/>
      <c r="EF1261" s="1"/>
      <c r="EG1261" s="1"/>
      <c r="EH1261" s="1"/>
      <c r="EI1261" s="1"/>
      <c r="EJ1261" s="1"/>
      <c r="EK1261" s="1"/>
      <c r="EL1261" s="1"/>
      <c r="EM1261" s="1"/>
      <c r="EN1261" s="1"/>
      <c r="EO1261" s="1"/>
      <c r="EP1261" s="1"/>
      <c r="EQ1261" s="1"/>
      <c r="ER1261" s="1"/>
      <c r="ES1261" s="1"/>
    </row>
    <row r="1262" spans="1:149" s="18" customFormat="1" x14ac:dyDescent="0.25">
      <c r="A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  <c r="CB1262" s="1"/>
      <c r="CC1262" s="1"/>
      <c r="CD1262" s="1"/>
      <c r="CE1262" s="1"/>
      <c r="CF1262" s="1"/>
      <c r="CG1262" s="1"/>
      <c r="CH1262" s="1"/>
      <c r="CI1262" s="1"/>
      <c r="CJ1262" s="1"/>
      <c r="CK1262" s="1"/>
      <c r="CL1262" s="1"/>
      <c r="CM1262" s="1"/>
      <c r="CN1262" s="1"/>
      <c r="CO1262" s="1"/>
      <c r="CP1262" s="1"/>
      <c r="CQ1262" s="1"/>
      <c r="CR1262" s="1"/>
      <c r="CS1262" s="1"/>
      <c r="CT1262" s="1"/>
      <c r="CU1262" s="1"/>
      <c r="CV1262" s="1"/>
      <c r="CW1262" s="1"/>
      <c r="CX1262" s="1"/>
      <c r="CY1262" s="1"/>
      <c r="CZ1262" s="1"/>
      <c r="DA1262" s="1"/>
      <c r="DB1262" s="1"/>
      <c r="DC1262" s="1"/>
      <c r="DD1262" s="1"/>
      <c r="DE1262" s="1"/>
      <c r="DF1262" s="1"/>
      <c r="DG1262" s="1"/>
      <c r="DH1262" s="1"/>
      <c r="DI1262" s="1"/>
      <c r="DJ1262" s="1"/>
      <c r="DK1262" s="1"/>
      <c r="DL1262" s="1"/>
      <c r="DM1262" s="1"/>
      <c r="DN1262" s="1"/>
      <c r="DO1262" s="1"/>
      <c r="DP1262" s="1"/>
      <c r="DQ1262" s="1"/>
      <c r="DR1262" s="1"/>
      <c r="DS1262" s="1"/>
      <c r="DT1262" s="1"/>
      <c r="DU1262" s="1"/>
      <c r="DV1262" s="1"/>
      <c r="DW1262" s="1"/>
      <c r="DX1262" s="1"/>
      <c r="DY1262" s="1"/>
      <c r="DZ1262" s="1"/>
      <c r="EA1262" s="1"/>
      <c r="EB1262" s="1"/>
      <c r="EC1262" s="1"/>
      <c r="ED1262" s="1"/>
      <c r="EE1262" s="1"/>
      <c r="EF1262" s="1"/>
      <c r="EG1262" s="1"/>
      <c r="EH1262" s="1"/>
      <c r="EI1262" s="1"/>
      <c r="EJ1262" s="1"/>
      <c r="EK1262" s="1"/>
      <c r="EL1262" s="1"/>
      <c r="EM1262" s="1"/>
      <c r="EN1262" s="1"/>
      <c r="EO1262" s="1"/>
      <c r="EP1262" s="1"/>
      <c r="EQ1262" s="1"/>
      <c r="ER1262" s="1"/>
      <c r="ES1262" s="1"/>
    </row>
    <row r="1263" spans="1:149" s="18" customFormat="1" x14ac:dyDescent="0.25">
      <c r="A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  <c r="CB1263" s="1"/>
      <c r="CC1263" s="1"/>
      <c r="CD1263" s="1"/>
      <c r="CE1263" s="1"/>
      <c r="CF1263" s="1"/>
      <c r="CG1263" s="1"/>
      <c r="CH1263" s="1"/>
      <c r="CI1263" s="1"/>
      <c r="CJ1263" s="1"/>
      <c r="CK1263" s="1"/>
      <c r="CL1263" s="1"/>
      <c r="CM1263" s="1"/>
      <c r="CN1263" s="1"/>
      <c r="CO1263" s="1"/>
      <c r="CP1263" s="1"/>
      <c r="CQ1263" s="1"/>
      <c r="CR1263" s="1"/>
      <c r="CS1263" s="1"/>
      <c r="CT1263" s="1"/>
      <c r="CU1263" s="1"/>
      <c r="CV1263" s="1"/>
      <c r="CW1263" s="1"/>
      <c r="CX1263" s="1"/>
      <c r="CY1263" s="1"/>
      <c r="CZ1263" s="1"/>
      <c r="DA1263" s="1"/>
      <c r="DB1263" s="1"/>
      <c r="DC1263" s="1"/>
      <c r="DD1263" s="1"/>
      <c r="DE1263" s="1"/>
      <c r="DF1263" s="1"/>
      <c r="DG1263" s="1"/>
      <c r="DH1263" s="1"/>
      <c r="DI1263" s="1"/>
      <c r="DJ1263" s="1"/>
      <c r="DK1263" s="1"/>
      <c r="DL1263" s="1"/>
      <c r="DM1263" s="1"/>
      <c r="DN1263" s="1"/>
      <c r="DO1263" s="1"/>
      <c r="DP1263" s="1"/>
      <c r="DQ1263" s="1"/>
      <c r="DR1263" s="1"/>
      <c r="DS1263" s="1"/>
      <c r="DT1263" s="1"/>
      <c r="DU1263" s="1"/>
      <c r="DV1263" s="1"/>
      <c r="DW1263" s="1"/>
      <c r="DX1263" s="1"/>
      <c r="DY1263" s="1"/>
      <c r="DZ1263" s="1"/>
      <c r="EA1263" s="1"/>
      <c r="EB1263" s="1"/>
      <c r="EC1263" s="1"/>
      <c r="ED1263" s="1"/>
      <c r="EE1263" s="1"/>
      <c r="EF1263" s="1"/>
      <c r="EG1263" s="1"/>
      <c r="EH1263" s="1"/>
      <c r="EI1263" s="1"/>
      <c r="EJ1263" s="1"/>
      <c r="EK1263" s="1"/>
      <c r="EL1263" s="1"/>
      <c r="EM1263" s="1"/>
      <c r="EN1263" s="1"/>
      <c r="EO1263" s="1"/>
      <c r="EP1263" s="1"/>
      <c r="EQ1263" s="1"/>
      <c r="ER1263" s="1"/>
      <c r="ES1263" s="1"/>
    </row>
    <row r="1264" spans="1:149" s="18" customFormat="1" x14ac:dyDescent="0.25">
      <c r="A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  <c r="CB1264" s="1"/>
      <c r="CC1264" s="1"/>
      <c r="CD1264" s="1"/>
      <c r="CE1264" s="1"/>
      <c r="CF1264" s="1"/>
      <c r="CG1264" s="1"/>
      <c r="CH1264" s="1"/>
      <c r="CI1264" s="1"/>
      <c r="CJ1264" s="1"/>
      <c r="CK1264" s="1"/>
      <c r="CL1264" s="1"/>
      <c r="CM1264" s="1"/>
      <c r="CN1264" s="1"/>
      <c r="CO1264" s="1"/>
      <c r="CP1264" s="1"/>
      <c r="CQ1264" s="1"/>
      <c r="CR1264" s="1"/>
      <c r="CS1264" s="1"/>
      <c r="CT1264" s="1"/>
      <c r="CU1264" s="1"/>
      <c r="CV1264" s="1"/>
      <c r="CW1264" s="1"/>
      <c r="CX1264" s="1"/>
      <c r="CY1264" s="1"/>
      <c r="CZ1264" s="1"/>
      <c r="DA1264" s="1"/>
      <c r="DB1264" s="1"/>
      <c r="DC1264" s="1"/>
      <c r="DD1264" s="1"/>
      <c r="DE1264" s="1"/>
      <c r="DF1264" s="1"/>
      <c r="DG1264" s="1"/>
      <c r="DH1264" s="1"/>
      <c r="DI1264" s="1"/>
      <c r="DJ1264" s="1"/>
      <c r="DK1264" s="1"/>
      <c r="DL1264" s="1"/>
      <c r="DM1264" s="1"/>
      <c r="DN1264" s="1"/>
      <c r="DO1264" s="1"/>
      <c r="DP1264" s="1"/>
      <c r="DQ1264" s="1"/>
      <c r="DR1264" s="1"/>
      <c r="DS1264" s="1"/>
      <c r="DT1264" s="1"/>
      <c r="DU1264" s="1"/>
      <c r="DV1264" s="1"/>
      <c r="DW1264" s="1"/>
      <c r="DX1264" s="1"/>
      <c r="DY1264" s="1"/>
      <c r="DZ1264" s="1"/>
      <c r="EA1264" s="1"/>
      <c r="EB1264" s="1"/>
      <c r="EC1264" s="1"/>
      <c r="ED1264" s="1"/>
      <c r="EE1264" s="1"/>
      <c r="EF1264" s="1"/>
      <c r="EG1264" s="1"/>
      <c r="EH1264" s="1"/>
      <c r="EI1264" s="1"/>
      <c r="EJ1264" s="1"/>
      <c r="EK1264" s="1"/>
      <c r="EL1264" s="1"/>
      <c r="EM1264" s="1"/>
      <c r="EN1264" s="1"/>
      <c r="EO1264" s="1"/>
      <c r="EP1264" s="1"/>
      <c r="EQ1264" s="1"/>
      <c r="ER1264" s="1"/>
      <c r="ES1264" s="1"/>
    </row>
    <row r="1265" spans="1:149" s="18" customFormat="1" x14ac:dyDescent="0.25">
      <c r="A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  <c r="CC1265" s="1"/>
      <c r="CD1265" s="1"/>
      <c r="CE1265" s="1"/>
      <c r="CF1265" s="1"/>
      <c r="CG1265" s="1"/>
      <c r="CH1265" s="1"/>
      <c r="CI1265" s="1"/>
      <c r="CJ1265" s="1"/>
      <c r="CK1265" s="1"/>
      <c r="CL1265" s="1"/>
      <c r="CM1265" s="1"/>
      <c r="CN1265" s="1"/>
      <c r="CO1265" s="1"/>
      <c r="CP1265" s="1"/>
      <c r="CQ1265" s="1"/>
      <c r="CR1265" s="1"/>
      <c r="CS1265" s="1"/>
      <c r="CT1265" s="1"/>
      <c r="CU1265" s="1"/>
      <c r="CV1265" s="1"/>
      <c r="CW1265" s="1"/>
      <c r="CX1265" s="1"/>
      <c r="CY1265" s="1"/>
      <c r="CZ1265" s="1"/>
      <c r="DA1265" s="1"/>
      <c r="DB1265" s="1"/>
      <c r="DC1265" s="1"/>
      <c r="DD1265" s="1"/>
      <c r="DE1265" s="1"/>
      <c r="DF1265" s="1"/>
      <c r="DG1265" s="1"/>
      <c r="DH1265" s="1"/>
      <c r="DI1265" s="1"/>
      <c r="DJ1265" s="1"/>
      <c r="DK1265" s="1"/>
      <c r="DL1265" s="1"/>
      <c r="DM1265" s="1"/>
      <c r="DN1265" s="1"/>
      <c r="DO1265" s="1"/>
      <c r="DP1265" s="1"/>
      <c r="DQ1265" s="1"/>
      <c r="DR1265" s="1"/>
      <c r="DS1265" s="1"/>
      <c r="DT1265" s="1"/>
      <c r="DU1265" s="1"/>
      <c r="DV1265" s="1"/>
      <c r="DW1265" s="1"/>
      <c r="DX1265" s="1"/>
      <c r="DY1265" s="1"/>
      <c r="DZ1265" s="1"/>
      <c r="EA1265" s="1"/>
      <c r="EB1265" s="1"/>
      <c r="EC1265" s="1"/>
      <c r="ED1265" s="1"/>
      <c r="EE1265" s="1"/>
      <c r="EF1265" s="1"/>
      <c r="EG1265" s="1"/>
      <c r="EH1265" s="1"/>
      <c r="EI1265" s="1"/>
      <c r="EJ1265" s="1"/>
      <c r="EK1265" s="1"/>
      <c r="EL1265" s="1"/>
      <c r="EM1265" s="1"/>
      <c r="EN1265" s="1"/>
      <c r="EO1265" s="1"/>
      <c r="EP1265" s="1"/>
      <c r="EQ1265" s="1"/>
      <c r="ER1265" s="1"/>
      <c r="ES1265" s="1"/>
    </row>
    <row r="1266" spans="1:149" s="18" customFormat="1" x14ac:dyDescent="0.25">
      <c r="A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  <c r="CB1266" s="1"/>
      <c r="CC1266" s="1"/>
      <c r="CD1266" s="1"/>
      <c r="CE1266" s="1"/>
      <c r="CF1266" s="1"/>
      <c r="CG1266" s="1"/>
      <c r="CH1266" s="1"/>
      <c r="CI1266" s="1"/>
      <c r="CJ1266" s="1"/>
      <c r="CK1266" s="1"/>
      <c r="CL1266" s="1"/>
      <c r="CM1266" s="1"/>
      <c r="CN1266" s="1"/>
      <c r="CO1266" s="1"/>
      <c r="CP1266" s="1"/>
      <c r="CQ1266" s="1"/>
      <c r="CR1266" s="1"/>
      <c r="CS1266" s="1"/>
      <c r="CT1266" s="1"/>
      <c r="CU1266" s="1"/>
      <c r="CV1266" s="1"/>
      <c r="CW1266" s="1"/>
      <c r="CX1266" s="1"/>
      <c r="CY1266" s="1"/>
      <c r="CZ1266" s="1"/>
      <c r="DA1266" s="1"/>
      <c r="DB1266" s="1"/>
      <c r="DC1266" s="1"/>
      <c r="DD1266" s="1"/>
      <c r="DE1266" s="1"/>
      <c r="DF1266" s="1"/>
      <c r="DG1266" s="1"/>
      <c r="DH1266" s="1"/>
      <c r="DI1266" s="1"/>
      <c r="DJ1266" s="1"/>
      <c r="DK1266" s="1"/>
      <c r="DL1266" s="1"/>
      <c r="DM1266" s="1"/>
      <c r="DN1266" s="1"/>
      <c r="DO1266" s="1"/>
      <c r="DP1266" s="1"/>
      <c r="DQ1266" s="1"/>
      <c r="DR1266" s="1"/>
      <c r="DS1266" s="1"/>
      <c r="DT1266" s="1"/>
      <c r="DU1266" s="1"/>
      <c r="DV1266" s="1"/>
      <c r="DW1266" s="1"/>
      <c r="DX1266" s="1"/>
      <c r="DY1266" s="1"/>
      <c r="DZ1266" s="1"/>
      <c r="EA1266" s="1"/>
      <c r="EB1266" s="1"/>
      <c r="EC1266" s="1"/>
      <c r="ED1266" s="1"/>
      <c r="EE1266" s="1"/>
      <c r="EF1266" s="1"/>
      <c r="EG1266" s="1"/>
      <c r="EH1266" s="1"/>
      <c r="EI1266" s="1"/>
      <c r="EJ1266" s="1"/>
      <c r="EK1266" s="1"/>
      <c r="EL1266" s="1"/>
      <c r="EM1266" s="1"/>
      <c r="EN1266" s="1"/>
      <c r="EO1266" s="1"/>
      <c r="EP1266" s="1"/>
      <c r="EQ1266" s="1"/>
      <c r="ER1266" s="1"/>
      <c r="ES1266" s="1"/>
    </row>
    <row r="1267" spans="1:149" s="18" customFormat="1" x14ac:dyDescent="0.25">
      <c r="A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  <c r="CC1267" s="1"/>
      <c r="CD1267" s="1"/>
      <c r="CE1267" s="1"/>
      <c r="CF1267" s="1"/>
      <c r="CG1267" s="1"/>
      <c r="CH1267" s="1"/>
      <c r="CI1267" s="1"/>
      <c r="CJ1267" s="1"/>
      <c r="CK1267" s="1"/>
      <c r="CL1267" s="1"/>
      <c r="CM1267" s="1"/>
      <c r="CN1267" s="1"/>
      <c r="CO1267" s="1"/>
      <c r="CP1267" s="1"/>
      <c r="CQ1267" s="1"/>
      <c r="CR1267" s="1"/>
      <c r="CS1267" s="1"/>
      <c r="CT1267" s="1"/>
      <c r="CU1267" s="1"/>
      <c r="CV1267" s="1"/>
      <c r="CW1267" s="1"/>
      <c r="CX1267" s="1"/>
      <c r="CY1267" s="1"/>
      <c r="CZ1267" s="1"/>
      <c r="DA1267" s="1"/>
      <c r="DB1267" s="1"/>
      <c r="DC1267" s="1"/>
      <c r="DD1267" s="1"/>
      <c r="DE1267" s="1"/>
      <c r="DF1267" s="1"/>
      <c r="DG1267" s="1"/>
      <c r="DH1267" s="1"/>
      <c r="DI1267" s="1"/>
      <c r="DJ1267" s="1"/>
      <c r="DK1267" s="1"/>
      <c r="DL1267" s="1"/>
      <c r="DM1267" s="1"/>
      <c r="DN1267" s="1"/>
      <c r="DO1267" s="1"/>
      <c r="DP1267" s="1"/>
      <c r="DQ1267" s="1"/>
      <c r="DR1267" s="1"/>
      <c r="DS1267" s="1"/>
      <c r="DT1267" s="1"/>
      <c r="DU1267" s="1"/>
      <c r="DV1267" s="1"/>
      <c r="DW1267" s="1"/>
      <c r="DX1267" s="1"/>
      <c r="DY1267" s="1"/>
      <c r="DZ1267" s="1"/>
      <c r="EA1267" s="1"/>
      <c r="EB1267" s="1"/>
      <c r="EC1267" s="1"/>
      <c r="ED1267" s="1"/>
      <c r="EE1267" s="1"/>
      <c r="EF1267" s="1"/>
      <c r="EG1267" s="1"/>
      <c r="EH1267" s="1"/>
      <c r="EI1267" s="1"/>
      <c r="EJ1267" s="1"/>
      <c r="EK1267" s="1"/>
      <c r="EL1267" s="1"/>
      <c r="EM1267" s="1"/>
      <c r="EN1267" s="1"/>
      <c r="EO1267" s="1"/>
      <c r="EP1267" s="1"/>
      <c r="EQ1267" s="1"/>
      <c r="ER1267" s="1"/>
      <c r="ES1267" s="1"/>
    </row>
    <row r="1268" spans="1:149" s="18" customFormat="1" x14ac:dyDescent="0.25">
      <c r="A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  <c r="CB1268" s="1"/>
      <c r="CC1268" s="1"/>
      <c r="CD1268" s="1"/>
      <c r="CE1268" s="1"/>
      <c r="CF1268" s="1"/>
      <c r="CG1268" s="1"/>
      <c r="CH1268" s="1"/>
      <c r="CI1268" s="1"/>
      <c r="CJ1268" s="1"/>
      <c r="CK1268" s="1"/>
      <c r="CL1268" s="1"/>
      <c r="CM1268" s="1"/>
      <c r="CN1268" s="1"/>
      <c r="CO1268" s="1"/>
      <c r="CP1268" s="1"/>
      <c r="CQ1268" s="1"/>
      <c r="CR1268" s="1"/>
      <c r="CS1268" s="1"/>
      <c r="CT1268" s="1"/>
      <c r="CU1268" s="1"/>
      <c r="CV1268" s="1"/>
      <c r="CW1268" s="1"/>
      <c r="CX1268" s="1"/>
      <c r="CY1268" s="1"/>
      <c r="CZ1268" s="1"/>
      <c r="DA1268" s="1"/>
      <c r="DB1268" s="1"/>
      <c r="DC1268" s="1"/>
      <c r="DD1268" s="1"/>
      <c r="DE1268" s="1"/>
      <c r="DF1268" s="1"/>
      <c r="DG1268" s="1"/>
      <c r="DH1268" s="1"/>
      <c r="DI1268" s="1"/>
      <c r="DJ1268" s="1"/>
      <c r="DK1268" s="1"/>
      <c r="DL1268" s="1"/>
      <c r="DM1268" s="1"/>
      <c r="DN1268" s="1"/>
      <c r="DO1268" s="1"/>
      <c r="DP1268" s="1"/>
      <c r="DQ1268" s="1"/>
      <c r="DR1268" s="1"/>
      <c r="DS1268" s="1"/>
      <c r="DT1268" s="1"/>
      <c r="DU1268" s="1"/>
      <c r="DV1268" s="1"/>
      <c r="DW1268" s="1"/>
      <c r="DX1268" s="1"/>
      <c r="DY1268" s="1"/>
      <c r="DZ1268" s="1"/>
      <c r="EA1268" s="1"/>
      <c r="EB1268" s="1"/>
      <c r="EC1268" s="1"/>
      <c r="ED1268" s="1"/>
      <c r="EE1268" s="1"/>
      <c r="EF1268" s="1"/>
      <c r="EG1268" s="1"/>
      <c r="EH1268" s="1"/>
      <c r="EI1268" s="1"/>
      <c r="EJ1268" s="1"/>
      <c r="EK1268" s="1"/>
      <c r="EL1268" s="1"/>
      <c r="EM1268" s="1"/>
      <c r="EN1268" s="1"/>
      <c r="EO1268" s="1"/>
      <c r="EP1268" s="1"/>
      <c r="EQ1268" s="1"/>
      <c r="ER1268" s="1"/>
      <c r="ES1268" s="1"/>
    </row>
    <row r="1269" spans="1:149" s="18" customFormat="1" x14ac:dyDescent="0.25">
      <c r="A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  <c r="CB1269" s="1"/>
      <c r="CC1269" s="1"/>
      <c r="CD1269" s="1"/>
      <c r="CE1269" s="1"/>
      <c r="CF1269" s="1"/>
      <c r="CG1269" s="1"/>
      <c r="CH1269" s="1"/>
      <c r="CI1269" s="1"/>
      <c r="CJ1269" s="1"/>
      <c r="CK1269" s="1"/>
      <c r="CL1269" s="1"/>
      <c r="CM1269" s="1"/>
      <c r="CN1269" s="1"/>
      <c r="CO1269" s="1"/>
      <c r="CP1269" s="1"/>
      <c r="CQ1269" s="1"/>
      <c r="CR1269" s="1"/>
      <c r="CS1269" s="1"/>
      <c r="CT1269" s="1"/>
      <c r="CU1269" s="1"/>
      <c r="CV1269" s="1"/>
      <c r="CW1269" s="1"/>
      <c r="CX1269" s="1"/>
      <c r="CY1269" s="1"/>
      <c r="CZ1269" s="1"/>
      <c r="DA1269" s="1"/>
      <c r="DB1269" s="1"/>
      <c r="DC1269" s="1"/>
      <c r="DD1269" s="1"/>
      <c r="DE1269" s="1"/>
      <c r="DF1269" s="1"/>
      <c r="DG1269" s="1"/>
      <c r="DH1269" s="1"/>
      <c r="DI1269" s="1"/>
      <c r="DJ1269" s="1"/>
      <c r="DK1269" s="1"/>
      <c r="DL1269" s="1"/>
      <c r="DM1269" s="1"/>
      <c r="DN1269" s="1"/>
      <c r="DO1269" s="1"/>
      <c r="DP1269" s="1"/>
      <c r="DQ1269" s="1"/>
      <c r="DR1269" s="1"/>
      <c r="DS1269" s="1"/>
      <c r="DT1269" s="1"/>
      <c r="DU1269" s="1"/>
      <c r="DV1269" s="1"/>
      <c r="DW1269" s="1"/>
      <c r="DX1269" s="1"/>
      <c r="DY1269" s="1"/>
      <c r="DZ1269" s="1"/>
      <c r="EA1269" s="1"/>
      <c r="EB1269" s="1"/>
      <c r="EC1269" s="1"/>
      <c r="ED1269" s="1"/>
      <c r="EE1269" s="1"/>
      <c r="EF1269" s="1"/>
      <c r="EG1269" s="1"/>
      <c r="EH1269" s="1"/>
      <c r="EI1269" s="1"/>
      <c r="EJ1269" s="1"/>
      <c r="EK1269" s="1"/>
      <c r="EL1269" s="1"/>
      <c r="EM1269" s="1"/>
      <c r="EN1269" s="1"/>
      <c r="EO1269" s="1"/>
      <c r="EP1269" s="1"/>
      <c r="EQ1269" s="1"/>
      <c r="ER1269" s="1"/>
      <c r="ES1269" s="1"/>
    </row>
    <row r="1270" spans="1:149" s="18" customFormat="1" x14ac:dyDescent="0.25">
      <c r="A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  <c r="CB1270" s="1"/>
      <c r="CC1270" s="1"/>
      <c r="CD1270" s="1"/>
      <c r="CE1270" s="1"/>
      <c r="CF1270" s="1"/>
      <c r="CG1270" s="1"/>
      <c r="CH1270" s="1"/>
      <c r="CI1270" s="1"/>
      <c r="CJ1270" s="1"/>
      <c r="CK1270" s="1"/>
      <c r="CL1270" s="1"/>
      <c r="CM1270" s="1"/>
      <c r="CN1270" s="1"/>
      <c r="CO1270" s="1"/>
      <c r="CP1270" s="1"/>
      <c r="CQ1270" s="1"/>
      <c r="CR1270" s="1"/>
      <c r="CS1270" s="1"/>
      <c r="CT1270" s="1"/>
      <c r="CU1270" s="1"/>
      <c r="CV1270" s="1"/>
      <c r="CW1270" s="1"/>
      <c r="CX1270" s="1"/>
      <c r="CY1270" s="1"/>
      <c r="CZ1270" s="1"/>
      <c r="DA1270" s="1"/>
      <c r="DB1270" s="1"/>
      <c r="DC1270" s="1"/>
      <c r="DD1270" s="1"/>
      <c r="DE1270" s="1"/>
      <c r="DF1270" s="1"/>
      <c r="DG1270" s="1"/>
      <c r="DH1270" s="1"/>
      <c r="DI1270" s="1"/>
      <c r="DJ1270" s="1"/>
      <c r="DK1270" s="1"/>
      <c r="DL1270" s="1"/>
      <c r="DM1270" s="1"/>
      <c r="DN1270" s="1"/>
      <c r="DO1270" s="1"/>
      <c r="DP1270" s="1"/>
      <c r="DQ1270" s="1"/>
      <c r="DR1270" s="1"/>
      <c r="DS1270" s="1"/>
      <c r="DT1270" s="1"/>
      <c r="DU1270" s="1"/>
      <c r="DV1270" s="1"/>
      <c r="DW1270" s="1"/>
      <c r="DX1270" s="1"/>
      <c r="DY1270" s="1"/>
      <c r="DZ1270" s="1"/>
      <c r="EA1270" s="1"/>
      <c r="EB1270" s="1"/>
      <c r="EC1270" s="1"/>
      <c r="ED1270" s="1"/>
      <c r="EE1270" s="1"/>
      <c r="EF1270" s="1"/>
      <c r="EG1270" s="1"/>
      <c r="EH1270" s="1"/>
      <c r="EI1270" s="1"/>
      <c r="EJ1270" s="1"/>
      <c r="EK1270" s="1"/>
      <c r="EL1270" s="1"/>
      <c r="EM1270" s="1"/>
      <c r="EN1270" s="1"/>
      <c r="EO1270" s="1"/>
      <c r="EP1270" s="1"/>
      <c r="EQ1270" s="1"/>
      <c r="ER1270" s="1"/>
      <c r="ES1270" s="1"/>
    </row>
    <row r="1271" spans="1:149" s="18" customFormat="1" x14ac:dyDescent="0.25">
      <c r="A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  <c r="CB1271" s="1"/>
      <c r="CC1271" s="1"/>
      <c r="CD1271" s="1"/>
      <c r="CE1271" s="1"/>
      <c r="CF1271" s="1"/>
      <c r="CG1271" s="1"/>
      <c r="CH1271" s="1"/>
      <c r="CI1271" s="1"/>
      <c r="CJ1271" s="1"/>
      <c r="CK1271" s="1"/>
      <c r="CL1271" s="1"/>
      <c r="CM1271" s="1"/>
      <c r="CN1271" s="1"/>
      <c r="CO1271" s="1"/>
      <c r="CP1271" s="1"/>
      <c r="CQ1271" s="1"/>
      <c r="CR1271" s="1"/>
      <c r="CS1271" s="1"/>
      <c r="CT1271" s="1"/>
      <c r="CU1271" s="1"/>
      <c r="CV1271" s="1"/>
      <c r="CW1271" s="1"/>
      <c r="CX1271" s="1"/>
      <c r="CY1271" s="1"/>
      <c r="CZ1271" s="1"/>
      <c r="DA1271" s="1"/>
      <c r="DB1271" s="1"/>
      <c r="DC1271" s="1"/>
      <c r="DD1271" s="1"/>
      <c r="DE1271" s="1"/>
      <c r="DF1271" s="1"/>
      <c r="DG1271" s="1"/>
      <c r="DH1271" s="1"/>
      <c r="DI1271" s="1"/>
      <c r="DJ1271" s="1"/>
      <c r="DK1271" s="1"/>
      <c r="DL1271" s="1"/>
      <c r="DM1271" s="1"/>
      <c r="DN1271" s="1"/>
      <c r="DO1271" s="1"/>
      <c r="DP1271" s="1"/>
      <c r="DQ1271" s="1"/>
      <c r="DR1271" s="1"/>
      <c r="DS1271" s="1"/>
      <c r="DT1271" s="1"/>
      <c r="DU1271" s="1"/>
      <c r="DV1271" s="1"/>
      <c r="DW1271" s="1"/>
      <c r="DX1271" s="1"/>
      <c r="DY1271" s="1"/>
      <c r="DZ1271" s="1"/>
      <c r="EA1271" s="1"/>
      <c r="EB1271" s="1"/>
      <c r="EC1271" s="1"/>
      <c r="ED1271" s="1"/>
      <c r="EE1271" s="1"/>
      <c r="EF1271" s="1"/>
      <c r="EG1271" s="1"/>
      <c r="EH1271" s="1"/>
      <c r="EI1271" s="1"/>
      <c r="EJ1271" s="1"/>
      <c r="EK1271" s="1"/>
      <c r="EL1271" s="1"/>
      <c r="EM1271" s="1"/>
      <c r="EN1271" s="1"/>
      <c r="EO1271" s="1"/>
      <c r="EP1271" s="1"/>
      <c r="EQ1271" s="1"/>
      <c r="ER1271" s="1"/>
      <c r="ES1271" s="1"/>
    </row>
    <row r="1272" spans="1:149" s="18" customFormat="1" x14ac:dyDescent="0.25">
      <c r="A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  <c r="CB1272" s="1"/>
      <c r="CC1272" s="1"/>
      <c r="CD1272" s="1"/>
      <c r="CE1272" s="1"/>
      <c r="CF1272" s="1"/>
      <c r="CG1272" s="1"/>
      <c r="CH1272" s="1"/>
      <c r="CI1272" s="1"/>
      <c r="CJ1272" s="1"/>
      <c r="CK1272" s="1"/>
      <c r="CL1272" s="1"/>
      <c r="CM1272" s="1"/>
      <c r="CN1272" s="1"/>
      <c r="CO1272" s="1"/>
      <c r="CP1272" s="1"/>
      <c r="CQ1272" s="1"/>
      <c r="CR1272" s="1"/>
      <c r="CS1272" s="1"/>
      <c r="CT1272" s="1"/>
      <c r="CU1272" s="1"/>
      <c r="CV1272" s="1"/>
      <c r="CW1272" s="1"/>
      <c r="CX1272" s="1"/>
      <c r="CY1272" s="1"/>
      <c r="CZ1272" s="1"/>
      <c r="DA1272" s="1"/>
      <c r="DB1272" s="1"/>
      <c r="DC1272" s="1"/>
      <c r="DD1272" s="1"/>
      <c r="DE1272" s="1"/>
      <c r="DF1272" s="1"/>
      <c r="DG1272" s="1"/>
      <c r="DH1272" s="1"/>
      <c r="DI1272" s="1"/>
      <c r="DJ1272" s="1"/>
      <c r="DK1272" s="1"/>
      <c r="DL1272" s="1"/>
      <c r="DM1272" s="1"/>
      <c r="DN1272" s="1"/>
      <c r="DO1272" s="1"/>
      <c r="DP1272" s="1"/>
      <c r="DQ1272" s="1"/>
      <c r="DR1272" s="1"/>
      <c r="DS1272" s="1"/>
      <c r="DT1272" s="1"/>
      <c r="DU1272" s="1"/>
      <c r="DV1272" s="1"/>
      <c r="DW1272" s="1"/>
      <c r="DX1272" s="1"/>
      <c r="DY1272" s="1"/>
      <c r="DZ1272" s="1"/>
      <c r="EA1272" s="1"/>
      <c r="EB1272" s="1"/>
      <c r="EC1272" s="1"/>
      <c r="ED1272" s="1"/>
      <c r="EE1272" s="1"/>
      <c r="EF1272" s="1"/>
      <c r="EG1272" s="1"/>
      <c r="EH1272" s="1"/>
      <c r="EI1272" s="1"/>
      <c r="EJ1272" s="1"/>
      <c r="EK1272" s="1"/>
      <c r="EL1272" s="1"/>
      <c r="EM1272" s="1"/>
      <c r="EN1272" s="1"/>
      <c r="EO1272" s="1"/>
      <c r="EP1272" s="1"/>
      <c r="EQ1272" s="1"/>
      <c r="ER1272" s="1"/>
      <c r="ES1272" s="1"/>
    </row>
    <row r="1273" spans="1:149" s="18" customFormat="1" x14ac:dyDescent="0.25">
      <c r="A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  <c r="CB1273" s="1"/>
      <c r="CC1273" s="1"/>
      <c r="CD1273" s="1"/>
      <c r="CE1273" s="1"/>
      <c r="CF1273" s="1"/>
      <c r="CG1273" s="1"/>
      <c r="CH1273" s="1"/>
      <c r="CI1273" s="1"/>
      <c r="CJ1273" s="1"/>
      <c r="CK1273" s="1"/>
      <c r="CL1273" s="1"/>
      <c r="CM1273" s="1"/>
      <c r="CN1273" s="1"/>
      <c r="CO1273" s="1"/>
      <c r="CP1273" s="1"/>
      <c r="CQ1273" s="1"/>
      <c r="CR1273" s="1"/>
      <c r="CS1273" s="1"/>
      <c r="CT1273" s="1"/>
      <c r="CU1273" s="1"/>
      <c r="CV1273" s="1"/>
      <c r="CW1273" s="1"/>
      <c r="CX1273" s="1"/>
      <c r="CY1273" s="1"/>
      <c r="CZ1273" s="1"/>
      <c r="DA1273" s="1"/>
      <c r="DB1273" s="1"/>
      <c r="DC1273" s="1"/>
      <c r="DD1273" s="1"/>
      <c r="DE1273" s="1"/>
      <c r="DF1273" s="1"/>
      <c r="DG1273" s="1"/>
      <c r="DH1273" s="1"/>
      <c r="DI1273" s="1"/>
      <c r="DJ1273" s="1"/>
      <c r="DK1273" s="1"/>
      <c r="DL1273" s="1"/>
      <c r="DM1273" s="1"/>
      <c r="DN1273" s="1"/>
      <c r="DO1273" s="1"/>
      <c r="DP1273" s="1"/>
      <c r="DQ1273" s="1"/>
      <c r="DR1273" s="1"/>
      <c r="DS1273" s="1"/>
      <c r="DT1273" s="1"/>
      <c r="DU1273" s="1"/>
      <c r="DV1273" s="1"/>
      <c r="DW1273" s="1"/>
      <c r="DX1273" s="1"/>
      <c r="DY1273" s="1"/>
      <c r="DZ1273" s="1"/>
      <c r="EA1273" s="1"/>
      <c r="EB1273" s="1"/>
      <c r="EC1273" s="1"/>
      <c r="ED1273" s="1"/>
      <c r="EE1273" s="1"/>
      <c r="EF1273" s="1"/>
      <c r="EG1273" s="1"/>
      <c r="EH1273" s="1"/>
      <c r="EI1273" s="1"/>
      <c r="EJ1273" s="1"/>
      <c r="EK1273" s="1"/>
      <c r="EL1273" s="1"/>
      <c r="EM1273" s="1"/>
      <c r="EN1273" s="1"/>
      <c r="EO1273" s="1"/>
      <c r="EP1273" s="1"/>
      <c r="EQ1273" s="1"/>
      <c r="ER1273" s="1"/>
      <c r="ES1273" s="1"/>
    </row>
    <row r="1274" spans="1:149" s="18" customFormat="1" x14ac:dyDescent="0.25">
      <c r="A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/>
      <c r="CD1274" s="1"/>
      <c r="CE1274" s="1"/>
      <c r="CF1274" s="1"/>
      <c r="CG1274" s="1"/>
      <c r="CH1274" s="1"/>
      <c r="CI1274" s="1"/>
      <c r="CJ1274" s="1"/>
      <c r="CK1274" s="1"/>
      <c r="CL1274" s="1"/>
      <c r="CM1274" s="1"/>
      <c r="CN1274" s="1"/>
      <c r="CO1274" s="1"/>
      <c r="CP1274" s="1"/>
      <c r="CQ1274" s="1"/>
      <c r="CR1274" s="1"/>
      <c r="CS1274" s="1"/>
      <c r="CT1274" s="1"/>
      <c r="CU1274" s="1"/>
      <c r="CV1274" s="1"/>
      <c r="CW1274" s="1"/>
      <c r="CX1274" s="1"/>
      <c r="CY1274" s="1"/>
      <c r="CZ1274" s="1"/>
      <c r="DA1274" s="1"/>
      <c r="DB1274" s="1"/>
      <c r="DC1274" s="1"/>
      <c r="DD1274" s="1"/>
      <c r="DE1274" s="1"/>
      <c r="DF1274" s="1"/>
      <c r="DG1274" s="1"/>
      <c r="DH1274" s="1"/>
      <c r="DI1274" s="1"/>
      <c r="DJ1274" s="1"/>
      <c r="DK1274" s="1"/>
      <c r="DL1274" s="1"/>
      <c r="DM1274" s="1"/>
      <c r="DN1274" s="1"/>
      <c r="DO1274" s="1"/>
      <c r="DP1274" s="1"/>
      <c r="DQ1274" s="1"/>
      <c r="DR1274" s="1"/>
      <c r="DS1274" s="1"/>
      <c r="DT1274" s="1"/>
      <c r="DU1274" s="1"/>
      <c r="DV1274" s="1"/>
      <c r="DW1274" s="1"/>
      <c r="DX1274" s="1"/>
      <c r="DY1274" s="1"/>
      <c r="DZ1274" s="1"/>
      <c r="EA1274" s="1"/>
      <c r="EB1274" s="1"/>
      <c r="EC1274" s="1"/>
      <c r="ED1274" s="1"/>
      <c r="EE1274" s="1"/>
      <c r="EF1274" s="1"/>
      <c r="EG1274" s="1"/>
      <c r="EH1274" s="1"/>
      <c r="EI1274" s="1"/>
      <c r="EJ1274" s="1"/>
      <c r="EK1274" s="1"/>
      <c r="EL1274" s="1"/>
      <c r="EM1274" s="1"/>
      <c r="EN1274" s="1"/>
      <c r="EO1274" s="1"/>
      <c r="EP1274" s="1"/>
      <c r="EQ1274" s="1"/>
      <c r="ER1274" s="1"/>
      <c r="ES1274" s="1"/>
    </row>
    <row r="1275" spans="1:149" s="18" customFormat="1" x14ac:dyDescent="0.25">
      <c r="A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/>
      <c r="CH1275" s="1"/>
      <c r="CI1275" s="1"/>
      <c r="CJ1275" s="1"/>
      <c r="CK1275" s="1"/>
      <c r="CL1275" s="1"/>
      <c r="CM1275" s="1"/>
      <c r="CN1275" s="1"/>
      <c r="CO1275" s="1"/>
      <c r="CP1275" s="1"/>
      <c r="CQ1275" s="1"/>
      <c r="CR1275" s="1"/>
      <c r="CS1275" s="1"/>
      <c r="CT1275" s="1"/>
      <c r="CU1275" s="1"/>
      <c r="CV1275" s="1"/>
      <c r="CW1275" s="1"/>
      <c r="CX1275" s="1"/>
      <c r="CY1275" s="1"/>
      <c r="CZ1275" s="1"/>
      <c r="DA1275" s="1"/>
      <c r="DB1275" s="1"/>
      <c r="DC1275" s="1"/>
      <c r="DD1275" s="1"/>
      <c r="DE1275" s="1"/>
      <c r="DF1275" s="1"/>
      <c r="DG1275" s="1"/>
      <c r="DH1275" s="1"/>
      <c r="DI1275" s="1"/>
      <c r="DJ1275" s="1"/>
      <c r="DK1275" s="1"/>
      <c r="DL1275" s="1"/>
      <c r="DM1275" s="1"/>
      <c r="DN1275" s="1"/>
      <c r="DO1275" s="1"/>
      <c r="DP1275" s="1"/>
      <c r="DQ1275" s="1"/>
      <c r="DR1275" s="1"/>
      <c r="DS1275" s="1"/>
      <c r="DT1275" s="1"/>
      <c r="DU1275" s="1"/>
      <c r="DV1275" s="1"/>
      <c r="DW1275" s="1"/>
      <c r="DX1275" s="1"/>
      <c r="DY1275" s="1"/>
      <c r="DZ1275" s="1"/>
      <c r="EA1275" s="1"/>
      <c r="EB1275" s="1"/>
      <c r="EC1275" s="1"/>
      <c r="ED1275" s="1"/>
      <c r="EE1275" s="1"/>
      <c r="EF1275" s="1"/>
      <c r="EG1275" s="1"/>
      <c r="EH1275" s="1"/>
      <c r="EI1275" s="1"/>
      <c r="EJ1275" s="1"/>
      <c r="EK1275" s="1"/>
      <c r="EL1275" s="1"/>
      <c r="EM1275" s="1"/>
      <c r="EN1275" s="1"/>
      <c r="EO1275" s="1"/>
      <c r="EP1275" s="1"/>
      <c r="EQ1275" s="1"/>
      <c r="ER1275" s="1"/>
      <c r="ES1275" s="1"/>
    </row>
    <row r="1276" spans="1:149" s="18" customFormat="1" x14ac:dyDescent="0.25">
      <c r="A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/>
      <c r="CH1276" s="1"/>
      <c r="CI1276" s="1"/>
      <c r="CJ1276" s="1"/>
      <c r="CK1276" s="1"/>
      <c r="CL1276" s="1"/>
      <c r="CM1276" s="1"/>
      <c r="CN1276" s="1"/>
      <c r="CO1276" s="1"/>
      <c r="CP1276" s="1"/>
      <c r="CQ1276" s="1"/>
      <c r="CR1276" s="1"/>
      <c r="CS1276" s="1"/>
      <c r="CT1276" s="1"/>
      <c r="CU1276" s="1"/>
      <c r="CV1276" s="1"/>
      <c r="CW1276" s="1"/>
      <c r="CX1276" s="1"/>
      <c r="CY1276" s="1"/>
      <c r="CZ1276" s="1"/>
      <c r="DA1276" s="1"/>
      <c r="DB1276" s="1"/>
      <c r="DC1276" s="1"/>
      <c r="DD1276" s="1"/>
      <c r="DE1276" s="1"/>
      <c r="DF1276" s="1"/>
      <c r="DG1276" s="1"/>
      <c r="DH1276" s="1"/>
      <c r="DI1276" s="1"/>
      <c r="DJ1276" s="1"/>
      <c r="DK1276" s="1"/>
      <c r="DL1276" s="1"/>
      <c r="DM1276" s="1"/>
      <c r="DN1276" s="1"/>
      <c r="DO1276" s="1"/>
      <c r="DP1276" s="1"/>
      <c r="DQ1276" s="1"/>
      <c r="DR1276" s="1"/>
      <c r="DS1276" s="1"/>
      <c r="DT1276" s="1"/>
      <c r="DU1276" s="1"/>
      <c r="DV1276" s="1"/>
      <c r="DW1276" s="1"/>
      <c r="DX1276" s="1"/>
      <c r="DY1276" s="1"/>
      <c r="DZ1276" s="1"/>
      <c r="EA1276" s="1"/>
      <c r="EB1276" s="1"/>
      <c r="EC1276" s="1"/>
      <c r="ED1276" s="1"/>
      <c r="EE1276" s="1"/>
      <c r="EF1276" s="1"/>
      <c r="EG1276" s="1"/>
      <c r="EH1276" s="1"/>
      <c r="EI1276" s="1"/>
      <c r="EJ1276" s="1"/>
      <c r="EK1276" s="1"/>
      <c r="EL1276" s="1"/>
      <c r="EM1276" s="1"/>
      <c r="EN1276" s="1"/>
      <c r="EO1276" s="1"/>
      <c r="EP1276" s="1"/>
      <c r="EQ1276" s="1"/>
      <c r="ER1276" s="1"/>
      <c r="ES1276" s="1"/>
    </row>
    <row r="1277" spans="1:149" s="18" customFormat="1" x14ac:dyDescent="0.25">
      <c r="A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  <c r="CC1277" s="1"/>
      <c r="CD1277" s="1"/>
      <c r="CE1277" s="1"/>
      <c r="CF1277" s="1"/>
      <c r="CG1277" s="1"/>
      <c r="CH1277" s="1"/>
      <c r="CI1277" s="1"/>
      <c r="CJ1277" s="1"/>
      <c r="CK1277" s="1"/>
      <c r="CL1277" s="1"/>
      <c r="CM1277" s="1"/>
      <c r="CN1277" s="1"/>
      <c r="CO1277" s="1"/>
      <c r="CP1277" s="1"/>
      <c r="CQ1277" s="1"/>
      <c r="CR1277" s="1"/>
      <c r="CS1277" s="1"/>
      <c r="CT1277" s="1"/>
      <c r="CU1277" s="1"/>
      <c r="CV1277" s="1"/>
      <c r="CW1277" s="1"/>
      <c r="CX1277" s="1"/>
      <c r="CY1277" s="1"/>
      <c r="CZ1277" s="1"/>
      <c r="DA1277" s="1"/>
      <c r="DB1277" s="1"/>
      <c r="DC1277" s="1"/>
      <c r="DD1277" s="1"/>
      <c r="DE1277" s="1"/>
      <c r="DF1277" s="1"/>
      <c r="DG1277" s="1"/>
      <c r="DH1277" s="1"/>
      <c r="DI1277" s="1"/>
      <c r="DJ1277" s="1"/>
      <c r="DK1277" s="1"/>
      <c r="DL1277" s="1"/>
      <c r="DM1277" s="1"/>
      <c r="DN1277" s="1"/>
      <c r="DO1277" s="1"/>
      <c r="DP1277" s="1"/>
      <c r="DQ1277" s="1"/>
      <c r="DR1277" s="1"/>
      <c r="DS1277" s="1"/>
      <c r="DT1277" s="1"/>
      <c r="DU1277" s="1"/>
      <c r="DV1277" s="1"/>
      <c r="DW1277" s="1"/>
      <c r="DX1277" s="1"/>
      <c r="DY1277" s="1"/>
      <c r="DZ1277" s="1"/>
      <c r="EA1277" s="1"/>
      <c r="EB1277" s="1"/>
      <c r="EC1277" s="1"/>
      <c r="ED1277" s="1"/>
      <c r="EE1277" s="1"/>
      <c r="EF1277" s="1"/>
      <c r="EG1277" s="1"/>
      <c r="EH1277" s="1"/>
      <c r="EI1277" s="1"/>
      <c r="EJ1277" s="1"/>
      <c r="EK1277" s="1"/>
      <c r="EL1277" s="1"/>
      <c r="EM1277" s="1"/>
      <c r="EN1277" s="1"/>
      <c r="EO1277" s="1"/>
      <c r="EP1277" s="1"/>
      <c r="EQ1277" s="1"/>
      <c r="ER1277" s="1"/>
      <c r="ES1277" s="1"/>
    </row>
    <row r="1278" spans="1:149" s="18" customFormat="1" x14ac:dyDescent="0.25">
      <c r="A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  <c r="CC1278" s="1"/>
      <c r="CD1278" s="1"/>
      <c r="CE1278" s="1"/>
      <c r="CF1278" s="1"/>
      <c r="CG1278" s="1"/>
      <c r="CH1278" s="1"/>
      <c r="CI1278" s="1"/>
      <c r="CJ1278" s="1"/>
      <c r="CK1278" s="1"/>
      <c r="CL1278" s="1"/>
      <c r="CM1278" s="1"/>
      <c r="CN1278" s="1"/>
      <c r="CO1278" s="1"/>
      <c r="CP1278" s="1"/>
      <c r="CQ1278" s="1"/>
      <c r="CR1278" s="1"/>
      <c r="CS1278" s="1"/>
      <c r="CT1278" s="1"/>
      <c r="CU1278" s="1"/>
      <c r="CV1278" s="1"/>
      <c r="CW1278" s="1"/>
      <c r="CX1278" s="1"/>
      <c r="CY1278" s="1"/>
      <c r="CZ1278" s="1"/>
      <c r="DA1278" s="1"/>
      <c r="DB1278" s="1"/>
      <c r="DC1278" s="1"/>
      <c r="DD1278" s="1"/>
      <c r="DE1278" s="1"/>
      <c r="DF1278" s="1"/>
      <c r="DG1278" s="1"/>
      <c r="DH1278" s="1"/>
      <c r="DI1278" s="1"/>
      <c r="DJ1278" s="1"/>
      <c r="DK1278" s="1"/>
      <c r="DL1278" s="1"/>
      <c r="DM1278" s="1"/>
      <c r="DN1278" s="1"/>
      <c r="DO1278" s="1"/>
      <c r="DP1278" s="1"/>
      <c r="DQ1278" s="1"/>
      <c r="DR1278" s="1"/>
      <c r="DS1278" s="1"/>
      <c r="DT1278" s="1"/>
      <c r="DU1278" s="1"/>
      <c r="DV1278" s="1"/>
      <c r="DW1278" s="1"/>
      <c r="DX1278" s="1"/>
      <c r="DY1278" s="1"/>
      <c r="DZ1278" s="1"/>
      <c r="EA1278" s="1"/>
      <c r="EB1278" s="1"/>
      <c r="EC1278" s="1"/>
      <c r="ED1278" s="1"/>
      <c r="EE1278" s="1"/>
      <c r="EF1278" s="1"/>
      <c r="EG1278" s="1"/>
      <c r="EH1278" s="1"/>
      <c r="EI1278" s="1"/>
      <c r="EJ1278" s="1"/>
      <c r="EK1278" s="1"/>
      <c r="EL1278" s="1"/>
      <c r="EM1278" s="1"/>
      <c r="EN1278" s="1"/>
      <c r="EO1278" s="1"/>
      <c r="EP1278" s="1"/>
      <c r="EQ1278" s="1"/>
      <c r="ER1278" s="1"/>
      <c r="ES1278" s="1"/>
    </row>
    <row r="1279" spans="1:149" s="18" customFormat="1" x14ac:dyDescent="0.25">
      <c r="A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  <c r="CC1279" s="1"/>
      <c r="CD1279" s="1"/>
      <c r="CE1279" s="1"/>
      <c r="CF1279" s="1"/>
      <c r="CG1279" s="1"/>
      <c r="CH1279" s="1"/>
      <c r="CI1279" s="1"/>
      <c r="CJ1279" s="1"/>
      <c r="CK1279" s="1"/>
      <c r="CL1279" s="1"/>
      <c r="CM1279" s="1"/>
      <c r="CN1279" s="1"/>
      <c r="CO1279" s="1"/>
      <c r="CP1279" s="1"/>
      <c r="CQ1279" s="1"/>
      <c r="CR1279" s="1"/>
      <c r="CS1279" s="1"/>
      <c r="CT1279" s="1"/>
      <c r="CU1279" s="1"/>
      <c r="CV1279" s="1"/>
      <c r="CW1279" s="1"/>
      <c r="CX1279" s="1"/>
      <c r="CY1279" s="1"/>
      <c r="CZ1279" s="1"/>
      <c r="DA1279" s="1"/>
      <c r="DB1279" s="1"/>
      <c r="DC1279" s="1"/>
      <c r="DD1279" s="1"/>
      <c r="DE1279" s="1"/>
      <c r="DF1279" s="1"/>
      <c r="DG1279" s="1"/>
      <c r="DH1279" s="1"/>
      <c r="DI1279" s="1"/>
      <c r="DJ1279" s="1"/>
      <c r="DK1279" s="1"/>
      <c r="DL1279" s="1"/>
      <c r="DM1279" s="1"/>
      <c r="DN1279" s="1"/>
      <c r="DO1279" s="1"/>
      <c r="DP1279" s="1"/>
      <c r="DQ1279" s="1"/>
      <c r="DR1279" s="1"/>
      <c r="DS1279" s="1"/>
      <c r="DT1279" s="1"/>
      <c r="DU1279" s="1"/>
      <c r="DV1279" s="1"/>
      <c r="DW1279" s="1"/>
      <c r="DX1279" s="1"/>
      <c r="DY1279" s="1"/>
      <c r="DZ1279" s="1"/>
      <c r="EA1279" s="1"/>
      <c r="EB1279" s="1"/>
      <c r="EC1279" s="1"/>
      <c r="ED1279" s="1"/>
      <c r="EE1279" s="1"/>
      <c r="EF1279" s="1"/>
      <c r="EG1279" s="1"/>
      <c r="EH1279" s="1"/>
      <c r="EI1279" s="1"/>
      <c r="EJ1279" s="1"/>
      <c r="EK1279" s="1"/>
      <c r="EL1279" s="1"/>
      <c r="EM1279" s="1"/>
      <c r="EN1279" s="1"/>
      <c r="EO1279" s="1"/>
      <c r="EP1279" s="1"/>
      <c r="EQ1279" s="1"/>
      <c r="ER1279" s="1"/>
      <c r="ES1279" s="1"/>
    </row>
    <row r="1280" spans="1:149" s="18" customFormat="1" x14ac:dyDescent="0.25">
      <c r="A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  <c r="CC1280" s="1"/>
      <c r="CD1280" s="1"/>
      <c r="CE1280" s="1"/>
      <c r="CF1280" s="1"/>
      <c r="CG1280" s="1"/>
      <c r="CH1280" s="1"/>
      <c r="CI1280" s="1"/>
      <c r="CJ1280" s="1"/>
      <c r="CK1280" s="1"/>
      <c r="CL1280" s="1"/>
      <c r="CM1280" s="1"/>
      <c r="CN1280" s="1"/>
      <c r="CO1280" s="1"/>
      <c r="CP1280" s="1"/>
      <c r="CQ1280" s="1"/>
      <c r="CR1280" s="1"/>
      <c r="CS1280" s="1"/>
      <c r="CT1280" s="1"/>
      <c r="CU1280" s="1"/>
      <c r="CV1280" s="1"/>
      <c r="CW1280" s="1"/>
      <c r="CX1280" s="1"/>
      <c r="CY1280" s="1"/>
      <c r="CZ1280" s="1"/>
      <c r="DA1280" s="1"/>
      <c r="DB1280" s="1"/>
      <c r="DC1280" s="1"/>
      <c r="DD1280" s="1"/>
      <c r="DE1280" s="1"/>
      <c r="DF1280" s="1"/>
      <c r="DG1280" s="1"/>
      <c r="DH1280" s="1"/>
      <c r="DI1280" s="1"/>
      <c r="DJ1280" s="1"/>
      <c r="DK1280" s="1"/>
      <c r="DL1280" s="1"/>
      <c r="DM1280" s="1"/>
      <c r="DN1280" s="1"/>
      <c r="DO1280" s="1"/>
      <c r="DP1280" s="1"/>
      <c r="DQ1280" s="1"/>
      <c r="DR1280" s="1"/>
      <c r="DS1280" s="1"/>
      <c r="DT1280" s="1"/>
      <c r="DU1280" s="1"/>
      <c r="DV1280" s="1"/>
      <c r="DW1280" s="1"/>
      <c r="DX1280" s="1"/>
      <c r="DY1280" s="1"/>
      <c r="DZ1280" s="1"/>
      <c r="EA1280" s="1"/>
      <c r="EB1280" s="1"/>
      <c r="EC1280" s="1"/>
      <c r="ED1280" s="1"/>
      <c r="EE1280" s="1"/>
      <c r="EF1280" s="1"/>
      <c r="EG1280" s="1"/>
      <c r="EH1280" s="1"/>
      <c r="EI1280" s="1"/>
      <c r="EJ1280" s="1"/>
      <c r="EK1280" s="1"/>
      <c r="EL1280" s="1"/>
      <c r="EM1280" s="1"/>
      <c r="EN1280" s="1"/>
      <c r="EO1280" s="1"/>
      <c r="EP1280" s="1"/>
      <c r="EQ1280" s="1"/>
      <c r="ER1280" s="1"/>
      <c r="ES1280" s="1"/>
    </row>
    <row r="1281" spans="1:149" s="18" customFormat="1" x14ac:dyDescent="0.25">
      <c r="A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  <c r="CC1281" s="1"/>
      <c r="CD1281" s="1"/>
      <c r="CE1281" s="1"/>
      <c r="CF1281" s="1"/>
      <c r="CG1281" s="1"/>
      <c r="CH1281" s="1"/>
      <c r="CI1281" s="1"/>
      <c r="CJ1281" s="1"/>
      <c r="CK1281" s="1"/>
      <c r="CL1281" s="1"/>
      <c r="CM1281" s="1"/>
      <c r="CN1281" s="1"/>
      <c r="CO1281" s="1"/>
      <c r="CP1281" s="1"/>
      <c r="CQ1281" s="1"/>
      <c r="CR1281" s="1"/>
      <c r="CS1281" s="1"/>
      <c r="CT1281" s="1"/>
      <c r="CU1281" s="1"/>
      <c r="CV1281" s="1"/>
      <c r="CW1281" s="1"/>
      <c r="CX1281" s="1"/>
      <c r="CY1281" s="1"/>
      <c r="CZ1281" s="1"/>
      <c r="DA1281" s="1"/>
      <c r="DB1281" s="1"/>
      <c r="DC1281" s="1"/>
      <c r="DD1281" s="1"/>
      <c r="DE1281" s="1"/>
      <c r="DF1281" s="1"/>
      <c r="DG1281" s="1"/>
      <c r="DH1281" s="1"/>
      <c r="DI1281" s="1"/>
      <c r="DJ1281" s="1"/>
      <c r="DK1281" s="1"/>
      <c r="DL1281" s="1"/>
      <c r="DM1281" s="1"/>
      <c r="DN1281" s="1"/>
      <c r="DO1281" s="1"/>
      <c r="DP1281" s="1"/>
      <c r="DQ1281" s="1"/>
      <c r="DR1281" s="1"/>
      <c r="DS1281" s="1"/>
      <c r="DT1281" s="1"/>
      <c r="DU1281" s="1"/>
      <c r="DV1281" s="1"/>
      <c r="DW1281" s="1"/>
      <c r="DX1281" s="1"/>
      <c r="DY1281" s="1"/>
      <c r="DZ1281" s="1"/>
      <c r="EA1281" s="1"/>
      <c r="EB1281" s="1"/>
      <c r="EC1281" s="1"/>
      <c r="ED1281" s="1"/>
      <c r="EE1281" s="1"/>
      <c r="EF1281" s="1"/>
      <c r="EG1281" s="1"/>
      <c r="EH1281" s="1"/>
      <c r="EI1281" s="1"/>
      <c r="EJ1281" s="1"/>
      <c r="EK1281" s="1"/>
      <c r="EL1281" s="1"/>
      <c r="EM1281" s="1"/>
      <c r="EN1281" s="1"/>
      <c r="EO1281" s="1"/>
      <c r="EP1281" s="1"/>
      <c r="EQ1281" s="1"/>
      <c r="ER1281" s="1"/>
      <c r="ES1281" s="1"/>
    </row>
    <row r="1282" spans="1:149" s="18" customFormat="1" x14ac:dyDescent="0.25">
      <c r="A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  <c r="CC1282" s="1"/>
      <c r="CD1282" s="1"/>
      <c r="CE1282" s="1"/>
      <c r="CF1282" s="1"/>
      <c r="CG1282" s="1"/>
      <c r="CH1282" s="1"/>
      <c r="CI1282" s="1"/>
      <c r="CJ1282" s="1"/>
      <c r="CK1282" s="1"/>
      <c r="CL1282" s="1"/>
      <c r="CM1282" s="1"/>
      <c r="CN1282" s="1"/>
      <c r="CO1282" s="1"/>
      <c r="CP1282" s="1"/>
      <c r="CQ1282" s="1"/>
      <c r="CR1282" s="1"/>
      <c r="CS1282" s="1"/>
      <c r="CT1282" s="1"/>
      <c r="CU1282" s="1"/>
      <c r="CV1282" s="1"/>
      <c r="CW1282" s="1"/>
      <c r="CX1282" s="1"/>
      <c r="CY1282" s="1"/>
      <c r="CZ1282" s="1"/>
      <c r="DA1282" s="1"/>
      <c r="DB1282" s="1"/>
      <c r="DC1282" s="1"/>
      <c r="DD1282" s="1"/>
      <c r="DE1282" s="1"/>
      <c r="DF1282" s="1"/>
      <c r="DG1282" s="1"/>
      <c r="DH1282" s="1"/>
      <c r="DI1282" s="1"/>
      <c r="DJ1282" s="1"/>
      <c r="DK1282" s="1"/>
      <c r="DL1282" s="1"/>
      <c r="DM1282" s="1"/>
      <c r="DN1282" s="1"/>
      <c r="DO1282" s="1"/>
      <c r="DP1282" s="1"/>
      <c r="DQ1282" s="1"/>
      <c r="DR1282" s="1"/>
      <c r="DS1282" s="1"/>
      <c r="DT1282" s="1"/>
      <c r="DU1282" s="1"/>
      <c r="DV1282" s="1"/>
      <c r="DW1282" s="1"/>
      <c r="DX1282" s="1"/>
      <c r="DY1282" s="1"/>
      <c r="DZ1282" s="1"/>
      <c r="EA1282" s="1"/>
      <c r="EB1282" s="1"/>
      <c r="EC1282" s="1"/>
      <c r="ED1282" s="1"/>
      <c r="EE1282" s="1"/>
      <c r="EF1282" s="1"/>
      <c r="EG1282" s="1"/>
      <c r="EH1282" s="1"/>
      <c r="EI1282" s="1"/>
      <c r="EJ1282" s="1"/>
      <c r="EK1282" s="1"/>
      <c r="EL1282" s="1"/>
      <c r="EM1282" s="1"/>
      <c r="EN1282" s="1"/>
      <c r="EO1282" s="1"/>
      <c r="EP1282" s="1"/>
      <c r="EQ1282" s="1"/>
      <c r="ER1282" s="1"/>
      <c r="ES1282" s="1"/>
    </row>
    <row r="1283" spans="1:149" s="18" customFormat="1" x14ac:dyDescent="0.25">
      <c r="A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  <c r="CC1283" s="1"/>
      <c r="CD1283" s="1"/>
      <c r="CE1283" s="1"/>
      <c r="CF1283" s="1"/>
      <c r="CG1283" s="1"/>
      <c r="CH1283" s="1"/>
      <c r="CI1283" s="1"/>
      <c r="CJ1283" s="1"/>
      <c r="CK1283" s="1"/>
      <c r="CL1283" s="1"/>
      <c r="CM1283" s="1"/>
      <c r="CN1283" s="1"/>
      <c r="CO1283" s="1"/>
      <c r="CP1283" s="1"/>
      <c r="CQ1283" s="1"/>
      <c r="CR1283" s="1"/>
      <c r="CS1283" s="1"/>
      <c r="CT1283" s="1"/>
      <c r="CU1283" s="1"/>
      <c r="CV1283" s="1"/>
      <c r="CW1283" s="1"/>
      <c r="CX1283" s="1"/>
      <c r="CY1283" s="1"/>
      <c r="CZ1283" s="1"/>
      <c r="DA1283" s="1"/>
      <c r="DB1283" s="1"/>
      <c r="DC1283" s="1"/>
      <c r="DD1283" s="1"/>
      <c r="DE1283" s="1"/>
      <c r="DF1283" s="1"/>
      <c r="DG1283" s="1"/>
      <c r="DH1283" s="1"/>
      <c r="DI1283" s="1"/>
      <c r="DJ1283" s="1"/>
      <c r="DK1283" s="1"/>
      <c r="DL1283" s="1"/>
      <c r="DM1283" s="1"/>
      <c r="DN1283" s="1"/>
      <c r="DO1283" s="1"/>
      <c r="DP1283" s="1"/>
      <c r="DQ1283" s="1"/>
      <c r="DR1283" s="1"/>
      <c r="DS1283" s="1"/>
      <c r="DT1283" s="1"/>
      <c r="DU1283" s="1"/>
      <c r="DV1283" s="1"/>
      <c r="DW1283" s="1"/>
      <c r="DX1283" s="1"/>
      <c r="DY1283" s="1"/>
      <c r="DZ1283" s="1"/>
      <c r="EA1283" s="1"/>
      <c r="EB1283" s="1"/>
      <c r="EC1283" s="1"/>
      <c r="ED1283" s="1"/>
      <c r="EE1283" s="1"/>
      <c r="EF1283" s="1"/>
      <c r="EG1283" s="1"/>
      <c r="EH1283" s="1"/>
      <c r="EI1283" s="1"/>
      <c r="EJ1283" s="1"/>
      <c r="EK1283" s="1"/>
      <c r="EL1283" s="1"/>
      <c r="EM1283" s="1"/>
      <c r="EN1283" s="1"/>
      <c r="EO1283" s="1"/>
      <c r="EP1283" s="1"/>
      <c r="EQ1283" s="1"/>
      <c r="ER1283" s="1"/>
      <c r="ES1283" s="1"/>
    </row>
    <row r="1284" spans="1:149" s="18" customFormat="1" x14ac:dyDescent="0.25">
      <c r="A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/>
      <c r="CH1284" s="1"/>
      <c r="CI1284" s="1"/>
      <c r="CJ1284" s="1"/>
      <c r="CK1284" s="1"/>
      <c r="CL1284" s="1"/>
      <c r="CM1284" s="1"/>
      <c r="CN1284" s="1"/>
      <c r="CO1284" s="1"/>
      <c r="CP1284" s="1"/>
      <c r="CQ1284" s="1"/>
      <c r="CR1284" s="1"/>
      <c r="CS1284" s="1"/>
      <c r="CT1284" s="1"/>
      <c r="CU1284" s="1"/>
      <c r="CV1284" s="1"/>
      <c r="CW1284" s="1"/>
      <c r="CX1284" s="1"/>
      <c r="CY1284" s="1"/>
      <c r="CZ1284" s="1"/>
      <c r="DA1284" s="1"/>
      <c r="DB1284" s="1"/>
      <c r="DC1284" s="1"/>
      <c r="DD1284" s="1"/>
      <c r="DE1284" s="1"/>
      <c r="DF1284" s="1"/>
      <c r="DG1284" s="1"/>
      <c r="DH1284" s="1"/>
      <c r="DI1284" s="1"/>
      <c r="DJ1284" s="1"/>
      <c r="DK1284" s="1"/>
      <c r="DL1284" s="1"/>
      <c r="DM1284" s="1"/>
      <c r="DN1284" s="1"/>
      <c r="DO1284" s="1"/>
      <c r="DP1284" s="1"/>
      <c r="DQ1284" s="1"/>
      <c r="DR1284" s="1"/>
      <c r="DS1284" s="1"/>
      <c r="DT1284" s="1"/>
      <c r="DU1284" s="1"/>
      <c r="DV1284" s="1"/>
      <c r="DW1284" s="1"/>
      <c r="DX1284" s="1"/>
      <c r="DY1284" s="1"/>
      <c r="DZ1284" s="1"/>
      <c r="EA1284" s="1"/>
      <c r="EB1284" s="1"/>
      <c r="EC1284" s="1"/>
      <c r="ED1284" s="1"/>
      <c r="EE1284" s="1"/>
      <c r="EF1284" s="1"/>
      <c r="EG1284" s="1"/>
      <c r="EH1284" s="1"/>
      <c r="EI1284" s="1"/>
      <c r="EJ1284" s="1"/>
      <c r="EK1284" s="1"/>
      <c r="EL1284" s="1"/>
      <c r="EM1284" s="1"/>
      <c r="EN1284" s="1"/>
      <c r="EO1284" s="1"/>
      <c r="EP1284" s="1"/>
      <c r="EQ1284" s="1"/>
      <c r="ER1284" s="1"/>
      <c r="ES1284" s="1"/>
    </row>
    <row r="1285" spans="1:149" s="18" customFormat="1" x14ac:dyDescent="0.25">
      <c r="A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/>
      <c r="CH1285" s="1"/>
      <c r="CI1285" s="1"/>
      <c r="CJ1285" s="1"/>
      <c r="CK1285" s="1"/>
      <c r="CL1285" s="1"/>
      <c r="CM1285" s="1"/>
      <c r="CN1285" s="1"/>
      <c r="CO1285" s="1"/>
      <c r="CP1285" s="1"/>
      <c r="CQ1285" s="1"/>
      <c r="CR1285" s="1"/>
      <c r="CS1285" s="1"/>
      <c r="CT1285" s="1"/>
      <c r="CU1285" s="1"/>
      <c r="CV1285" s="1"/>
      <c r="CW1285" s="1"/>
      <c r="CX1285" s="1"/>
      <c r="CY1285" s="1"/>
      <c r="CZ1285" s="1"/>
      <c r="DA1285" s="1"/>
      <c r="DB1285" s="1"/>
      <c r="DC1285" s="1"/>
      <c r="DD1285" s="1"/>
      <c r="DE1285" s="1"/>
      <c r="DF1285" s="1"/>
      <c r="DG1285" s="1"/>
      <c r="DH1285" s="1"/>
      <c r="DI1285" s="1"/>
      <c r="DJ1285" s="1"/>
      <c r="DK1285" s="1"/>
      <c r="DL1285" s="1"/>
      <c r="DM1285" s="1"/>
      <c r="DN1285" s="1"/>
      <c r="DO1285" s="1"/>
      <c r="DP1285" s="1"/>
      <c r="DQ1285" s="1"/>
      <c r="DR1285" s="1"/>
      <c r="DS1285" s="1"/>
      <c r="DT1285" s="1"/>
      <c r="DU1285" s="1"/>
      <c r="DV1285" s="1"/>
      <c r="DW1285" s="1"/>
      <c r="DX1285" s="1"/>
      <c r="DY1285" s="1"/>
      <c r="DZ1285" s="1"/>
      <c r="EA1285" s="1"/>
      <c r="EB1285" s="1"/>
      <c r="EC1285" s="1"/>
      <c r="ED1285" s="1"/>
      <c r="EE1285" s="1"/>
      <c r="EF1285" s="1"/>
      <c r="EG1285" s="1"/>
      <c r="EH1285" s="1"/>
      <c r="EI1285" s="1"/>
      <c r="EJ1285" s="1"/>
      <c r="EK1285" s="1"/>
      <c r="EL1285" s="1"/>
      <c r="EM1285" s="1"/>
      <c r="EN1285" s="1"/>
      <c r="EO1285" s="1"/>
      <c r="EP1285" s="1"/>
      <c r="EQ1285" s="1"/>
      <c r="ER1285" s="1"/>
      <c r="ES1285" s="1"/>
    </row>
    <row r="1286" spans="1:149" s="18" customFormat="1" x14ac:dyDescent="0.25">
      <c r="A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  <c r="CC1286" s="1"/>
      <c r="CD1286" s="1"/>
      <c r="CE1286" s="1"/>
      <c r="CF1286" s="1"/>
      <c r="CG1286" s="1"/>
      <c r="CH1286" s="1"/>
      <c r="CI1286" s="1"/>
      <c r="CJ1286" s="1"/>
      <c r="CK1286" s="1"/>
      <c r="CL1286" s="1"/>
      <c r="CM1286" s="1"/>
      <c r="CN1286" s="1"/>
      <c r="CO1286" s="1"/>
      <c r="CP1286" s="1"/>
      <c r="CQ1286" s="1"/>
      <c r="CR1286" s="1"/>
      <c r="CS1286" s="1"/>
      <c r="CT1286" s="1"/>
      <c r="CU1286" s="1"/>
      <c r="CV1286" s="1"/>
      <c r="CW1286" s="1"/>
      <c r="CX1286" s="1"/>
      <c r="CY1286" s="1"/>
      <c r="CZ1286" s="1"/>
      <c r="DA1286" s="1"/>
      <c r="DB1286" s="1"/>
      <c r="DC1286" s="1"/>
      <c r="DD1286" s="1"/>
      <c r="DE1286" s="1"/>
      <c r="DF1286" s="1"/>
      <c r="DG1286" s="1"/>
      <c r="DH1286" s="1"/>
      <c r="DI1286" s="1"/>
      <c r="DJ1286" s="1"/>
      <c r="DK1286" s="1"/>
      <c r="DL1286" s="1"/>
      <c r="DM1286" s="1"/>
      <c r="DN1286" s="1"/>
      <c r="DO1286" s="1"/>
      <c r="DP1286" s="1"/>
      <c r="DQ1286" s="1"/>
      <c r="DR1286" s="1"/>
      <c r="DS1286" s="1"/>
      <c r="DT1286" s="1"/>
      <c r="DU1286" s="1"/>
      <c r="DV1286" s="1"/>
      <c r="DW1286" s="1"/>
      <c r="DX1286" s="1"/>
      <c r="DY1286" s="1"/>
      <c r="DZ1286" s="1"/>
      <c r="EA1286" s="1"/>
      <c r="EB1286" s="1"/>
      <c r="EC1286" s="1"/>
      <c r="ED1286" s="1"/>
      <c r="EE1286" s="1"/>
      <c r="EF1286" s="1"/>
      <c r="EG1286" s="1"/>
      <c r="EH1286" s="1"/>
      <c r="EI1286" s="1"/>
      <c r="EJ1286" s="1"/>
      <c r="EK1286" s="1"/>
      <c r="EL1286" s="1"/>
      <c r="EM1286" s="1"/>
      <c r="EN1286" s="1"/>
      <c r="EO1286" s="1"/>
      <c r="EP1286" s="1"/>
      <c r="EQ1286" s="1"/>
      <c r="ER1286" s="1"/>
      <c r="ES1286" s="1"/>
    </row>
    <row r="1287" spans="1:149" s="18" customFormat="1" x14ac:dyDescent="0.25">
      <c r="A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  <c r="CC1287" s="1"/>
      <c r="CD1287" s="1"/>
      <c r="CE1287" s="1"/>
      <c r="CF1287" s="1"/>
      <c r="CG1287" s="1"/>
      <c r="CH1287" s="1"/>
      <c r="CI1287" s="1"/>
      <c r="CJ1287" s="1"/>
      <c r="CK1287" s="1"/>
      <c r="CL1287" s="1"/>
      <c r="CM1287" s="1"/>
      <c r="CN1287" s="1"/>
      <c r="CO1287" s="1"/>
      <c r="CP1287" s="1"/>
      <c r="CQ1287" s="1"/>
      <c r="CR1287" s="1"/>
      <c r="CS1287" s="1"/>
      <c r="CT1287" s="1"/>
      <c r="CU1287" s="1"/>
      <c r="CV1287" s="1"/>
      <c r="CW1287" s="1"/>
      <c r="CX1287" s="1"/>
      <c r="CY1287" s="1"/>
      <c r="CZ1287" s="1"/>
      <c r="DA1287" s="1"/>
      <c r="DB1287" s="1"/>
      <c r="DC1287" s="1"/>
      <c r="DD1287" s="1"/>
      <c r="DE1287" s="1"/>
      <c r="DF1287" s="1"/>
      <c r="DG1287" s="1"/>
      <c r="DH1287" s="1"/>
      <c r="DI1287" s="1"/>
      <c r="DJ1287" s="1"/>
      <c r="DK1287" s="1"/>
      <c r="DL1287" s="1"/>
      <c r="DM1287" s="1"/>
      <c r="DN1287" s="1"/>
      <c r="DO1287" s="1"/>
      <c r="DP1287" s="1"/>
      <c r="DQ1287" s="1"/>
      <c r="DR1287" s="1"/>
      <c r="DS1287" s="1"/>
      <c r="DT1287" s="1"/>
      <c r="DU1287" s="1"/>
      <c r="DV1287" s="1"/>
      <c r="DW1287" s="1"/>
      <c r="DX1287" s="1"/>
      <c r="DY1287" s="1"/>
      <c r="DZ1287" s="1"/>
      <c r="EA1287" s="1"/>
      <c r="EB1287" s="1"/>
      <c r="EC1287" s="1"/>
      <c r="ED1287" s="1"/>
      <c r="EE1287" s="1"/>
      <c r="EF1287" s="1"/>
      <c r="EG1287" s="1"/>
      <c r="EH1287" s="1"/>
      <c r="EI1287" s="1"/>
      <c r="EJ1287" s="1"/>
      <c r="EK1287" s="1"/>
      <c r="EL1287" s="1"/>
      <c r="EM1287" s="1"/>
      <c r="EN1287" s="1"/>
      <c r="EO1287" s="1"/>
      <c r="EP1287" s="1"/>
      <c r="EQ1287" s="1"/>
      <c r="ER1287" s="1"/>
      <c r="ES1287" s="1"/>
    </row>
    <row r="1288" spans="1:149" s="18" customFormat="1" x14ac:dyDescent="0.25">
      <c r="A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  <c r="CB1288" s="1"/>
      <c r="CC1288" s="1"/>
      <c r="CD1288" s="1"/>
      <c r="CE1288" s="1"/>
      <c r="CF1288" s="1"/>
      <c r="CG1288" s="1"/>
      <c r="CH1288" s="1"/>
      <c r="CI1288" s="1"/>
      <c r="CJ1288" s="1"/>
      <c r="CK1288" s="1"/>
      <c r="CL1288" s="1"/>
      <c r="CM1288" s="1"/>
      <c r="CN1288" s="1"/>
      <c r="CO1288" s="1"/>
      <c r="CP1288" s="1"/>
      <c r="CQ1288" s="1"/>
      <c r="CR1288" s="1"/>
      <c r="CS1288" s="1"/>
      <c r="CT1288" s="1"/>
      <c r="CU1288" s="1"/>
      <c r="CV1288" s="1"/>
      <c r="CW1288" s="1"/>
      <c r="CX1288" s="1"/>
      <c r="CY1288" s="1"/>
      <c r="CZ1288" s="1"/>
      <c r="DA1288" s="1"/>
      <c r="DB1288" s="1"/>
      <c r="DC1288" s="1"/>
      <c r="DD1288" s="1"/>
      <c r="DE1288" s="1"/>
      <c r="DF1288" s="1"/>
      <c r="DG1288" s="1"/>
      <c r="DH1288" s="1"/>
      <c r="DI1288" s="1"/>
      <c r="DJ1288" s="1"/>
      <c r="DK1288" s="1"/>
      <c r="DL1288" s="1"/>
      <c r="DM1288" s="1"/>
      <c r="DN1288" s="1"/>
      <c r="DO1288" s="1"/>
      <c r="DP1288" s="1"/>
      <c r="DQ1288" s="1"/>
      <c r="DR1288" s="1"/>
      <c r="DS1288" s="1"/>
      <c r="DT1288" s="1"/>
      <c r="DU1288" s="1"/>
      <c r="DV1288" s="1"/>
      <c r="DW1288" s="1"/>
      <c r="DX1288" s="1"/>
      <c r="DY1288" s="1"/>
      <c r="DZ1288" s="1"/>
      <c r="EA1288" s="1"/>
      <c r="EB1288" s="1"/>
      <c r="EC1288" s="1"/>
      <c r="ED1288" s="1"/>
      <c r="EE1288" s="1"/>
      <c r="EF1288" s="1"/>
      <c r="EG1288" s="1"/>
      <c r="EH1288" s="1"/>
      <c r="EI1288" s="1"/>
      <c r="EJ1288" s="1"/>
      <c r="EK1288" s="1"/>
      <c r="EL1288" s="1"/>
      <c r="EM1288" s="1"/>
      <c r="EN1288" s="1"/>
      <c r="EO1288" s="1"/>
      <c r="EP1288" s="1"/>
      <c r="EQ1288" s="1"/>
      <c r="ER1288" s="1"/>
      <c r="ES1288" s="1"/>
    </row>
    <row r="1289" spans="1:149" s="18" customFormat="1" x14ac:dyDescent="0.25">
      <c r="A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  <c r="CC1289" s="1"/>
      <c r="CD1289" s="1"/>
      <c r="CE1289" s="1"/>
      <c r="CF1289" s="1"/>
      <c r="CG1289" s="1"/>
      <c r="CH1289" s="1"/>
      <c r="CI1289" s="1"/>
      <c r="CJ1289" s="1"/>
      <c r="CK1289" s="1"/>
      <c r="CL1289" s="1"/>
      <c r="CM1289" s="1"/>
      <c r="CN1289" s="1"/>
      <c r="CO1289" s="1"/>
      <c r="CP1289" s="1"/>
      <c r="CQ1289" s="1"/>
      <c r="CR1289" s="1"/>
      <c r="CS1289" s="1"/>
      <c r="CT1289" s="1"/>
      <c r="CU1289" s="1"/>
      <c r="CV1289" s="1"/>
      <c r="CW1289" s="1"/>
      <c r="CX1289" s="1"/>
      <c r="CY1289" s="1"/>
      <c r="CZ1289" s="1"/>
      <c r="DA1289" s="1"/>
      <c r="DB1289" s="1"/>
      <c r="DC1289" s="1"/>
      <c r="DD1289" s="1"/>
      <c r="DE1289" s="1"/>
      <c r="DF1289" s="1"/>
      <c r="DG1289" s="1"/>
      <c r="DH1289" s="1"/>
      <c r="DI1289" s="1"/>
      <c r="DJ1289" s="1"/>
      <c r="DK1289" s="1"/>
      <c r="DL1289" s="1"/>
      <c r="DM1289" s="1"/>
      <c r="DN1289" s="1"/>
      <c r="DO1289" s="1"/>
      <c r="DP1289" s="1"/>
      <c r="DQ1289" s="1"/>
      <c r="DR1289" s="1"/>
      <c r="DS1289" s="1"/>
      <c r="DT1289" s="1"/>
      <c r="DU1289" s="1"/>
      <c r="DV1289" s="1"/>
      <c r="DW1289" s="1"/>
      <c r="DX1289" s="1"/>
      <c r="DY1289" s="1"/>
      <c r="DZ1289" s="1"/>
      <c r="EA1289" s="1"/>
      <c r="EB1289" s="1"/>
      <c r="EC1289" s="1"/>
      <c r="ED1289" s="1"/>
      <c r="EE1289" s="1"/>
      <c r="EF1289" s="1"/>
      <c r="EG1289" s="1"/>
      <c r="EH1289" s="1"/>
      <c r="EI1289" s="1"/>
      <c r="EJ1289" s="1"/>
      <c r="EK1289" s="1"/>
      <c r="EL1289" s="1"/>
      <c r="EM1289" s="1"/>
      <c r="EN1289" s="1"/>
      <c r="EO1289" s="1"/>
      <c r="EP1289" s="1"/>
      <c r="EQ1289" s="1"/>
      <c r="ER1289" s="1"/>
      <c r="ES1289" s="1"/>
    </row>
    <row r="1290" spans="1:149" s="18" customFormat="1" x14ac:dyDescent="0.25">
      <c r="A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  <c r="CB1290" s="1"/>
      <c r="CC1290" s="1"/>
      <c r="CD1290" s="1"/>
      <c r="CE1290" s="1"/>
      <c r="CF1290" s="1"/>
      <c r="CG1290" s="1"/>
      <c r="CH1290" s="1"/>
      <c r="CI1290" s="1"/>
      <c r="CJ1290" s="1"/>
      <c r="CK1290" s="1"/>
      <c r="CL1290" s="1"/>
      <c r="CM1290" s="1"/>
      <c r="CN1290" s="1"/>
      <c r="CO1290" s="1"/>
      <c r="CP1290" s="1"/>
      <c r="CQ1290" s="1"/>
      <c r="CR1290" s="1"/>
      <c r="CS1290" s="1"/>
      <c r="CT1290" s="1"/>
      <c r="CU1290" s="1"/>
      <c r="CV1290" s="1"/>
      <c r="CW1290" s="1"/>
      <c r="CX1290" s="1"/>
      <c r="CY1290" s="1"/>
      <c r="CZ1290" s="1"/>
      <c r="DA1290" s="1"/>
      <c r="DB1290" s="1"/>
      <c r="DC1290" s="1"/>
      <c r="DD1290" s="1"/>
      <c r="DE1290" s="1"/>
      <c r="DF1290" s="1"/>
      <c r="DG1290" s="1"/>
      <c r="DH1290" s="1"/>
      <c r="DI1290" s="1"/>
      <c r="DJ1290" s="1"/>
      <c r="DK1290" s="1"/>
      <c r="DL1290" s="1"/>
      <c r="DM1290" s="1"/>
      <c r="DN1290" s="1"/>
      <c r="DO1290" s="1"/>
      <c r="DP1290" s="1"/>
      <c r="DQ1290" s="1"/>
      <c r="DR1290" s="1"/>
      <c r="DS1290" s="1"/>
      <c r="DT1290" s="1"/>
      <c r="DU1290" s="1"/>
      <c r="DV1290" s="1"/>
      <c r="DW1290" s="1"/>
      <c r="DX1290" s="1"/>
      <c r="DY1290" s="1"/>
      <c r="DZ1290" s="1"/>
      <c r="EA1290" s="1"/>
      <c r="EB1290" s="1"/>
      <c r="EC1290" s="1"/>
      <c r="ED1290" s="1"/>
      <c r="EE1290" s="1"/>
      <c r="EF1290" s="1"/>
      <c r="EG1290" s="1"/>
      <c r="EH1290" s="1"/>
      <c r="EI1290" s="1"/>
      <c r="EJ1290" s="1"/>
      <c r="EK1290" s="1"/>
      <c r="EL1290" s="1"/>
      <c r="EM1290" s="1"/>
      <c r="EN1290" s="1"/>
      <c r="EO1290" s="1"/>
      <c r="EP1290" s="1"/>
      <c r="EQ1290" s="1"/>
      <c r="ER1290" s="1"/>
      <c r="ES1290" s="1"/>
    </row>
    <row r="1291" spans="1:149" s="18" customFormat="1" x14ac:dyDescent="0.25">
      <c r="A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BY1291" s="1"/>
      <c r="BZ1291" s="1"/>
      <c r="CA1291" s="1"/>
      <c r="CB1291" s="1"/>
      <c r="CC1291" s="1"/>
      <c r="CD1291" s="1"/>
      <c r="CE1291" s="1"/>
      <c r="CF1291" s="1"/>
      <c r="CG1291" s="1"/>
      <c r="CH1291" s="1"/>
      <c r="CI1291" s="1"/>
      <c r="CJ1291" s="1"/>
      <c r="CK1291" s="1"/>
      <c r="CL1291" s="1"/>
      <c r="CM1291" s="1"/>
      <c r="CN1291" s="1"/>
      <c r="CO1291" s="1"/>
      <c r="CP1291" s="1"/>
      <c r="CQ1291" s="1"/>
      <c r="CR1291" s="1"/>
      <c r="CS1291" s="1"/>
      <c r="CT1291" s="1"/>
      <c r="CU1291" s="1"/>
      <c r="CV1291" s="1"/>
      <c r="CW1291" s="1"/>
      <c r="CX1291" s="1"/>
      <c r="CY1291" s="1"/>
      <c r="CZ1291" s="1"/>
      <c r="DA1291" s="1"/>
      <c r="DB1291" s="1"/>
      <c r="DC1291" s="1"/>
      <c r="DD1291" s="1"/>
      <c r="DE1291" s="1"/>
      <c r="DF1291" s="1"/>
      <c r="DG1291" s="1"/>
      <c r="DH1291" s="1"/>
      <c r="DI1291" s="1"/>
      <c r="DJ1291" s="1"/>
      <c r="DK1291" s="1"/>
      <c r="DL1291" s="1"/>
      <c r="DM1291" s="1"/>
      <c r="DN1291" s="1"/>
      <c r="DO1291" s="1"/>
      <c r="DP1291" s="1"/>
      <c r="DQ1291" s="1"/>
      <c r="DR1291" s="1"/>
      <c r="DS1291" s="1"/>
      <c r="DT1291" s="1"/>
      <c r="DU1291" s="1"/>
      <c r="DV1291" s="1"/>
      <c r="DW1291" s="1"/>
      <c r="DX1291" s="1"/>
      <c r="DY1291" s="1"/>
      <c r="DZ1291" s="1"/>
      <c r="EA1291" s="1"/>
      <c r="EB1291" s="1"/>
      <c r="EC1291" s="1"/>
      <c r="ED1291" s="1"/>
      <c r="EE1291" s="1"/>
      <c r="EF1291" s="1"/>
      <c r="EG1291" s="1"/>
      <c r="EH1291" s="1"/>
      <c r="EI1291" s="1"/>
      <c r="EJ1291" s="1"/>
      <c r="EK1291" s="1"/>
      <c r="EL1291" s="1"/>
      <c r="EM1291" s="1"/>
      <c r="EN1291" s="1"/>
      <c r="EO1291" s="1"/>
      <c r="EP1291" s="1"/>
      <c r="EQ1291" s="1"/>
      <c r="ER1291" s="1"/>
      <c r="ES1291" s="1"/>
    </row>
    <row r="1292" spans="1:149" s="18" customFormat="1" x14ac:dyDescent="0.25">
      <c r="A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  <c r="CB1292" s="1"/>
      <c r="CC1292" s="1"/>
      <c r="CD1292" s="1"/>
      <c r="CE1292" s="1"/>
      <c r="CF1292" s="1"/>
      <c r="CG1292" s="1"/>
      <c r="CH1292" s="1"/>
      <c r="CI1292" s="1"/>
      <c r="CJ1292" s="1"/>
      <c r="CK1292" s="1"/>
      <c r="CL1292" s="1"/>
      <c r="CM1292" s="1"/>
      <c r="CN1292" s="1"/>
      <c r="CO1292" s="1"/>
      <c r="CP1292" s="1"/>
      <c r="CQ1292" s="1"/>
      <c r="CR1292" s="1"/>
      <c r="CS1292" s="1"/>
      <c r="CT1292" s="1"/>
      <c r="CU1292" s="1"/>
      <c r="CV1292" s="1"/>
      <c r="CW1292" s="1"/>
      <c r="CX1292" s="1"/>
      <c r="CY1292" s="1"/>
      <c r="CZ1292" s="1"/>
      <c r="DA1292" s="1"/>
      <c r="DB1292" s="1"/>
      <c r="DC1292" s="1"/>
      <c r="DD1292" s="1"/>
      <c r="DE1292" s="1"/>
      <c r="DF1292" s="1"/>
      <c r="DG1292" s="1"/>
      <c r="DH1292" s="1"/>
      <c r="DI1292" s="1"/>
      <c r="DJ1292" s="1"/>
      <c r="DK1292" s="1"/>
      <c r="DL1292" s="1"/>
      <c r="DM1292" s="1"/>
      <c r="DN1292" s="1"/>
      <c r="DO1292" s="1"/>
      <c r="DP1292" s="1"/>
      <c r="DQ1292" s="1"/>
      <c r="DR1292" s="1"/>
      <c r="DS1292" s="1"/>
      <c r="DT1292" s="1"/>
      <c r="DU1292" s="1"/>
      <c r="DV1292" s="1"/>
      <c r="DW1292" s="1"/>
      <c r="DX1292" s="1"/>
      <c r="DY1292" s="1"/>
      <c r="DZ1292" s="1"/>
      <c r="EA1292" s="1"/>
      <c r="EB1292" s="1"/>
      <c r="EC1292" s="1"/>
      <c r="ED1292" s="1"/>
      <c r="EE1292" s="1"/>
      <c r="EF1292" s="1"/>
      <c r="EG1292" s="1"/>
      <c r="EH1292" s="1"/>
      <c r="EI1292" s="1"/>
      <c r="EJ1292" s="1"/>
      <c r="EK1292" s="1"/>
      <c r="EL1292" s="1"/>
      <c r="EM1292" s="1"/>
      <c r="EN1292" s="1"/>
      <c r="EO1292" s="1"/>
      <c r="EP1292" s="1"/>
      <c r="EQ1292" s="1"/>
      <c r="ER1292" s="1"/>
      <c r="ES1292" s="1"/>
    </row>
    <row r="1293" spans="1:149" s="18" customFormat="1" x14ac:dyDescent="0.25">
      <c r="A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  <c r="CB1293" s="1"/>
      <c r="CC1293" s="1"/>
      <c r="CD1293" s="1"/>
      <c r="CE1293" s="1"/>
      <c r="CF1293" s="1"/>
      <c r="CG1293" s="1"/>
      <c r="CH1293" s="1"/>
      <c r="CI1293" s="1"/>
      <c r="CJ1293" s="1"/>
      <c r="CK1293" s="1"/>
      <c r="CL1293" s="1"/>
      <c r="CM1293" s="1"/>
      <c r="CN1293" s="1"/>
      <c r="CO1293" s="1"/>
      <c r="CP1293" s="1"/>
      <c r="CQ1293" s="1"/>
      <c r="CR1293" s="1"/>
      <c r="CS1293" s="1"/>
      <c r="CT1293" s="1"/>
      <c r="CU1293" s="1"/>
      <c r="CV1293" s="1"/>
      <c r="CW1293" s="1"/>
      <c r="CX1293" s="1"/>
      <c r="CY1293" s="1"/>
      <c r="CZ1293" s="1"/>
      <c r="DA1293" s="1"/>
      <c r="DB1293" s="1"/>
      <c r="DC1293" s="1"/>
      <c r="DD1293" s="1"/>
      <c r="DE1293" s="1"/>
      <c r="DF1293" s="1"/>
      <c r="DG1293" s="1"/>
      <c r="DH1293" s="1"/>
      <c r="DI1293" s="1"/>
      <c r="DJ1293" s="1"/>
      <c r="DK1293" s="1"/>
      <c r="DL1293" s="1"/>
      <c r="DM1293" s="1"/>
      <c r="DN1293" s="1"/>
      <c r="DO1293" s="1"/>
      <c r="DP1293" s="1"/>
      <c r="DQ1293" s="1"/>
      <c r="DR1293" s="1"/>
      <c r="DS1293" s="1"/>
      <c r="DT1293" s="1"/>
      <c r="DU1293" s="1"/>
      <c r="DV1293" s="1"/>
      <c r="DW1293" s="1"/>
      <c r="DX1293" s="1"/>
      <c r="DY1293" s="1"/>
      <c r="DZ1293" s="1"/>
      <c r="EA1293" s="1"/>
      <c r="EB1293" s="1"/>
      <c r="EC1293" s="1"/>
      <c r="ED1293" s="1"/>
      <c r="EE1293" s="1"/>
      <c r="EF1293" s="1"/>
      <c r="EG1293" s="1"/>
      <c r="EH1293" s="1"/>
      <c r="EI1293" s="1"/>
      <c r="EJ1293" s="1"/>
      <c r="EK1293" s="1"/>
      <c r="EL1293" s="1"/>
      <c r="EM1293" s="1"/>
      <c r="EN1293" s="1"/>
      <c r="EO1293" s="1"/>
      <c r="EP1293" s="1"/>
      <c r="EQ1293" s="1"/>
      <c r="ER1293" s="1"/>
      <c r="ES1293" s="1"/>
    </row>
    <row r="1294" spans="1:149" s="18" customFormat="1" x14ac:dyDescent="0.25">
      <c r="A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  <c r="CC1294" s="1"/>
      <c r="CD1294" s="1"/>
      <c r="CE1294" s="1"/>
      <c r="CF1294" s="1"/>
      <c r="CG1294" s="1"/>
      <c r="CH1294" s="1"/>
      <c r="CI1294" s="1"/>
      <c r="CJ1294" s="1"/>
      <c r="CK1294" s="1"/>
      <c r="CL1294" s="1"/>
      <c r="CM1294" s="1"/>
      <c r="CN1294" s="1"/>
      <c r="CO1294" s="1"/>
      <c r="CP1294" s="1"/>
      <c r="CQ1294" s="1"/>
      <c r="CR1294" s="1"/>
      <c r="CS1294" s="1"/>
      <c r="CT1294" s="1"/>
      <c r="CU1294" s="1"/>
      <c r="CV1294" s="1"/>
      <c r="CW1294" s="1"/>
      <c r="CX1294" s="1"/>
      <c r="CY1294" s="1"/>
      <c r="CZ1294" s="1"/>
      <c r="DA1294" s="1"/>
      <c r="DB1294" s="1"/>
      <c r="DC1294" s="1"/>
      <c r="DD1294" s="1"/>
      <c r="DE1294" s="1"/>
      <c r="DF1294" s="1"/>
      <c r="DG1294" s="1"/>
      <c r="DH1294" s="1"/>
      <c r="DI1294" s="1"/>
      <c r="DJ1294" s="1"/>
      <c r="DK1294" s="1"/>
      <c r="DL1294" s="1"/>
      <c r="DM1294" s="1"/>
      <c r="DN1294" s="1"/>
      <c r="DO1294" s="1"/>
      <c r="DP1294" s="1"/>
      <c r="DQ1294" s="1"/>
      <c r="DR1294" s="1"/>
      <c r="DS1294" s="1"/>
      <c r="DT1294" s="1"/>
      <c r="DU1294" s="1"/>
      <c r="DV1294" s="1"/>
      <c r="DW1294" s="1"/>
      <c r="DX1294" s="1"/>
      <c r="DY1294" s="1"/>
      <c r="DZ1294" s="1"/>
      <c r="EA1294" s="1"/>
      <c r="EB1294" s="1"/>
      <c r="EC1294" s="1"/>
      <c r="ED1294" s="1"/>
      <c r="EE1294" s="1"/>
      <c r="EF1294" s="1"/>
      <c r="EG1294" s="1"/>
      <c r="EH1294" s="1"/>
      <c r="EI1294" s="1"/>
      <c r="EJ1294" s="1"/>
      <c r="EK1294" s="1"/>
      <c r="EL1294" s="1"/>
      <c r="EM1294" s="1"/>
      <c r="EN1294" s="1"/>
      <c r="EO1294" s="1"/>
      <c r="EP1294" s="1"/>
      <c r="EQ1294" s="1"/>
      <c r="ER1294" s="1"/>
      <c r="ES1294" s="1"/>
    </row>
    <row r="1295" spans="1:149" s="18" customFormat="1" x14ac:dyDescent="0.25">
      <c r="A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  <c r="CB1295" s="1"/>
      <c r="CC1295" s="1"/>
      <c r="CD1295" s="1"/>
      <c r="CE1295" s="1"/>
      <c r="CF1295" s="1"/>
      <c r="CG1295" s="1"/>
      <c r="CH1295" s="1"/>
      <c r="CI1295" s="1"/>
      <c r="CJ1295" s="1"/>
      <c r="CK1295" s="1"/>
      <c r="CL1295" s="1"/>
      <c r="CM1295" s="1"/>
      <c r="CN1295" s="1"/>
      <c r="CO1295" s="1"/>
      <c r="CP1295" s="1"/>
      <c r="CQ1295" s="1"/>
      <c r="CR1295" s="1"/>
      <c r="CS1295" s="1"/>
      <c r="CT1295" s="1"/>
      <c r="CU1295" s="1"/>
      <c r="CV1295" s="1"/>
      <c r="CW1295" s="1"/>
      <c r="CX1295" s="1"/>
      <c r="CY1295" s="1"/>
      <c r="CZ1295" s="1"/>
      <c r="DA1295" s="1"/>
      <c r="DB1295" s="1"/>
      <c r="DC1295" s="1"/>
      <c r="DD1295" s="1"/>
      <c r="DE1295" s="1"/>
      <c r="DF1295" s="1"/>
      <c r="DG1295" s="1"/>
      <c r="DH1295" s="1"/>
      <c r="DI1295" s="1"/>
      <c r="DJ1295" s="1"/>
      <c r="DK1295" s="1"/>
      <c r="DL1295" s="1"/>
      <c r="DM1295" s="1"/>
      <c r="DN1295" s="1"/>
      <c r="DO1295" s="1"/>
      <c r="DP1295" s="1"/>
      <c r="DQ1295" s="1"/>
      <c r="DR1295" s="1"/>
      <c r="DS1295" s="1"/>
      <c r="DT1295" s="1"/>
      <c r="DU1295" s="1"/>
      <c r="DV1295" s="1"/>
      <c r="DW1295" s="1"/>
      <c r="DX1295" s="1"/>
      <c r="DY1295" s="1"/>
      <c r="DZ1295" s="1"/>
      <c r="EA1295" s="1"/>
      <c r="EB1295" s="1"/>
      <c r="EC1295" s="1"/>
      <c r="ED1295" s="1"/>
      <c r="EE1295" s="1"/>
      <c r="EF1295" s="1"/>
      <c r="EG1295" s="1"/>
      <c r="EH1295" s="1"/>
      <c r="EI1295" s="1"/>
      <c r="EJ1295" s="1"/>
      <c r="EK1295" s="1"/>
      <c r="EL1295" s="1"/>
      <c r="EM1295" s="1"/>
      <c r="EN1295" s="1"/>
      <c r="EO1295" s="1"/>
      <c r="EP1295" s="1"/>
      <c r="EQ1295" s="1"/>
      <c r="ER1295" s="1"/>
      <c r="ES1295" s="1"/>
    </row>
    <row r="1296" spans="1:149" s="18" customFormat="1" x14ac:dyDescent="0.25">
      <c r="A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  <c r="CB1296" s="1"/>
      <c r="CC1296" s="1"/>
      <c r="CD1296" s="1"/>
      <c r="CE1296" s="1"/>
      <c r="CF1296" s="1"/>
      <c r="CG1296" s="1"/>
      <c r="CH1296" s="1"/>
      <c r="CI1296" s="1"/>
      <c r="CJ1296" s="1"/>
      <c r="CK1296" s="1"/>
      <c r="CL1296" s="1"/>
      <c r="CM1296" s="1"/>
      <c r="CN1296" s="1"/>
      <c r="CO1296" s="1"/>
      <c r="CP1296" s="1"/>
      <c r="CQ1296" s="1"/>
      <c r="CR1296" s="1"/>
      <c r="CS1296" s="1"/>
      <c r="CT1296" s="1"/>
      <c r="CU1296" s="1"/>
      <c r="CV1296" s="1"/>
      <c r="CW1296" s="1"/>
      <c r="CX1296" s="1"/>
      <c r="CY1296" s="1"/>
      <c r="CZ1296" s="1"/>
      <c r="DA1296" s="1"/>
      <c r="DB1296" s="1"/>
      <c r="DC1296" s="1"/>
      <c r="DD1296" s="1"/>
      <c r="DE1296" s="1"/>
      <c r="DF1296" s="1"/>
      <c r="DG1296" s="1"/>
      <c r="DH1296" s="1"/>
      <c r="DI1296" s="1"/>
      <c r="DJ1296" s="1"/>
      <c r="DK1296" s="1"/>
      <c r="DL1296" s="1"/>
      <c r="DM1296" s="1"/>
      <c r="DN1296" s="1"/>
      <c r="DO1296" s="1"/>
      <c r="DP1296" s="1"/>
      <c r="DQ1296" s="1"/>
      <c r="DR1296" s="1"/>
      <c r="DS1296" s="1"/>
      <c r="DT1296" s="1"/>
      <c r="DU1296" s="1"/>
      <c r="DV1296" s="1"/>
      <c r="DW1296" s="1"/>
      <c r="DX1296" s="1"/>
      <c r="DY1296" s="1"/>
      <c r="DZ1296" s="1"/>
      <c r="EA1296" s="1"/>
      <c r="EB1296" s="1"/>
      <c r="EC1296" s="1"/>
      <c r="ED1296" s="1"/>
      <c r="EE1296" s="1"/>
      <c r="EF1296" s="1"/>
      <c r="EG1296" s="1"/>
      <c r="EH1296" s="1"/>
      <c r="EI1296" s="1"/>
      <c r="EJ1296" s="1"/>
      <c r="EK1296" s="1"/>
      <c r="EL1296" s="1"/>
      <c r="EM1296" s="1"/>
      <c r="EN1296" s="1"/>
      <c r="EO1296" s="1"/>
      <c r="EP1296" s="1"/>
      <c r="EQ1296" s="1"/>
      <c r="ER1296" s="1"/>
      <c r="ES1296" s="1"/>
    </row>
    <row r="1297" spans="1:149" s="18" customFormat="1" x14ac:dyDescent="0.25">
      <c r="A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  <c r="CB1297" s="1"/>
      <c r="CC1297" s="1"/>
      <c r="CD1297" s="1"/>
      <c r="CE1297" s="1"/>
      <c r="CF1297" s="1"/>
      <c r="CG1297" s="1"/>
      <c r="CH1297" s="1"/>
      <c r="CI1297" s="1"/>
      <c r="CJ1297" s="1"/>
      <c r="CK1297" s="1"/>
      <c r="CL1297" s="1"/>
      <c r="CM1297" s="1"/>
      <c r="CN1297" s="1"/>
      <c r="CO1297" s="1"/>
      <c r="CP1297" s="1"/>
      <c r="CQ1297" s="1"/>
      <c r="CR1297" s="1"/>
      <c r="CS1297" s="1"/>
      <c r="CT1297" s="1"/>
      <c r="CU1297" s="1"/>
      <c r="CV1297" s="1"/>
      <c r="CW1297" s="1"/>
      <c r="CX1297" s="1"/>
      <c r="CY1297" s="1"/>
      <c r="CZ1297" s="1"/>
      <c r="DA1297" s="1"/>
      <c r="DB1297" s="1"/>
      <c r="DC1297" s="1"/>
      <c r="DD1297" s="1"/>
      <c r="DE1297" s="1"/>
      <c r="DF1297" s="1"/>
      <c r="DG1297" s="1"/>
      <c r="DH1297" s="1"/>
      <c r="DI1297" s="1"/>
      <c r="DJ1297" s="1"/>
      <c r="DK1297" s="1"/>
      <c r="DL1297" s="1"/>
      <c r="DM1297" s="1"/>
      <c r="DN1297" s="1"/>
      <c r="DO1297" s="1"/>
      <c r="DP1297" s="1"/>
      <c r="DQ1297" s="1"/>
      <c r="DR1297" s="1"/>
      <c r="DS1297" s="1"/>
      <c r="DT1297" s="1"/>
      <c r="DU1297" s="1"/>
      <c r="DV1297" s="1"/>
      <c r="DW1297" s="1"/>
      <c r="DX1297" s="1"/>
      <c r="DY1297" s="1"/>
      <c r="DZ1297" s="1"/>
      <c r="EA1297" s="1"/>
      <c r="EB1297" s="1"/>
      <c r="EC1297" s="1"/>
      <c r="ED1297" s="1"/>
      <c r="EE1297" s="1"/>
      <c r="EF1297" s="1"/>
      <c r="EG1297" s="1"/>
      <c r="EH1297" s="1"/>
      <c r="EI1297" s="1"/>
      <c r="EJ1297" s="1"/>
      <c r="EK1297" s="1"/>
      <c r="EL1297" s="1"/>
      <c r="EM1297" s="1"/>
      <c r="EN1297" s="1"/>
      <c r="EO1297" s="1"/>
      <c r="EP1297" s="1"/>
      <c r="EQ1297" s="1"/>
      <c r="ER1297" s="1"/>
      <c r="ES1297" s="1"/>
    </row>
    <row r="1298" spans="1:149" s="18" customFormat="1" x14ac:dyDescent="0.25">
      <c r="A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  <c r="CC1298" s="1"/>
      <c r="CD1298" s="1"/>
      <c r="CE1298" s="1"/>
      <c r="CF1298" s="1"/>
      <c r="CG1298" s="1"/>
      <c r="CH1298" s="1"/>
      <c r="CI1298" s="1"/>
      <c r="CJ1298" s="1"/>
      <c r="CK1298" s="1"/>
      <c r="CL1298" s="1"/>
      <c r="CM1298" s="1"/>
      <c r="CN1298" s="1"/>
      <c r="CO1298" s="1"/>
      <c r="CP1298" s="1"/>
      <c r="CQ1298" s="1"/>
      <c r="CR1298" s="1"/>
      <c r="CS1298" s="1"/>
      <c r="CT1298" s="1"/>
      <c r="CU1298" s="1"/>
      <c r="CV1298" s="1"/>
      <c r="CW1298" s="1"/>
      <c r="CX1298" s="1"/>
      <c r="CY1298" s="1"/>
      <c r="CZ1298" s="1"/>
      <c r="DA1298" s="1"/>
      <c r="DB1298" s="1"/>
      <c r="DC1298" s="1"/>
      <c r="DD1298" s="1"/>
      <c r="DE1298" s="1"/>
      <c r="DF1298" s="1"/>
      <c r="DG1298" s="1"/>
      <c r="DH1298" s="1"/>
      <c r="DI1298" s="1"/>
      <c r="DJ1298" s="1"/>
      <c r="DK1298" s="1"/>
      <c r="DL1298" s="1"/>
      <c r="DM1298" s="1"/>
      <c r="DN1298" s="1"/>
      <c r="DO1298" s="1"/>
      <c r="DP1298" s="1"/>
      <c r="DQ1298" s="1"/>
      <c r="DR1298" s="1"/>
      <c r="DS1298" s="1"/>
      <c r="DT1298" s="1"/>
      <c r="DU1298" s="1"/>
      <c r="DV1298" s="1"/>
      <c r="DW1298" s="1"/>
      <c r="DX1298" s="1"/>
      <c r="DY1298" s="1"/>
      <c r="DZ1298" s="1"/>
      <c r="EA1298" s="1"/>
      <c r="EB1298" s="1"/>
      <c r="EC1298" s="1"/>
      <c r="ED1298" s="1"/>
      <c r="EE1298" s="1"/>
      <c r="EF1298" s="1"/>
      <c r="EG1298" s="1"/>
      <c r="EH1298" s="1"/>
      <c r="EI1298" s="1"/>
      <c r="EJ1298" s="1"/>
      <c r="EK1298" s="1"/>
      <c r="EL1298" s="1"/>
      <c r="EM1298" s="1"/>
      <c r="EN1298" s="1"/>
      <c r="EO1298" s="1"/>
      <c r="EP1298" s="1"/>
      <c r="EQ1298" s="1"/>
      <c r="ER1298" s="1"/>
      <c r="ES1298" s="1"/>
    </row>
    <row r="1299" spans="1:149" s="18" customFormat="1" x14ac:dyDescent="0.25">
      <c r="A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  <c r="CB1299" s="1"/>
      <c r="CC1299" s="1"/>
      <c r="CD1299" s="1"/>
      <c r="CE1299" s="1"/>
      <c r="CF1299" s="1"/>
      <c r="CG1299" s="1"/>
      <c r="CH1299" s="1"/>
      <c r="CI1299" s="1"/>
      <c r="CJ1299" s="1"/>
      <c r="CK1299" s="1"/>
      <c r="CL1299" s="1"/>
      <c r="CM1299" s="1"/>
      <c r="CN1299" s="1"/>
      <c r="CO1299" s="1"/>
      <c r="CP1299" s="1"/>
      <c r="CQ1299" s="1"/>
      <c r="CR1299" s="1"/>
      <c r="CS1299" s="1"/>
      <c r="CT1299" s="1"/>
      <c r="CU1299" s="1"/>
      <c r="CV1299" s="1"/>
      <c r="CW1299" s="1"/>
      <c r="CX1299" s="1"/>
      <c r="CY1299" s="1"/>
      <c r="CZ1299" s="1"/>
      <c r="DA1299" s="1"/>
      <c r="DB1299" s="1"/>
      <c r="DC1299" s="1"/>
      <c r="DD1299" s="1"/>
      <c r="DE1299" s="1"/>
      <c r="DF1299" s="1"/>
      <c r="DG1299" s="1"/>
      <c r="DH1299" s="1"/>
      <c r="DI1299" s="1"/>
      <c r="DJ1299" s="1"/>
      <c r="DK1299" s="1"/>
      <c r="DL1299" s="1"/>
      <c r="DM1299" s="1"/>
      <c r="DN1299" s="1"/>
      <c r="DO1299" s="1"/>
      <c r="DP1299" s="1"/>
      <c r="DQ1299" s="1"/>
      <c r="DR1299" s="1"/>
      <c r="DS1299" s="1"/>
      <c r="DT1299" s="1"/>
      <c r="DU1299" s="1"/>
      <c r="DV1299" s="1"/>
      <c r="DW1299" s="1"/>
      <c r="DX1299" s="1"/>
      <c r="DY1299" s="1"/>
      <c r="DZ1299" s="1"/>
      <c r="EA1299" s="1"/>
      <c r="EB1299" s="1"/>
      <c r="EC1299" s="1"/>
      <c r="ED1299" s="1"/>
      <c r="EE1299" s="1"/>
      <c r="EF1299" s="1"/>
      <c r="EG1299" s="1"/>
      <c r="EH1299" s="1"/>
      <c r="EI1299" s="1"/>
      <c r="EJ1299" s="1"/>
      <c r="EK1299" s="1"/>
      <c r="EL1299" s="1"/>
      <c r="EM1299" s="1"/>
      <c r="EN1299" s="1"/>
      <c r="EO1299" s="1"/>
      <c r="EP1299" s="1"/>
      <c r="EQ1299" s="1"/>
      <c r="ER1299" s="1"/>
      <c r="ES1299" s="1"/>
    </row>
    <row r="1300" spans="1:149" s="18" customFormat="1" x14ac:dyDescent="0.25">
      <c r="A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/>
      <c r="BW1300" s="1"/>
      <c r="BX1300" s="1"/>
      <c r="BY1300" s="1"/>
      <c r="BZ1300" s="1"/>
      <c r="CA1300" s="1"/>
      <c r="CB1300" s="1"/>
      <c r="CC1300" s="1"/>
      <c r="CD1300" s="1"/>
      <c r="CE1300" s="1"/>
      <c r="CF1300" s="1"/>
      <c r="CG1300" s="1"/>
      <c r="CH1300" s="1"/>
      <c r="CI1300" s="1"/>
      <c r="CJ1300" s="1"/>
      <c r="CK1300" s="1"/>
      <c r="CL1300" s="1"/>
      <c r="CM1300" s="1"/>
      <c r="CN1300" s="1"/>
      <c r="CO1300" s="1"/>
      <c r="CP1300" s="1"/>
      <c r="CQ1300" s="1"/>
      <c r="CR1300" s="1"/>
      <c r="CS1300" s="1"/>
      <c r="CT1300" s="1"/>
      <c r="CU1300" s="1"/>
      <c r="CV1300" s="1"/>
      <c r="CW1300" s="1"/>
      <c r="CX1300" s="1"/>
      <c r="CY1300" s="1"/>
      <c r="CZ1300" s="1"/>
      <c r="DA1300" s="1"/>
      <c r="DB1300" s="1"/>
      <c r="DC1300" s="1"/>
      <c r="DD1300" s="1"/>
      <c r="DE1300" s="1"/>
      <c r="DF1300" s="1"/>
      <c r="DG1300" s="1"/>
      <c r="DH1300" s="1"/>
      <c r="DI1300" s="1"/>
      <c r="DJ1300" s="1"/>
      <c r="DK1300" s="1"/>
      <c r="DL1300" s="1"/>
      <c r="DM1300" s="1"/>
      <c r="DN1300" s="1"/>
      <c r="DO1300" s="1"/>
      <c r="DP1300" s="1"/>
      <c r="DQ1300" s="1"/>
      <c r="DR1300" s="1"/>
      <c r="DS1300" s="1"/>
      <c r="DT1300" s="1"/>
      <c r="DU1300" s="1"/>
      <c r="DV1300" s="1"/>
      <c r="DW1300" s="1"/>
      <c r="DX1300" s="1"/>
      <c r="DY1300" s="1"/>
      <c r="DZ1300" s="1"/>
      <c r="EA1300" s="1"/>
      <c r="EB1300" s="1"/>
      <c r="EC1300" s="1"/>
      <c r="ED1300" s="1"/>
      <c r="EE1300" s="1"/>
      <c r="EF1300" s="1"/>
      <c r="EG1300" s="1"/>
      <c r="EH1300" s="1"/>
      <c r="EI1300" s="1"/>
      <c r="EJ1300" s="1"/>
      <c r="EK1300" s="1"/>
      <c r="EL1300" s="1"/>
      <c r="EM1300" s="1"/>
      <c r="EN1300" s="1"/>
      <c r="EO1300" s="1"/>
      <c r="EP1300" s="1"/>
      <c r="EQ1300" s="1"/>
      <c r="ER1300" s="1"/>
      <c r="ES1300" s="1"/>
    </row>
    <row r="1301" spans="1:149" s="18" customFormat="1" x14ac:dyDescent="0.25">
      <c r="A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  <c r="CB1301" s="1"/>
      <c r="CC1301" s="1"/>
      <c r="CD1301" s="1"/>
      <c r="CE1301" s="1"/>
      <c r="CF1301" s="1"/>
      <c r="CG1301" s="1"/>
      <c r="CH1301" s="1"/>
      <c r="CI1301" s="1"/>
      <c r="CJ1301" s="1"/>
      <c r="CK1301" s="1"/>
      <c r="CL1301" s="1"/>
      <c r="CM1301" s="1"/>
      <c r="CN1301" s="1"/>
      <c r="CO1301" s="1"/>
      <c r="CP1301" s="1"/>
      <c r="CQ1301" s="1"/>
      <c r="CR1301" s="1"/>
      <c r="CS1301" s="1"/>
      <c r="CT1301" s="1"/>
      <c r="CU1301" s="1"/>
      <c r="CV1301" s="1"/>
      <c r="CW1301" s="1"/>
      <c r="CX1301" s="1"/>
      <c r="CY1301" s="1"/>
      <c r="CZ1301" s="1"/>
      <c r="DA1301" s="1"/>
      <c r="DB1301" s="1"/>
      <c r="DC1301" s="1"/>
      <c r="DD1301" s="1"/>
      <c r="DE1301" s="1"/>
      <c r="DF1301" s="1"/>
      <c r="DG1301" s="1"/>
      <c r="DH1301" s="1"/>
      <c r="DI1301" s="1"/>
      <c r="DJ1301" s="1"/>
      <c r="DK1301" s="1"/>
      <c r="DL1301" s="1"/>
      <c r="DM1301" s="1"/>
      <c r="DN1301" s="1"/>
      <c r="DO1301" s="1"/>
      <c r="DP1301" s="1"/>
      <c r="DQ1301" s="1"/>
      <c r="DR1301" s="1"/>
      <c r="DS1301" s="1"/>
      <c r="DT1301" s="1"/>
      <c r="DU1301" s="1"/>
      <c r="DV1301" s="1"/>
      <c r="DW1301" s="1"/>
      <c r="DX1301" s="1"/>
      <c r="DY1301" s="1"/>
      <c r="DZ1301" s="1"/>
      <c r="EA1301" s="1"/>
      <c r="EB1301" s="1"/>
      <c r="EC1301" s="1"/>
      <c r="ED1301" s="1"/>
      <c r="EE1301" s="1"/>
      <c r="EF1301" s="1"/>
      <c r="EG1301" s="1"/>
      <c r="EH1301" s="1"/>
      <c r="EI1301" s="1"/>
      <c r="EJ1301" s="1"/>
      <c r="EK1301" s="1"/>
      <c r="EL1301" s="1"/>
      <c r="EM1301" s="1"/>
      <c r="EN1301" s="1"/>
      <c r="EO1301" s="1"/>
      <c r="EP1301" s="1"/>
      <c r="EQ1301" s="1"/>
      <c r="ER1301" s="1"/>
      <c r="ES1301" s="1"/>
    </row>
    <row r="1302" spans="1:149" s="18" customFormat="1" x14ac:dyDescent="0.25">
      <c r="A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  <c r="CB1302" s="1"/>
      <c r="CC1302" s="1"/>
      <c r="CD1302" s="1"/>
      <c r="CE1302" s="1"/>
      <c r="CF1302" s="1"/>
      <c r="CG1302" s="1"/>
      <c r="CH1302" s="1"/>
      <c r="CI1302" s="1"/>
      <c r="CJ1302" s="1"/>
      <c r="CK1302" s="1"/>
      <c r="CL1302" s="1"/>
      <c r="CM1302" s="1"/>
      <c r="CN1302" s="1"/>
      <c r="CO1302" s="1"/>
      <c r="CP1302" s="1"/>
      <c r="CQ1302" s="1"/>
      <c r="CR1302" s="1"/>
      <c r="CS1302" s="1"/>
      <c r="CT1302" s="1"/>
      <c r="CU1302" s="1"/>
      <c r="CV1302" s="1"/>
      <c r="CW1302" s="1"/>
      <c r="CX1302" s="1"/>
      <c r="CY1302" s="1"/>
      <c r="CZ1302" s="1"/>
      <c r="DA1302" s="1"/>
      <c r="DB1302" s="1"/>
      <c r="DC1302" s="1"/>
      <c r="DD1302" s="1"/>
      <c r="DE1302" s="1"/>
      <c r="DF1302" s="1"/>
      <c r="DG1302" s="1"/>
      <c r="DH1302" s="1"/>
      <c r="DI1302" s="1"/>
      <c r="DJ1302" s="1"/>
      <c r="DK1302" s="1"/>
      <c r="DL1302" s="1"/>
      <c r="DM1302" s="1"/>
      <c r="DN1302" s="1"/>
      <c r="DO1302" s="1"/>
      <c r="DP1302" s="1"/>
      <c r="DQ1302" s="1"/>
      <c r="DR1302" s="1"/>
      <c r="DS1302" s="1"/>
      <c r="DT1302" s="1"/>
      <c r="DU1302" s="1"/>
      <c r="DV1302" s="1"/>
      <c r="DW1302" s="1"/>
      <c r="DX1302" s="1"/>
      <c r="DY1302" s="1"/>
      <c r="DZ1302" s="1"/>
      <c r="EA1302" s="1"/>
      <c r="EB1302" s="1"/>
      <c r="EC1302" s="1"/>
      <c r="ED1302" s="1"/>
      <c r="EE1302" s="1"/>
      <c r="EF1302" s="1"/>
      <c r="EG1302" s="1"/>
      <c r="EH1302" s="1"/>
      <c r="EI1302" s="1"/>
      <c r="EJ1302" s="1"/>
      <c r="EK1302" s="1"/>
      <c r="EL1302" s="1"/>
      <c r="EM1302" s="1"/>
      <c r="EN1302" s="1"/>
      <c r="EO1302" s="1"/>
      <c r="EP1302" s="1"/>
      <c r="EQ1302" s="1"/>
      <c r="ER1302" s="1"/>
      <c r="ES1302" s="1"/>
    </row>
    <row r="1303" spans="1:149" s="18" customFormat="1" x14ac:dyDescent="0.25">
      <c r="A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  <c r="CB1303" s="1"/>
      <c r="CC1303" s="1"/>
      <c r="CD1303" s="1"/>
      <c r="CE1303" s="1"/>
      <c r="CF1303" s="1"/>
      <c r="CG1303" s="1"/>
      <c r="CH1303" s="1"/>
      <c r="CI1303" s="1"/>
      <c r="CJ1303" s="1"/>
      <c r="CK1303" s="1"/>
      <c r="CL1303" s="1"/>
      <c r="CM1303" s="1"/>
      <c r="CN1303" s="1"/>
      <c r="CO1303" s="1"/>
      <c r="CP1303" s="1"/>
      <c r="CQ1303" s="1"/>
      <c r="CR1303" s="1"/>
      <c r="CS1303" s="1"/>
      <c r="CT1303" s="1"/>
      <c r="CU1303" s="1"/>
      <c r="CV1303" s="1"/>
      <c r="CW1303" s="1"/>
      <c r="CX1303" s="1"/>
      <c r="CY1303" s="1"/>
      <c r="CZ1303" s="1"/>
      <c r="DA1303" s="1"/>
      <c r="DB1303" s="1"/>
      <c r="DC1303" s="1"/>
      <c r="DD1303" s="1"/>
      <c r="DE1303" s="1"/>
      <c r="DF1303" s="1"/>
      <c r="DG1303" s="1"/>
      <c r="DH1303" s="1"/>
      <c r="DI1303" s="1"/>
      <c r="DJ1303" s="1"/>
      <c r="DK1303" s="1"/>
      <c r="DL1303" s="1"/>
      <c r="DM1303" s="1"/>
      <c r="DN1303" s="1"/>
      <c r="DO1303" s="1"/>
      <c r="DP1303" s="1"/>
      <c r="DQ1303" s="1"/>
      <c r="DR1303" s="1"/>
      <c r="DS1303" s="1"/>
      <c r="DT1303" s="1"/>
      <c r="DU1303" s="1"/>
      <c r="DV1303" s="1"/>
      <c r="DW1303" s="1"/>
      <c r="DX1303" s="1"/>
      <c r="DY1303" s="1"/>
      <c r="DZ1303" s="1"/>
      <c r="EA1303" s="1"/>
      <c r="EB1303" s="1"/>
      <c r="EC1303" s="1"/>
      <c r="ED1303" s="1"/>
      <c r="EE1303" s="1"/>
      <c r="EF1303" s="1"/>
      <c r="EG1303" s="1"/>
      <c r="EH1303" s="1"/>
      <c r="EI1303" s="1"/>
      <c r="EJ1303" s="1"/>
      <c r="EK1303" s="1"/>
      <c r="EL1303" s="1"/>
      <c r="EM1303" s="1"/>
      <c r="EN1303" s="1"/>
      <c r="EO1303" s="1"/>
      <c r="EP1303" s="1"/>
      <c r="EQ1303" s="1"/>
      <c r="ER1303" s="1"/>
      <c r="ES1303" s="1"/>
    </row>
    <row r="1304" spans="1:149" s="18" customFormat="1" x14ac:dyDescent="0.25">
      <c r="A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  <c r="CB1304" s="1"/>
      <c r="CC1304" s="1"/>
      <c r="CD1304" s="1"/>
      <c r="CE1304" s="1"/>
      <c r="CF1304" s="1"/>
      <c r="CG1304" s="1"/>
      <c r="CH1304" s="1"/>
      <c r="CI1304" s="1"/>
      <c r="CJ1304" s="1"/>
      <c r="CK1304" s="1"/>
      <c r="CL1304" s="1"/>
      <c r="CM1304" s="1"/>
      <c r="CN1304" s="1"/>
      <c r="CO1304" s="1"/>
      <c r="CP1304" s="1"/>
      <c r="CQ1304" s="1"/>
      <c r="CR1304" s="1"/>
      <c r="CS1304" s="1"/>
      <c r="CT1304" s="1"/>
      <c r="CU1304" s="1"/>
      <c r="CV1304" s="1"/>
      <c r="CW1304" s="1"/>
      <c r="CX1304" s="1"/>
      <c r="CY1304" s="1"/>
      <c r="CZ1304" s="1"/>
      <c r="DA1304" s="1"/>
      <c r="DB1304" s="1"/>
      <c r="DC1304" s="1"/>
      <c r="DD1304" s="1"/>
      <c r="DE1304" s="1"/>
      <c r="DF1304" s="1"/>
      <c r="DG1304" s="1"/>
      <c r="DH1304" s="1"/>
      <c r="DI1304" s="1"/>
      <c r="DJ1304" s="1"/>
      <c r="DK1304" s="1"/>
      <c r="DL1304" s="1"/>
      <c r="DM1304" s="1"/>
      <c r="DN1304" s="1"/>
      <c r="DO1304" s="1"/>
      <c r="DP1304" s="1"/>
      <c r="DQ1304" s="1"/>
      <c r="DR1304" s="1"/>
      <c r="DS1304" s="1"/>
      <c r="DT1304" s="1"/>
      <c r="DU1304" s="1"/>
      <c r="DV1304" s="1"/>
      <c r="DW1304" s="1"/>
      <c r="DX1304" s="1"/>
      <c r="DY1304" s="1"/>
      <c r="DZ1304" s="1"/>
      <c r="EA1304" s="1"/>
      <c r="EB1304" s="1"/>
      <c r="EC1304" s="1"/>
      <c r="ED1304" s="1"/>
      <c r="EE1304" s="1"/>
      <c r="EF1304" s="1"/>
      <c r="EG1304" s="1"/>
      <c r="EH1304" s="1"/>
      <c r="EI1304" s="1"/>
      <c r="EJ1304" s="1"/>
      <c r="EK1304" s="1"/>
      <c r="EL1304" s="1"/>
      <c r="EM1304" s="1"/>
      <c r="EN1304" s="1"/>
      <c r="EO1304" s="1"/>
      <c r="EP1304" s="1"/>
      <c r="EQ1304" s="1"/>
      <c r="ER1304" s="1"/>
      <c r="ES1304" s="1"/>
    </row>
    <row r="1305" spans="1:149" s="18" customFormat="1" x14ac:dyDescent="0.25">
      <c r="A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  <c r="CB1305" s="1"/>
      <c r="CC1305" s="1"/>
      <c r="CD1305" s="1"/>
      <c r="CE1305" s="1"/>
      <c r="CF1305" s="1"/>
      <c r="CG1305" s="1"/>
      <c r="CH1305" s="1"/>
      <c r="CI1305" s="1"/>
      <c r="CJ1305" s="1"/>
      <c r="CK1305" s="1"/>
      <c r="CL1305" s="1"/>
      <c r="CM1305" s="1"/>
      <c r="CN1305" s="1"/>
      <c r="CO1305" s="1"/>
      <c r="CP1305" s="1"/>
      <c r="CQ1305" s="1"/>
      <c r="CR1305" s="1"/>
      <c r="CS1305" s="1"/>
      <c r="CT1305" s="1"/>
      <c r="CU1305" s="1"/>
      <c r="CV1305" s="1"/>
      <c r="CW1305" s="1"/>
      <c r="CX1305" s="1"/>
      <c r="CY1305" s="1"/>
      <c r="CZ1305" s="1"/>
      <c r="DA1305" s="1"/>
      <c r="DB1305" s="1"/>
      <c r="DC1305" s="1"/>
      <c r="DD1305" s="1"/>
      <c r="DE1305" s="1"/>
      <c r="DF1305" s="1"/>
      <c r="DG1305" s="1"/>
      <c r="DH1305" s="1"/>
      <c r="DI1305" s="1"/>
      <c r="DJ1305" s="1"/>
      <c r="DK1305" s="1"/>
      <c r="DL1305" s="1"/>
      <c r="DM1305" s="1"/>
      <c r="DN1305" s="1"/>
      <c r="DO1305" s="1"/>
      <c r="DP1305" s="1"/>
      <c r="DQ1305" s="1"/>
      <c r="DR1305" s="1"/>
      <c r="DS1305" s="1"/>
      <c r="DT1305" s="1"/>
      <c r="DU1305" s="1"/>
      <c r="DV1305" s="1"/>
      <c r="DW1305" s="1"/>
      <c r="DX1305" s="1"/>
      <c r="DY1305" s="1"/>
      <c r="DZ1305" s="1"/>
      <c r="EA1305" s="1"/>
      <c r="EB1305" s="1"/>
      <c r="EC1305" s="1"/>
      <c r="ED1305" s="1"/>
      <c r="EE1305" s="1"/>
      <c r="EF1305" s="1"/>
      <c r="EG1305" s="1"/>
      <c r="EH1305" s="1"/>
      <c r="EI1305" s="1"/>
      <c r="EJ1305" s="1"/>
      <c r="EK1305" s="1"/>
      <c r="EL1305" s="1"/>
      <c r="EM1305" s="1"/>
      <c r="EN1305" s="1"/>
      <c r="EO1305" s="1"/>
      <c r="EP1305" s="1"/>
      <c r="EQ1305" s="1"/>
      <c r="ER1305" s="1"/>
      <c r="ES1305" s="1"/>
    </row>
    <row r="1306" spans="1:149" s="18" customFormat="1" x14ac:dyDescent="0.25">
      <c r="A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  <c r="CC1306" s="1"/>
      <c r="CD1306" s="1"/>
      <c r="CE1306" s="1"/>
      <c r="CF1306" s="1"/>
      <c r="CG1306" s="1"/>
      <c r="CH1306" s="1"/>
      <c r="CI1306" s="1"/>
      <c r="CJ1306" s="1"/>
      <c r="CK1306" s="1"/>
      <c r="CL1306" s="1"/>
      <c r="CM1306" s="1"/>
      <c r="CN1306" s="1"/>
      <c r="CO1306" s="1"/>
      <c r="CP1306" s="1"/>
      <c r="CQ1306" s="1"/>
      <c r="CR1306" s="1"/>
      <c r="CS1306" s="1"/>
      <c r="CT1306" s="1"/>
      <c r="CU1306" s="1"/>
      <c r="CV1306" s="1"/>
      <c r="CW1306" s="1"/>
      <c r="CX1306" s="1"/>
      <c r="CY1306" s="1"/>
      <c r="CZ1306" s="1"/>
      <c r="DA1306" s="1"/>
      <c r="DB1306" s="1"/>
      <c r="DC1306" s="1"/>
      <c r="DD1306" s="1"/>
      <c r="DE1306" s="1"/>
      <c r="DF1306" s="1"/>
      <c r="DG1306" s="1"/>
      <c r="DH1306" s="1"/>
      <c r="DI1306" s="1"/>
      <c r="DJ1306" s="1"/>
      <c r="DK1306" s="1"/>
      <c r="DL1306" s="1"/>
      <c r="DM1306" s="1"/>
      <c r="DN1306" s="1"/>
      <c r="DO1306" s="1"/>
      <c r="DP1306" s="1"/>
      <c r="DQ1306" s="1"/>
      <c r="DR1306" s="1"/>
      <c r="DS1306" s="1"/>
      <c r="DT1306" s="1"/>
      <c r="DU1306" s="1"/>
      <c r="DV1306" s="1"/>
      <c r="DW1306" s="1"/>
      <c r="DX1306" s="1"/>
      <c r="DY1306" s="1"/>
      <c r="DZ1306" s="1"/>
      <c r="EA1306" s="1"/>
      <c r="EB1306" s="1"/>
      <c r="EC1306" s="1"/>
      <c r="ED1306" s="1"/>
      <c r="EE1306" s="1"/>
      <c r="EF1306" s="1"/>
      <c r="EG1306" s="1"/>
      <c r="EH1306" s="1"/>
      <c r="EI1306" s="1"/>
      <c r="EJ1306" s="1"/>
      <c r="EK1306" s="1"/>
      <c r="EL1306" s="1"/>
      <c r="EM1306" s="1"/>
      <c r="EN1306" s="1"/>
      <c r="EO1306" s="1"/>
      <c r="EP1306" s="1"/>
      <c r="EQ1306" s="1"/>
      <c r="ER1306" s="1"/>
      <c r="ES1306" s="1"/>
    </row>
    <row r="1307" spans="1:149" s="18" customFormat="1" x14ac:dyDescent="0.25">
      <c r="A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  <c r="CC1307" s="1"/>
      <c r="CD1307" s="1"/>
      <c r="CE1307" s="1"/>
      <c r="CF1307" s="1"/>
      <c r="CG1307" s="1"/>
      <c r="CH1307" s="1"/>
      <c r="CI1307" s="1"/>
      <c r="CJ1307" s="1"/>
      <c r="CK1307" s="1"/>
      <c r="CL1307" s="1"/>
      <c r="CM1307" s="1"/>
      <c r="CN1307" s="1"/>
      <c r="CO1307" s="1"/>
      <c r="CP1307" s="1"/>
      <c r="CQ1307" s="1"/>
      <c r="CR1307" s="1"/>
      <c r="CS1307" s="1"/>
      <c r="CT1307" s="1"/>
      <c r="CU1307" s="1"/>
      <c r="CV1307" s="1"/>
      <c r="CW1307" s="1"/>
      <c r="CX1307" s="1"/>
      <c r="CY1307" s="1"/>
      <c r="CZ1307" s="1"/>
      <c r="DA1307" s="1"/>
      <c r="DB1307" s="1"/>
      <c r="DC1307" s="1"/>
      <c r="DD1307" s="1"/>
      <c r="DE1307" s="1"/>
      <c r="DF1307" s="1"/>
      <c r="DG1307" s="1"/>
      <c r="DH1307" s="1"/>
      <c r="DI1307" s="1"/>
      <c r="DJ1307" s="1"/>
      <c r="DK1307" s="1"/>
      <c r="DL1307" s="1"/>
      <c r="DM1307" s="1"/>
      <c r="DN1307" s="1"/>
      <c r="DO1307" s="1"/>
      <c r="DP1307" s="1"/>
      <c r="DQ1307" s="1"/>
      <c r="DR1307" s="1"/>
      <c r="DS1307" s="1"/>
      <c r="DT1307" s="1"/>
      <c r="DU1307" s="1"/>
      <c r="DV1307" s="1"/>
      <c r="DW1307" s="1"/>
      <c r="DX1307" s="1"/>
      <c r="DY1307" s="1"/>
      <c r="DZ1307" s="1"/>
      <c r="EA1307" s="1"/>
      <c r="EB1307" s="1"/>
      <c r="EC1307" s="1"/>
      <c r="ED1307" s="1"/>
      <c r="EE1307" s="1"/>
      <c r="EF1307" s="1"/>
      <c r="EG1307" s="1"/>
      <c r="EH1307" s="1"/>
      <c r="EI1307" s="1"/>
      <c r="EJ1307" s="1"/>
      <c r="EK1307" s="1"/>
      <c r="EL1307" s="1"/>
      <c r="EM1307" s="1"/>
      <c r="EN1307" s="1"/>
      <c r="EO1307" s="1"/>
      <c r="EP1307" s="1"/>
      <c r="EQ1307" s="1"/>
      <c r="ER1307" s="1"/>
      <c r="ES1307" s="1"/>
    </row>
    <row r="1308" spans="1:149" s="18" customFormat="1" x14ac:dyDescent="0.25">
      <c r="A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/>
      <c r="CH1308" s="1"/>
      <c r="CI1308" s="1"/>
      <c r="CJ1308" s="1"/>
      <c r="CK1308" s="1"/>
      <c r="CL1308" s="1"/>
      <c r="CM1308" s="1"/>
      <c r="CN1308" s="1"/>
      <c r="CO1308" s="1"/>
      <c r="CP1308" s="1"/>
      <c r="CQ1308" s="1"/>
      <c r="CR1308" s="1"/>
      <c r="CS1308" s="1"/>
      <c r="CT1308" s="1"/>
      <c r="CU1308" s="1"/>
      <c r="CV1308" s="1"/>
      <c r="CW1308" s="1"/>
      <c r="CX1308" s="1"/>
      <c r="CY1308" s="1"/>
      <c r="CZ1308" s="1"/>
      <c r="DA1308" s="1"/>
      <c r="DB1308" s="1"/>
      <c r="DC1308" s="1"/>
      <c r="DD1308" s="1"/>
      <c r="DE1308" s="1"/>
      <c r="DF1308" s="1"/>
      <c r="DG1308" s="1"/>
      <c r="DH1308" s="1"/>
      <c r="DI1308" s="1"/>
      <c r="DJ1308" s="1"/>
      <c r="DK1308" s="1"/>
      <c r="DL1308" s="1"/>
      <c r="DM1308" s="1"/>
      <c r="DN1308" s="1"/>
      <c r="DO1308" s="1"/>
      <c r="DP1308" s="1"/>
      <c r="DQ1308" s="1"/>
      <c r="DR1308" s="1"/>
      <c r="DS1308" s="1"/>
      <c r="DT1308" s="1"/>
      <c r="DU1308" s="1"/>
      <c r="DV1308" s="1"/>
      <c r="DW1308" s="1"/>
      <c r="DX1308" s="1"/>
      <c r="DY1308" s="1"/>
      <c r="DZ1308" s="1"/>
      <c r="EA1308" s="1"/>
      <c r="EB1308" s="1"/>
      <c r="EC1308" s="1"/>
      <c r="ED1308" s="1"/>
      <c r="EE1308" s="1"/>
      <c r="EF1308" s="1"/>
      <c r="EG1308" s="1"/>
      <c r="EH1308" s="1"/>
      <c r="EI1308" s="1"/>
      <c r="EJ1308" s="1"/>
      <c r="EK1308" s="1"/>
      <c r="EL1308" s="1"/>
      <c r="EM1308" s="1"/>
      <c r="EN1308" s="1"/>
      <c r="EO1308" s="1"/>
      <c r="EP1308" s="1"/>
      <c r="EQ1308" s="1"/>
      <c r="ER1308" s="1"/>
      <c r="ES1308" s="1"/>
    </row>
    <row r="1309" spans="1:149" s="18" customFormat="1" x14ac:dyDescent="0.25">
      <c r="A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/>
      <c r="CH1309" s="1"/>
      <c r="CI1309" s="1"/>
      <c r="CJ1309" s="1"/>
      <c r="CK1309" s="1"/>
      <c r="CL1309" s="1"/>
      <c r="CM1309" s="1"/>
      <c r="CN1309" s="1"/>
      <c r="CO1309" s="1"/>
      <c r="CP1309" s="1"/>
      <c r="CQ1309" s="1"/>
      <c r="CR1309" s="1"/>
      <c r="CS1309" s="1"/>
      <c r="CT1309" s="1"/>
      <c r="CU1309" s="1"/>
      <c r="CV1309" s="1"/>
      <c r="CW1309" s="1"/>
      <c r="CX1309" s="1"/>
      <c r="CY1309" s="1"/>
      <c r="CZ1309" s="1"/>
      <c r="DA1309" s="1"/>
      <c r="DB1309" s="1"/>
      <c r="DC1309" s="1"/>
      <c r="DD1309" s="1"/>
      <c r="DE1309" s="1"/>
      <c r="DF1309" s="1"/>
      <c r="DG1309" s="1"/>
      <c r="DH1309" s="1"/>
      <c r="DI1309" s="1"/>
      <c r="DJ1309" s="1"/>
      <c r="DK1309" s="1"/>
      <c r="DL1309" s="1"/>
      <c r="DM1309" s="1"/>
      <c r="DN1309" s="1"/>
      <c r="DO1309" s="1"/>
      <c r="DP1309" s="1"/>
      <c r="DQ1309" s="1"/>
      <c r="DR1309" s="1"/>
      <c r="DS1309" s="1"/>
      <c r="DT1309" s="1"/>
      <c r="DU1309" s="1"/>
      <c r="DV1309" s="1"/>
      <c r="DW1309" s="1"/>
      <c r="DX1309" s="1"/>
      <c r="DY1309" s="1"/>
      <c r="DZ1309" s="1"/>
      <c r="EA1309" s="1"/>
      <c r="EB1309" s="1"/>
      <c r="EC1309" s="1"/>
      <c r="ED1309" s="1"/>
      <c r="EE1309" s="1"/>
      <c r="EF1309" s="1"/>
      <c r="EG1309" s="1"/>
      <c r="EH1309" s="1"/>
      <c r="EI1309" s="1"/>
      <c r="EJ1309" s="1"/>
      <c r="EK1309" s="1"/>
      <c r="EL1309" s="1"/>
      <c r="EM1309" s="1"/>
      <c r="EN1309" s="1"/>
      <c r="EO1309" s="1"/>
      <c r="EP1309" s="1"/>
      <c r="EQ1309" s="1"/>
      <c r="ER1309" s="1"/>
      <c r="ES1309" s="1"/>
    </row>
    <row r="1310" spans="1:149" s="18" customFormat="1" x14ac:dyDescent="0.25">
      <c r="A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/>
      <c r="CK1310" s="1"/>
      <c r="CL1310" s="1"/>
      <c r="CM1310" s="1"/>
      <c r="CN1310" s="1"/>
      <c r="CO1310" s="1"/>
      <c r="CP1310" s="1"/>
      <c r="CQ1310" s="1"/>
      <c r="CR1310" s="1"/>
      <c r="CS1310" s="1"/>
      <c r="CT1310" s="1"/>
      <c r="CU1310" s="1"/>
      <c r="CV1310" s="1"/>
      <c r="CW1310" s="1"/>
      <c r="CX1310" s="1"/>
      <c r="CY1310" s="1"/>
      <c r="CZ1310" s="1"/>
      <c r="DA1310" s="1"/>
      <c r="DB1310" s="1"/>
      <c r="DC1310" s="1"/>
      <c r="DD1310" s="1"/>
      <c r="DE1310" s="1"/>
      <c r="DF1310" s="1"/>
      <c r="DG1310" s="1"/>
      <c r="DH1310" s="1"/>
      <c r="DI1310" s="1"/>
      <c r="DJ1310" s="1"/>
      <c r="DK1310" s="1"/>
      <c r="DL1310" s="1"/>
      <c r="DM1310" s="1"/>
      <c r="DN1310" s="1"/>
      <c r="DO1310" s="1"/>
      <c r="DP1310" s="1"/>
      <c r="DQ1310" s="1"/>
      <c r="DR1310" s="1"/>
      <c r="DS1310" s="1"/>
      <c r="DT1310" s="1"/>
      <c r="DU1310" s="1"/>
      <c r="DV1310" s="1"/>
      <c r="DW1310" s="1"/>
      <c r="DX1310" s="1"/>
      <c r="DY1310" s="1"/>
      <c r="DZ1310" s="1"/>
      <c r="EA1310" s="1"/>
      <c r="EB1310" s="1"/>
      <c r="EC1310" s="1"/>
      <c r="ED1310" s="1"/>
      <c r="EE1310" s="1"/>
      <c r="EF1310" s="1"/>
      <c r="EG1310" s="1"/>
      <c r="EH1310" s="1"/>
      <c r="EI1310" s="1"/>
      <c r="EJ1310" s="1"/>
      <c r="EK1310" s="1"/>
      <c r="EL1310" s="1"/>
      <c r="EM1310" s="1"/>
      <c r="EN1310" s="1"/>
      <c r="EO1310" s="1"/>
      <c r="EP1310" s="1"/>
      <c r="EQ1310" s="1"/>
      <c r="ER1310" s="1"/>
      <c r="ES1310" s="1"/>
    </row>
    <row r="1311" spans="1:149" s="18" customFormat="1" x14ac:dyDescent="0.25">
      <c r="A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  <c r="CC1311" s="1"/>
      <c r="CD1311" s="1"/>
      <c r="CE1311" s="1"/>
      <c r="CF1311" s="1"/>
      <c r="CG1311" s="1"/>
      <c r="CH1311" s="1"/>
      <c r="CI1311" s="1"/>
      <c r="CJ1311" s="1"/>
      <c r="CK1311" s="1"/>
      <c r="CL1311" s="1"/>
      <c r="CM1311" s="1"/>
      <c r="CN1311" s="1"/>
      <c r="CO1311" s="1"/>
      <c r="CP1311" s="1"/>
      <c r="CQ1311" s="1"/>
      <c r="CR1311" s="1"/>
      <c r="CS1311" s="1"/>
      <c r="CT1311" s="1"/>
      <c r="CU1311" s="1"/>
      <c r="CV1311" s="1"/>
      <c r="CW1311" s="1"/>
      <c r="CX1311" s="1"/>
      <c r="CY1311" s="1"/>
      <c r="CZ1311" s="1"/>
      <c r="DA1311" s="1"/>
      <c r="DB1311" s="1"/>
      <c r="DC1311" s="1"/>
      <c r="DD1311" s="1"/>
      <c r="DE1311" s="1"/>
      <c r="DF1311" s="1"/>
      <c r="DG1311" s="1"/>
      <c r="DH1311" s="1"/>
      <c r="DI1311" s="1"/>
      <c r="DJ1311" s="1"/>
      <c r="DK1311" s="1"/>
      <c r="DL1311" s="1"/>
      <c r="DM1311" s="1"/>
      <c r="DN1311" s="1"/>
      <c r="DO1311" s="1"/>
      <c r="DP1311" s="1"/>
      <c r="DQ1311" s="1"/>
      <c r="DR1311" s="1"/>
      <c r="DS1311" s="1"/>
      <c r="DT1311" s="1"/>
      <c r="DU1311" s="1"/>
      <c r="DV1311" s="1"/>
      <c r="DW1311" s="1"/>
      <c r="DX1311" s="1"/>
      <c r="DY1311" s="1"/>
      <c r="DZ1311" s="1"/>
      <c r="EA1311" s="1"/>
      <c r="EB1311" s="1"/>
      <c r="EC1311" s="1"/>
      <c r="ED1311" s="1"/>
      <c r="EE1311" s="1"/>
      <c r="EF1311" s="1"/>
      <c r="EG1311" s="1"/>
      <c r="EH1311" s="1"/>
      <c r="EI1311" s="1"/>
      <c r="EJ1311" s="1"/>
      <c r="EK1311" s="1"/>
      <c r="EL1311" s="1"/>
      <c r="EM1311" s="1"/>
      <c r="EN1311" s="1"/>
      <c r="EO1311" s="1"/>
      <c r="EP1311" s="1"/>
      <c r="EQ1311" s="1"/>
      <c r="ER1311" s="1"/>
      <c r="ES1311" s="1"/>
    </row>
    <row r="1312" spans="1:149" s="18" customFormat="1" x14ac:dyDescent="0.25">
      <c r="A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  <c r="CJ1312" s="1"/>
      <c r="CK1312" s="1"/>
      <c r="CL1312" s="1"/>
      <c r="CM1312" s="1"/>
      <c r="CN1312" s="1"/>
      <c r="CO1312" s="1"/>
      <c r="CP1312" s="1"/>
      <c r="CQ1312" s="1"/>
      <c r="CR1312" s="1"/>
      <c r="CS1312" s="1"/>
      <c r="CT1312" s="1"/>
      <c r="CU1312" s="1"/>
      <c r="CV1312" s="1"/>
      <c r="CW1312" s="1"/>
      <c r="CX1312" s="1"/>
      <c r="CY1312" s="1"/>
      <c r="CZ1312" s="1"/>
      <c r="DA1312" s="1"/>
      <c r="DB1312" s="1"/>
      <c r="DC1312" s="1"/>
      <c r="DD1312" s="1"/>
      <c r="DE1312" s="1"/>
      <c r="DF1312" s="1"/>
      <c r="DG1312" s="1"/>
      <c r="DH1312" s="1"/>
      <c r="DI1312" s="1"/>
      <c r="DJ1312" s="1"/>
      <c r="DK1312" s="1"/>
      <c r="DL1312" s="1"/>
      <c r="DM1312" s="1"/>
      <c r="DN1312" s="1"/>
      <c r="DO1312" s="1"/>
      <c r="DP1312" s="1"/>
      <c r="DQ1312" s="1"/>
      <c r="DR1312" s="1"/>
      <c r="DS1312" s="1"/>
      <c r="DT1312" s="1"/>
      <c r="DU1312" s="1"/>
      <c r="DV1312" s="1"/>
      <c r="DW1312" s="1"/>
      <c r="DX1312" s="1"/>
      <c r="DY1312" s="1"/>
      <c r="DZ1312" s="1"/>
      <c r="EA1312" s="1"/>
      <c r="EB1312" s="1"/>
      <c r="EC1312" s="1"/>
      <c r="ED1312" s="1"/>
      <c r="EE1312" s="1"/>
      <c r="EF1312" s="1"/>
      <c r="EG1312" s="1"/>
      <c r="EH1312" s="1"/>
      <c r="EI1312" s="1"/>
      <c r="EJ1312" s="1"/>
      <c r="EK1312" s="1"/>
      <c r="EL1312" s="1"/>
      <c r="EM1312" s="1"/>
      <c r="EN1312" s="1"/>
      <c r="EO1312" s="1"/>
      <c r="EP1312" s="1"/>
      <c r="EQ1312" s="1"/>
      <c r="ER1312" s="1"/>
      <c r="ES1312" s="1"/>
    </row>
    <row r="1313" spans="1:149" s="18" customFormat="1" x14ac:dyDescent="0.25">
      <c r="A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  <c r="CC1313" s="1"/>
      <c r="CD1313" s="1"/>
      <c r="CE1313" s="1"/>
      <c r="CF1313" s="1"/>
      <c r="CG1313" s="1"/>
      <c r="CH1313" s="1"/>
      <c r="CI1313" s="1"/>
      <c r="CJ1313" s="1"/>
      <c r="CK1313" s="1"/>
      <c r="CL1313" s="1"/>
      <c r="CM1313" s="1"/>
      <c r="CN1313" s="1"/>
      <c r="CO1313" s="1"/>
      <c r="CP1313" s="1"/>
      <c r="CQ1313" s="1"/>
      <c r="CR1313" s="1"/>
      <c r="CS1313" s="1"/>
      <c r="CT1313" s="1"/>
      <c r="CU1313" s="1"/>
      <c r="CV1313" s="1"/>
      <c r="CW1313" s="1"/>
      <c r="CX1313" s="1"/>
      <c r="CY1313" s="1"/>
      <c r="CZ1313" s="1"/>
      <c r="DA1313" s="1"/>
      <c r="DB1313" s="1"/>
      <c r="DC1313" s="1"/>
      <c r="DD1313" s="1"/>
      <c r="DE1313" s="1"/>
      <c r="DF1313" s="1"/>
      <c r="DG1313" s="1"/>
      <c r="DH1313" s="1"/>
      <c r="DI1313" s="1"/>
      <c r="DJ1313" s="1"/>
      <c r="DK1313" s="1"/>
      <c r="DL1313" s="1"/>
      <c r="DM1313" s="1"/>
      <c r="DN1313" s="1"/>
      <c r="DO1313" s="1"/>
      <c r="DP1313" s="1"/>
      <c r="DQ1313" s="1"/>
      <c r="DR1313" s="1"/>
      <c r="DS1313" s="1"/>
      <c r="DT1313" s="1"/>
      <c r="DU1313" s="1"/>
      <c r="DV1313" s="1"/>
      <c r="DW1313" s="1"/>
      <c r="DX1313" s="1"/>
      <c r="DY1313" s="1"/>
      <c r="DZ1313" s="1"/>
      <c r="EA1313" s="1"/>
      <c r="EB1313" s="1"/>
      <c r="EC1313" s="1"/>
      <c r="ED1313" s="1"/>
      <c r="EE1313" s="1"/>
      <c r="EF1313" s="1"/>
      <c r="EG1313" s="1"/>
      <c r="EH1313" s="1"/>
      <c r="EI1313" s="1"/>
      <c r="EJ1313" s="1"/>
      <c r="EK1313" s="1"/>
      <c r="EL1313" s="1"/>
      <c r="EM1313" s="1"/>
      <c r="EN1313" s="1"/>
      <c r="EO1313" s="1"/>
      <c r="EP1313" s="1"/>
      <c r="EQ1313" s="1"/>
      <c r="ER1313" s="1"/>
      <c r="ES1313" s="1"/>
    </row>
    <row r="1314" spans="1:149" s="18" customFormat="1" x14ac:dyDescent="0.25">
      <c r="A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  <c r="CJ1314" s="1"/>
      <c r="CK1314" s="1"/>
      <c r="CL1314" s="1"/>
      <c r="CM1314" s="1"/>
      <c r="CN1314" s="1"/>
      <c r="CO1314" s="1"/>
      <c r="CP1314" s="1"/>
      <c r="CQ1314" s="1"/>
      <c r="CR1314" s="1"/>
      <c r="CS1314" s="1"/>
      <c r="CT1314" s="1"/>
      <c r="CU1314" s="1"/>
      <c r="CV1314" s="1"/>
      <c r="CW1314" s="1"/>
      <c r="CX1314" s="1"/>
      <c r="CY1314" s="1"/>
      <c r="CZ1314" s="1"/>
      <c r="DA1314" s="1"/>
      <c r="DB1314" s="1"/>
      <c r="DC1314" s="1"/>
      <c r="DD1314" s="1"/>
      <c r="DE1314" s="1"/>
      <c r="DF1314" s="1"/>
      <c r="DG1314" s="1"/>
      <c r="DH1314" s="1"/>
      <c r="DI1314" s="1"/>
      <c r="DJ1314" s="1"/>
      <c r="DK1314" s="1"/>
      <c r="DL1314" s="1"/>
      <c r="DM1314" s="1"/>
      <c r="DN1314" s="1"/>
      <c r="DO1314" s="1"/>
      <c r="DP1314" s="1"/>
      <c r="DQ1314" s="1"/>
      <c r="DR1314" s="1"/>
      <c r="DS1314" s="1"/>
      <c r="DT1314" s="1"/>
      <c r="DU1314" s="1"/>
      <c r="DV1314" s="1"/>
      <c r="DW1314" s="1"/>
      <c r="DX1314" s="1"/>
      <c r="DY1314" s="1"/>
      <c r="DZ1314" s="1"/>
      <c r="EA1314" s="1"/>
      <c r="EB1314" s="1"/>
      <c r="EC1314" s="1"/>
      <c r="ED1314" s="1"/>
      <c r="EE1314" s="1"/>
      <c r="EF1314" s="1"/>
      <c r="EG1314" s="1"/>
      <c r="EH1314" s="1"/>
      <c r="EI1314" s="1"/>
      <c r="EJ1314" s="1"/>
      <c r="EK1314" s="1"/>
      <c r="EL1314" s="1"/>
      <c r="EM1314" s="1"/>
      <c r="EN1314" s="1"/>
      <c r="EO1314" s="1"/>
      <c r="EP1314" s="1"/>
      <c r="EQ1314" s="1"/>
      <c r="ER1314" s="1"/>
      <c r="ES1314" s="1"/>
    </row>
    <row r="1315" spans="1:149" s="18" customFormat="1" x14ac:dyDescent="0.25">
      <c r="A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  <c r="CJ1315" s="1"/>
      <c r="CK1315" s="1"/>
      <c r="CL1315" s="1"/>
      <c r="CM1315" s="1"/>
      <c r="CN1315" s="1"/>
      <c r="CO1315" s="1"/>
      <c r="CP1315" s="1"/>
      <c r="CQ1315" s="1"/>
      <c r="CR1315" s="1"/>
      <c r="CS1315" s="1"/>
      <c r="CT1315" s="1"/>
      <c r="CU1315" s="1"/>
      <c r="CV1315" s="1"/>
      <c r="CW1315" s="1"/>
      <c r="CX1315" s="1"/>
      <c r="CY1315" s="1"/>
      <c r="CZ1315" s="1"/>
      <c r="DA1315" s="1"/>
      <c r="DB1315" s="1"/>
      <c r="DC1315" s="1"/>
      <c r="DD1315" s="1"/>
      <c r="DE1315" s="1"/>
      <c r="DF1315" s="1"/>
      <c r="DG1315" s="1"/>
      <c r="DH1315" s="1"/>
      <c r="DI1315" s="1"/>
      <c r="DJ1315" s="1"/>
      <c r="DK1315" s="1"/>
      <c r="DL1315" s="1"/>
      <c r="DM1315" s="1"/>
      <c r="DN1315" s="1"/>
      <c r="DO1315" s="1"/>
      <c r="DP1315" s="1"/>
      <c r="DQ1315" s="1"/>
      <c r="DR1315" s="1"/>
      <c r="DS1315" s="1"/>
      <c r="DT1315" s="1"/>
      <c r="DU1315" s="1"/>
      <c r="DV1315" s="1"/>
      <c r="DW1315" s="1"/>
      <c r="DX1315" s="1"/>
      <c r="DY1315" s="1"/>
      <c r="DZ1315" s="1"/>
      <c r="EA1315" s="1"/>
      <c r="EB1315" s="1"/>
      <c r="EC1315" s="1"/>
      <c r="ED1315" s="1"/>
      <c r="EE1315" s="1"/>
      <c r="EF1315" s="1"/>
      <c r="EG1315" s="1"/>
      <c r="EH1315" s="1"/>
      <c r="EI1315" s="1"/>
      <c r="EJ1315" s="1"/>
      <c r="EK1315" s="1"/>
      <c r="EL1315" s="1"/>
      <c r="EM1315" s="1"/>
      <c r="EN1315" s="1"/>
      <c r="EO1315" s="1"/>
      <c r="EP1315" s="1"/>
      <c r="EQ1315" s="1"/>
      <c r="ER1315" s="1"/>
      <c r="ES1315" s="1"/>
    </row>
    <row r="1316" spans="1:149" s="18" customFormat="1" x14ac:dyDescent="0.25">
      <c r="A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  <c r="CJ1316" s="1"/>
      <c r="CK1316" s="1"/>
      <c r="CL1316" s="1"/>
      <c r="CM1316" s="1"/>
      <c r="CN1316" s="1"/>
      <c r="CO1316" s="1"/>
      <c r="CP1316" s="1"/>
      <c r="CQ1316" s="1"/>
      <c r="CR1316" s="1"/>
      <c r="CS1316" s="1"/>
      <c r="CT1316" s="1"/>
      <c r="CU1316" s="1"/>
      <c r="CV1316" s="1"/>
      <c r="CW1316" s="1"/>
      <c r="CX1316" s="1"/>
      <c r="CY1316" s="1"/>
      <c r="CZ1316" s="1"/>
      <c r="DA1316" s="1"/>
      <c r="DB1316" s="1"/>
      <c r="DC1316" s="1"/>
      <c r="DD1316" s="1"/>
      <c r="DE1316" s="1"/>
      <c r="DF1316" s="1"/>
      <c r="DG1316" s="1"/>
      <c r="DH1316" s="1"/>
      <c r="DI1316" s="1"/>
      <c r="DJ1316" s="1"/>
      <c r="DK1316" s="1"/>
      <c r="DL1316" s="1"/>
      <c r="DM1316" s="1"/>
      <c r="DN1316" s="1"/>
      <c r="DO1316" s="1"/>
      <c r="DP1316" s="1"/>
      <c r="DQ1316" s="1"/>
      <c r="DR1316" s="1"/>
      <c r="DS1316" s="1"/>
      <c r="DT1316" s="1"/>
      <c r="DU1316" s="1"/>
      <c r="DV1316" s="1"/>
      <c r="DW1316" s="1"/>
      <c r="DX1316" s="1"/>
      <c r="DY1316" s="1"/>
      <c r="DZ1316" s="1"/>
      <c r="EA1316" s="1"/>
      <c r="EB1316" s="1"/>
      <c r="EC1316" s="1"/>
      <c r="ED1316" s="1"/>
      <c r="EE1316" s="1"/>
      <c r="EF1316" s="1"/>
      <c r="EG1316" s="1"/>
      <c r="EH1316" s="1"/>
      <c r="EI1316" s="1"/>
      <c r="EJ1316" s="1"/>
      <c r="EK1316" s="1"/>
      <c r="EL1316" s="1"/>
      <c r="EM1316" s="1"/>
      <c r="EN1316" s="1"/>
      <c r="EO1316" s="1"/>
      <c r="EP1316" s="1"/>
      <c r="EQ1316" s="1"/>
      <c r="ER1316" s="1"/>
      <c r="ES1316" s="1"/>
    </row>
    <row r="1317" spans="1:149" s="18" customFormat="1" x14ac:dyDescent="0.25">
      <c r="A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  <c r="CJ1317" s="1"/>
      <c r="CK1317" s="1"/>
      <c r="CL1317" s="1"/>
      <c r="CM1317" s="1"/>
      <c r="CN1317" s="1"/>
      <c r="CO1317" s="1"/>
      <c r="CP1317" s="1"/>
      <c r="CQ1317" s="1"/>
      <c r="CR1317" s="1"/>
      <c r="CS1317" s="1"/>
      <c r="CT1317" s="1"/>
      <c r="CU1317" s="1"/>
      <c r="CV1317" s="1"/>
      <c r="CW1317" s="1"/>
      <c r="CX1317" s="1"/>
      <c r="CY1317" s="1"/>
      <c r="CZ1317" s="1"/>
      <c r="DA1317" s="1"/>
      <c r="DB1317" s="1"/>
      <c r="DC1317" s="1"/>
      <c r="DD1317" s="1"/>
      <c r="DE1317" s="1"/>
      <c r="DF1317" s="1"/>
      <c r="DG1317" s="1"/>
      <c r="DH1317" s="1"/>
      <c r="DI1317" s="1"/>
      <c r="DJ1317" s="1"/>
      <c r="DK1317" s="1"/>
      <c r="DL1317" s="1"/>
      <c r="DM1317" s="1"/>
      <c r="DN1317" s="1"/>
      <c r="DO1317" s="1"/>
      <c r="DP1317" s="1"/>
      <c r="DQ1317" s="1"/>
      <c r="DR1317" s="1"/>
      <c r="DS1317" s="1"/>
      <c r="DT1317" s="1"/>
      <c r="DU1317" s="1"/>
      <c r="DV1317" s="1"/>
      <c r="DW1317" s="1"/>
      <c r="DX1317" s="1"/>
      <c r="DY1317" s="1"/>
      <c r="DZ1317" s="1"/>
      <c r="EA1317" s="1"/>
      <c r="EB1317" s="1"/>
      <c r="EC1317" s="1"/>
      <c r="ED1317" s="1"/>
      <c r="EE1317" s="1"/>
      <c r="EF1317" s="1"/>
      <c r="EG1317" s="1"/>
      <c r="EH1317" s="1"/>
      <c r="EI1317" s="1"/>
      <c r="EJ1317" s="1"/>
      <c r="EK1317" s="1"/>
      <c r="EL1317" s="1"/>
      <c r="EM1317" s="1"/>
      <c r="EN1317" s="1"/>
      <c r="EO1317" s="1"/>
      <c r="EP1317" s="1"/>
      <c r="EQ1317" s="1"/>
      <c r="ER1317" s="1"/>
      <c r="ES1317" s="1"/>
    </row>
    <row r="1318" spans="1:149" s="18" customFormat="1" x14ac:dyDescent="0.25">
      <c r="A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  <c r="CC1318" s="1"/>
      <c r="CD1318" s="1"/>
      <c r="CE1318" s="1"/>
      <c r="CF1318" s="1"/>
      <c r="CG1318" s="1"/>
      <c r="CH1318" s="1"/>
      <c r="CI1318" s="1"/>
      <c r="CJ1318" s="1"/>
      <c r="CK1318" s="1"/>
      <c r="CL1318" s="1"/>
      <c r="CM1318" s="1"/>
      <c r="CN1318" s="1"/>
      <c r="CO1318" s="1"/>
      <c r="CP1318" s="1"/>
      <c r="CQ1318" s="1"/>
      <c r="CR1318" s="1"/>
      <c r="CS1318" s="1"/>
      <c r="CT1318" s="1"/>
      <c r="CU1318" s="1"/>
      <c r="CV1318" s="1"/>
      <c r="CW1318" s="1"/>
      <c r="CX1318" s="1"/>
      <c r="CY1318" s="1"/>
      <c r="CZ1318" s="1"/>
      <c r="DA1318" s="1"/>
      <c r="DB1318" s="1"/>
      <c r="DC1318" s="1"/>
      <c r="DD1318" s="1"/>
      <c r="DE1318" s="1"/>
      <c r="DF1318" s="1"/>
      <c r="DG1318" s="1"/>
      <c r="DH1318" s="1"/>
      <c r="DI1318" s="1"/>
      <c r="DJ1318" s="1"/>
      <c r="DK1318" s="1"/>
      <c r="DL1318" s="1"/>
      <c r="DM1318" s="1"/>
      <c r="DN1318" s="1"/>
      <c r="DO1318" s="1"/>
      <c r="DP1318" s="1"/>
      <c r="DQ1318" s="1"/>
      <c r="DR1318" s="1"/>
      <c r="DS1318" s="1"/>
      <c r="DT1318" s="1"/>
      <c r="DU1318" s="1"/>
      <c r="DV1318" s="1"/>
      <c r="DW1318" s="1"/>
      <c r="DX1318" s="1"/>
      <c r="DY1318" s="1"/>
      <c r="DZ1318" s="1"/>
      <c r="EA1318" s="1"/>
      <c r="EB1318" s="1"/>
      <c r="EC1318" s="1"/>
      <c r="ED1318" s="1"/>
      <c r="EE1318" s="1"/>
      <c r="EF1318" s="1"/>
      <c r="EG1318" s="1"/>
      <c r="EH1318" s="1"/>
      <c r="EI1318" s="1"/>
      <c r="EJ1318" s="1"/>
      <c r="EK1318" s="1"/>
      <c r="EL1318" s="1"/>
      <c r="EM1318" s="1"/>
      <c r="EN1318" s="1"/>
      <c r="EO1318" s="1"/>
      <c r="EP1318" s="1"/>
      <c r="EQ1318" s="1"/>
      <c r="ER1318" s="1"/>
      <c r="ES1318" s="1"/>
    </row>
    <row r="1319" spans="1:149" s="18" customFormat="1" x14ac:dyDescent="0.25">
      <c r="A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/>
      <c r="CI1319" s="1"/>
      <c r="CJ1319" s="1"/>
      <c r="CK1319" s="1"/>
      <c r="CL1319" s="1"/>
      <c r="CM1319" s="1"/>
      <c r="CN1319" s="1"/>
      <c r="CO1319" s="1"/>
      <c r="CP1319" s="1"/>
      <c r="CQ1319" s="1"/>
      <c r="CR1319" s="1"/>
      <c r="CS1319" s="1"/>
      <c r="CT1319" s="1"/>
      <c r="CU1319" s="1"/>
      <c r="CV1319" s="1"/>
      <c r="CW1319" s="1"/>
      <c r="CX1319" s="1"/>
      <c r="CY1319" s="1"/>
      <c r="CZ1319" s="1"/>
      <c r="DA1319" s="1"/>
      <c r="DB1319" s="1"/>
      <c r="DC1319" s="1"/>
      <c r="DD1319" s="1"/>
      <c r="DE1319" s="1"/>
      <c r="DF1319" s="1"/>
      <c r="DG1319" s="1"/>
      <c r="DH1319" s="1"/>
      <c r="DI1319" s="1"/>
      <c r="DJ1319" s="1"/>
      <c r="DK1319" s="1"/>
      <c r="DL1319" s="1"/>
      <c r="DM1319" s="1"/>
      <c r="DN1319" s="1"/>
      <c r="DO1319" s="1"/>
      <c r="DP1319" s="1"/>
      <c r="DQ1319" s="1"/>
      <c r="DR1319" s="1"/>
      <c r="DS1319" s="1"/>
      <c r="DT1319" s="1"/>
      <c r="DU1319" s="1"/>
      <c r="DV1319" s="1"/>
      <c r="DW1319" s="1"/>
      <c r="DX1319" s="1"/>
      <c r="DY1319" s="1"/>
      <c r="DZ1319" s="1"/>
      <c r="EA1319" s="1"/>
      <c r="EB1319" s="1"/>
      <c r="EC1319" s="1"/>
      <c r="ED1319" s="1"/>
      <c r="EE1319" s="1"/>
      <c r="EF1319" s="1"/>
      <c r="EG1319" s="1"/>
      <c r="EH1319" s="1"/>
      <c r="EI1319" s="1"/>
      <c r="EJ1319" s="1"/>
      <c r="EK1319" s="1"/>
      <c r="EL1319" s="1"/>
      <c r="EM1319" s="1"/>
      <c r="EN1319" s="1"/>
      <c r="EO1319" s="1"/>
      <c r="EP1319" s="1"/>
      <c r="EQ1319" s="1"/>
      <c r="ER1319" s="1"/>
      <c r="ES1319" s="1"/>
    </row>
    <row r="1320" spans="1:149" s="18" customFormat="1" x14ac:dyDescent="0.25">
      <c r="A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  <c r="CC1320" s="1"/>
      <c r="CD1320" s="1"/>
      <c r="CE1320" s="1"/>
      <c r="CF1320" s="1"/>
      <c r="CG1320" s="1"/>
      <c r="CH1320" s="1"/>
      <c r="CI1320" s="1"/>
      <c r="CJ1320" s="1"/>
      <c r="CK1320" s="1"/>
      <c r="CL1320" s="1"/>
      <c r="CM1320" s="1"/>
      <c r="CN1320" s="1"/>
      <c r="CO1320" s="1"/>
      <c r="CP1320" s="1"/>
      <c r="CQ1320" s="1"/>
      <c r="CR1320" s="1"/>
      <c r="CS1320" s="1"/>
      <c r="CT1320" s="1"/>
      <c r="CU1320" s="1"/>
      <c r="CV1320" s="1"/>
      <c r="CW1320" s="1"/>
      <c r="CX1320" s="1"/>
      <c r="CY1320" s="1"/>
      <c r="CZ1320" s="1"/>
      <c r="DA1320" s="1"/>
      <c r="DB1320" s="1"/>
      <c r="DC1320" s="1"/>
      <c r="DD1320" s="1"/>
      <c r="DE1320" s="1"/>
      <c r="DF1320" s="1"/>
      <c r="DG1320" s="1"/>
      <c r="DH1320" s="1"/>
      <c r="DI1320" s="1"/>
      <c r="DJ1320" s="1"/>
      <c r="DK1320" s="1"/>
      <c r="DL1320" s="1"/>
      <c r="DM1320" s="1"/>
      <c r="DN1320" s="1"/>
      <c r="DO1320" s="1"/>
      <c r="DP1320" s="1"/>
      <c r="DQ1320" s="1"/>
      <c r="DR1320" s="1"/>
      <c r="DS1320" s="1"/>
      <c r="DT1320" s="1"/>
      <c r="DU1320" s="1"/>
      <c r="DV1320" s="1"/>
      <c r="DW1320" s="1"/>
      <c r="DX1320" s="1"/>
      <c r="DY1320" s="1"/>
      <c r="DZ1320" s="1"/>
      <c r="EA1320" s="1"/>
      <c r="EB1320" s="1"/>
      <c r="EC1320" s="1"/>
      <c r="ED1320" s="1"/>
      <c r="EE1320" s="1"/>
      <c r="EF1320" s="1"/>
      <c r="EG1320" s="1"/>
      <c r="EH1320" s="1"/>
      <c r="EI1320" s="1"/>
      <c r="EJ1320" s="1"/>
      <c r="EK1320" s="1"/>
      <c r="EL1320" s="1"/>
      <c r="EM1320" s="1"/>
      <c r="EN1320" s="1"/>
      <c r="EO1320" s="1"/>
      <c r="EP1320" s="1"/>
      <c r="EQ1320" s="1"/>
      <c r="ER1320" s="1"/>
      <c r="ES1320" s="1"/>
    </row>
    <row r="1321" spans="1:149" s="18" customFormat="1" x14ac:dyDescent="0.25">
      <c r="A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/>
      <c r="CK1321" s="1"/>
      <c r="CL1321" s="1"/>
      <c r="CM1321" s="1"/>
      <c r="CN1321" s="1"/>
      <c r="CO1321" s="1"/>
      <c r="CP1321" s="1"/>
      <c r="CQ1321" s="1"/>
      <c r="CR1321" s="1"/>
      <c r="CS1321" s="1"/>
      <c r="CT1321" s="1"/>
      <c r="CU1321" s="1"/>
      <c r="CV1321" s="1"/>
      <c r="CW1321" s="1"/>
      <c r="CX1321" s="1"/>
      <c r="CY1321" s="1"/>
      <c r="CZ1321" s="1"/>
      <c r="DA1321" s="1"/>
      <c r="DB1321" s="1"/>
      <c r="DC1321" s="1"/>
      <c r="DD1321" s="1"/>
      <c r="DE1321" s="1"/>
      <c r="DF1321" s="1"/>
      <c r="DG1321" s="1"/>
      <c r="DH1321" s="1"/>
      <c r="DI1321" s="1"/>
      <c r="DJ1321" s="1"/>
      <c r="DK1321" s="1"/>
      <c r="DL1321" s="1"/>
      <c r="DM1321" s="1"/>
      <c r="DN1321" s="1"/>
      <c r="DO1321" s="1"/>
      <c r="DP1321" s="1"/>
      <c r="DQ1321" s="1"/>
      <c r="DR1321" s="1"/>
      <c r="DS1321" s="1"/>
      <c r="DT1321" s="1"/>
      <c r="DU1321" s="1"/>
      <c r="DV1321" s="1"/>
      <c r="DW1321" s="1"/>
      <c r="DX1321" s="1"/>
      <c r="DY1321" s="1"/>
      <c r="DZ1321" s="1"/>
      <c r="EA1321" s="1"/>
      <c r="EB1321" s="1"/>
      <c r="EC1321" s="1"/>
      <c r="ED1321" s="1"/>
      <c r="EE1321" s="1"/>
      <c r="EF1321" s="1"/>
      <c r="EG1321" s="1"/>
      <c r="EH1321" s="1"/>
      <c r="EI1321" s="1"/>
      <c r="EJ1321" s="1"/>
      <c r="EK1321" s="1"/>
      <c r="EL1321" s="1"/>
      <c r="EM1321" s="1"/>
      <c r="EN1321" s="1"/>
      <c r="EO1321" s="1"/>
      <c r="EP1321" s="1"/>
      <c r="EQ1321" s="1"/>
      <c r="ER1321" s="1"/>
      <c r="ES1321" s="1"/>
    </row>
    <row r="1322" spans="1:149" s="18" customFormat="1" x14ac:dyDescent="0.25">
      <c r="A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/>
      <c r="CK1322" s="1"/>
      <c r="CL1322" s="1"/>
      <c r="CM1322" s="1"/>
      <c r="CN1322" s="1"/>
      <c r="CO1322" s="1"/>
      <c r="CP1322" s="1"/>
      <c r="CQ1322" s="1"/>
      <c r="CR1322" s="1"/>
      <c r="CS1322" s="1"/>
      <c r="CT1322" s="1"/>
      <c r="CU1322" s="1"/>
      <c r="CV1322" s="1"/>
      <c r="CW1322" s="1"/>
      <c r="CX1322" s="1"/>
      <c r="CY1322" s="1"/>
      <c r="CZ1322" s="1"/>
      <c r="DA1322" s="1"/>
      <c r="DB1322" s="1"/>
      <c r="DC1322" s="1"/>
      <c r="DD1322" s="1"/>
      <c r="DE1322" s="1"/>
      <c r="DF1322" s="1"/>
      <c r="DG1322" s="1"/>
      <c r="DH1322" s="1"/>
      <c r="DI1322" s="1"/>
      <c r="DJ1322" s="1"/>
      <c r="DK1322" s="1"/>
      <c r="DL1322" s="1"/>
      <c r="DM1322" s="1"/>
      <c r="DN1322" s="1"/>
      <c r="DO1322" s="1"/>
      <c r="DP1322" s="1"/>
      <c r="DQ1322" s="1"/>
      <c r="DR1322" s="1"/>
      <c r="DS1322" s="1"/>
      <c r="DT1322" s="1"/>
      <c r="DU1322" s="1"/>
      <c r="DV1322" s="1"/>
      <c r="DW1322" s="1"/>
      <c r="DX1322" s="1"/>
      <c r="DY1322" s="1"/>
      <c r="DZ1322" s="1"/>
      <c r="EA1322" s="1"/>
      <c r="EB1322" s="1"/>
      <c r="EC1322" s="1"/>
      <c r="ED1322" s="1"/>
      <c r="EE1322" s="1"/>
      <c r="EF1322" s="1"/>
      <c r="EG1322" s="1"/>
      <c r="EH1322" s="1"/>
      <c r="EI1322" s="1"/>
      <c r="EJ1322" s="1"/>
      <c r="EK1322" s="1"/>
      <c r="EL1322" s="1"/>
      <c r="EM1322" s="1"/>
      <c r="EN1322" s="1"/>
      <c r="EO1322" s="1"/>
      <c r="EP1322" s="1"/>
      <c r="EQ1322" s="1"/>
      <c r="ER1322" s="1"/>
      <c r="ES1322" s="1"/>
    </row>
    <row r="1323" spans="1:149" s="18" customFormat="1" x14ac:dyDescent="0.25">
      <c r="A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  <c r="CC1323" s="1"/>
      <c r="CD1323" s="1"/>
      <c r="CE1323" s="1"/>
      <c r="CF1323" s="1"/>
      <c r="CG1323" s="1"/>
      <c r="CH1323" s="1"/>
      <c r="CI1323" s="1"/>
      <c r="CJ1323" s="1"/>
      <c r="CK1323" s="1"/>
      <c r="CL1323" s="1"/>
      <c r="CM1323" s="1"/>
      <c r="CN1323" s="1"/>
      <c r="CO1323" s="1"/>
      <c r="CP1323" s="1"/>
      <c r="CQ1323" s="1"/>
      <c r="CR1323" s="1"/>
      <c r="CS1323" s="1"/>
      <c r="CT1323" s="1"/>
      <c r="CU1323" s="1"/>
      <c r="CV1323" s="1"/>
      <c r="CW1323" s="1"/>
      <c r="CX1323" s="1"/>
      <c r="CY1323" s="1"/>
      <c r="CZ1323" s="1"/>
      <c r="DA1323" s="1"/>
      <c r="DB1323" s="1"/>
      <c r="DC1323" s="1"/>
      <c r="DD1323" s="1"/>
      <c r="DE1323" s="1"/>
      <c r="DF1323" s="1"/>
      <c r="DG1323" s="1"/>
      <c r="DH1323" s="1"/>
      <c r="DI1323" s="1"/>
      <c r="DJ1323" s="1"/>
      <c r="DK1323" s="1"/>
      <c r="DL1323" s="1"/>
      <c r="DM1323" s="1"/>
      <c r="DN1323" s="1"/>
      <c r="DO1323" s="1"/>
      <c r="DP1323" s="1"/>
      <c r="DQ1323" s="1"/>
      <c r="DR1323" s="1"/>
      <c r="DS1323" s="1"/>
      <c r="DT1323" s="1"/>
      <c r="DU1323" s="1"/>
      <c r="DV1323" s="1"/>
      <c r="DW1323" s="1"/>
      <c r="DX1323" s="1"/>
      <c r="DY1323" s="1"/>
      <c r="DZ1323" s="1"/>
      <c r="EA1323" s="1"/>
      <c r="EB1323" s="1"/>
      <c r="EC1323" s="1"/>
      <c r="ED1323" s="1"/>
      <c r="EE1323" s="1"/>
      <c r="EF1323" s="1"/>
      <c r="EG1323" s="1"/>
      <c r="EH1323" s="1"/>
      <c r="EI1323" s="1"/>
      <c r="EJ1323" s="1"/>
      <c r="EK1323" s="1"/>
      <c r="EL1323" s="1"/>
      <c r="EM1323" s="1"/>
      <c r="EN1323" s="1"/>
      <c r="EO1323" s="1"/>
      <c r="EP1323" s="1"/>
      <c r="EQ1323" s="1"/>
      <c r="ER1323" s="1"/>
      <c r="ES1323" s="1"/>
    </row>
    <row r="1324" spans="1:149" s="18" customFormat="1" x14ac:dyDescent="0.25">
      <c r="A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  <c r="CC1324" s="1"/>
      <c r="CD1324" s="1"/>
      <c r="CE1324" s="1"/>
      <c r="CF1324" s="1"/>
      <c r="CG1324" s="1"/>
      <c r="CH1324" s="1"/>
      <c r="CI1324" s="1"/>
      <c r="CJ1324" s="1"/>
      <c r="CK1324" s="1"/>
      <c r="CL1324" s="1"/>
      <c r="CM1324" s="1"/>
      <c r="CN1324" s="1"/>
      <c r="CO1324" s="1"/>
      <c r="CP1324" s="1"/>
      <c r="CQ1324" s="1"/>
      <c r="CR1324" s="1"/>
      <c r="CS1324" s="1"/>
      <c r="CT1324" s="1"/>
      <c r="CU1324" s="1"/>
      <c r="CV1324" s="1"/>
      <c r="CW1324" s="1"/>
      <c r="CX1324" s="1"/>
      <c r="CY1324" s="1"/>
      <c r="CZ1324" s="1"/>
      <c r="DA1324" s="1"/>
      <c r="DB1324" s="1"/>
      <c r="DC1324" s="1"/>
      <c r="DD1324" s="1"/>
      <c r="DE1324" s="1"/>
      <c r="DF1324" s="1"/>
      <c r="DG1324" s="1"/>
      <c r="DH1324" s="1"/>
      <c r="DI1324" s="1"/>
      <c r="DJ1324" s="1"/>
      <c r="DK1324" s="1"/>
      <c r="DL1324" s="1"/>
      <c r="DM1324" s="1"/>
      <c r="DN1324" s="1"/>
      <c r="DO1324" s="1"/>
      <c r="DP1324" s="1"/>
      <c r="DQ1324" s="1"/>
      <c r="DR1324" s="1"/>
      <c r="DS1324" s="1"/>
      <c r="DT1324" s="1"/>
      <c r="DU1324" s="1"/>
      <c r="DV1324" s="1"/>
      <c r="DW1324" s="1"/>
      <c r="DX1324" s="1"/>
      <c r="DY1324" s="1"/>
      <c r="DZ1324" s="1"/>
      <c r="EA1324" s="1"/>
      <c r="EB1324" s="1"/>
      <c r="EC1324" s="1"/>
      <c r="ED1324" s="1"/>
      <c r="EE1324" s="1"/>
      <c r="EF1324" s="1"/>
      <c r="EG1324" s="1"/>
      <c r="EH1324" s="1"/>
      <c r="EI1324" s="1"/>
      <c r="EJ1324" s="1"/>
      <c r="EK1324" s="1"/>
      <c r="EL1324" s="1"/>
      <c r="EM1324" s="1"/>
      <c r="EN1324" s="1"/>
      <c r="EO1324" s="1"/>
      <c r="EP1324" s="1"/>
      <c r="EQ1324" s="1"/>
      <c r="ER1324" s="1"/>
      <c r="ES1324" s="1"/>
    </row>
    <row r="1325" spans="1:149" s="18" customFormat="1" x14ac:dyDescent="0.25">
      <c r="A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  <c r="CC1325" s="1"/>
      <c r="CD1325" s="1"/>
      <c r="CE1325" s="1"/>
      <c r="CF1325" s="1"/>
      <c r="CG1325" s="1"/>
      <c r="CH1325" s="1"/>
      <c r="CI1325" s="1"/>
      <c r="CJ1325" s="1"/>
      <c r="CK1325" s="1"/>
      <c r="CL1325" s="1"/>
      <c r="CM1325" s="1"/>
      <c r="CN1325" s="1"/>
      <c r="CO1325" s="1"/>
      <c r="CP1325" s="1"/>
      <c r="CQ1325" s="1"/>
      <c r="CR1325" s="1"/>
      <c r="CS1325" s="1"/>
      <c r="CT1325" s="1"/>
      <c r="CU1325" s="1"/>
      <c r="CV1325" s="1"/>
      <c r="CW1325" s="1"/>
      <c r="CX1325" s="1"/>
      <c r="CY1325" s="1"/>
      <c r="CZ1325" s="1"/>
      <c r="DA1325" s="1"/>
      <c r="DB1325" s="1"/>
      <c r="DC1325" s="1"/>
      <c r="DD1325" s="1"/>
      <c r="DE1325" s="1"/>
      <c r="DF1325" s="1"/>
      <c r="DG1325" s="1"/>
      <c r="DH1325" s="1"/>
      <c r="DI1325" s="1"/>
      <c r="DJ1325" s="1"/>
      <c r="DK1325" s="1"/>
      <c r="DL1325" s="1"/>
      <c r="DM1325" s="1"/>
      <c r="DN1325" s="1"/>
      <c r="DO1325" s="1"/>
      <c r="DP1325" s="1"/>
      <c r="DQ1325" s="1"/>
      <c r="DR1325" s="1"/>
      <c r="DS1325" s="1"/>
      <c r="DT1325" s="1"/>
      <c r="DU1325" s="1"/>
      <c r="DV1325" s="1"/>
      <c r="DW1325" s="1"/>
      <c r="DX1325" s="1"/>
      <c r="DY1325" s="1"/>
      <c r="DZ1325" s="1"/>
      <c r="EA1325" s="1"/>
      <c r="EB1325" s="1"/>
      <c r="EC1325" s="1"/>
      <c r="ED1325" s="1"/>
      <c r="EE1325" s="1"/>
      <c r="EF1325" s="1"/>
      <c r="EG1325" s="1"/>
      <c r="EH1325" s="1"/>
      <c r="EI1325" s="1"/>
      <c r="EJ1325" s="1"/>
      <c r="EK1325" s="1"/>
      <c r="EL1325" s="1"/>
      <c r="EM1325" s="1"/>
      <c r="EN1325" s="1"/>
      <c r="EO1325" s="1"/>
      <c r="EP1325" s="1"/>
      <c r="EQ1325" s="1"/>
      <c r="ER1325" s="1"/>
      <c r="ES1325" s="1"/>
    </row>
    <row r="1326" spans="1:149" s="18" customFormat="1" x14ac:dyDescent="0.25">
      <c r="A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  <c r="CB1326" s="1"/>
      <c r="CC1326" s="1"/>
      <c r="CD1326" s="1"/>
      <c r="CE1326" s="1"/>
      <c r="CF1326" s="1"/>
      <c r="CG1326" s="1"/>
      <c r="CH1326" s="1"/>
      <c r="CI1326" s="1"/>
      <c r="CJ1326" s="1"/>
      <c r="CK1326" s="1"/>
      <c r="CL1326" s="1"/>
      <c r="CM1326" s="1"/>
      <c r="CN1326" s="1"/>
      <c r="CO1326" s="1"/>
      <c r="CP1326" s="1"/>
      <c r="CQ1326" s="1"/>
      <c r="CR1326" s="1"/>
      <c r="CS1326" s="1"/>
      <c r="CT1326" s="1"/>
      <c r="CU1326" s="1"/>
      <c r="CV1326" s="1"/>
      <c r="CW1326" s="1"/>
      <c r="CX1326" s="1"/>
      <c r="CY1326" s="1"/>
      <c r="CZ1326" s="1"/>
      <c r="DA1326" s="1"/>
      <c r="DB1326" s="1"/>
      <c r="DC1326" s="1"/>
      <c r="DD1326" s="1"/>
      <c r="DE1326" s="1"/>
      <c r="DF1326" s="1"/>
      <c r="DG1326" s="1"/>
      <c r="DH1326" s="1"/>
      <c r="DI1326" s="1"/>
      <c r="DJ1326" s="1"/>
      <c r="DK1326" s="1"/>
      <c r="DL1326" s="1"/>
      <c r="DM1326" s="1"/>
      <c r="DN1326" s="1"/>
      <c r="DO1326" s="1"/>
      <c r="DP1326" s="1"/>
      <c r="DQ1326" s="1"/>
      <c r="DR1326" s="1"/>
      <c r="DS1326" s="1"/>
      <c r="DT1326" s="1"/>
      <c r="DU1326" s="1"/>
      <c r="DV1326" s="1"/>
      <c r="DW1326" s="1"/>
      <c r="DX1326" s="1"/>
      <c r="DY1326" s="1"/>
      <c r="DZ1326" s="1"/>
      <c r="EA1326" s="1"/>
      <c r="EB1326" s="1"/>
      <c r="EC1326" s="1"/>
      <c r="ED1326" s="1"/>
      <c r="EE1326" s="1"/>
      <c r="EF1326" s="1"/>
      <c r="EG1326" s="1"/>
      <c r="EH1326" s="1"/>
      <c r="EI1326" s="1"/>
      <c r="EJ1326" s="1"/>
      <c r="EK1326" s="1"/>
      <c r="EL1326" s="1"/>
      <c r="EM1326" s="1"/>
      <c r="EN1326" s="1"/>
      <c r="EO1326" s="1"/>
      <c r="EP1326" s="1"/>
      <c r="EQ1326" s="1"/>
      <c r="ER1326" s="1"/>
      <c r="ES1326" s="1"/>
    </row>
    <row r="1327" spans="1:149" s="18" customFormat="1" x14ac:dyDescent="0.25">
      <c r="A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  <c r="CC1327" s="1"/>
      <c r="CD1327" s="1"/>
      <c r="CE1327" s="1"/>
      <c r="CF1327" s="1"/>
      <c r="CG1327" s="1"/>
      <c r="CH1327" s="1"/>
      <c r="CI1327" s="1"/>
      <c r="CJ1327" s="1"/>
      <c r="CK1327" s="1"/>
      <c r="CL1327" s="1"/>
      <c r="CM1327" s="1"/>
      <c r="CN1327" s="1"/>
      <c r="CO1327" s="1"/>
      <c r="CP1327" s="1"/>
      <c r="CQ1327" s="1"/>
      <c r="CR1327" s="1"/>
      <c r="CS1327" s="1"/>
      <c r="CT1327" s="1"/>
      <c r="CU1327" s="1"/>
      <c r="CV1327" s="1"/>
      <c r="CW1327" s="1"/>
      <c r="CX1327" s="1"/>
      <c r="CY1327" s="1"/>
      <c r="CZ1327" s="1"/>
      <c r="DA1327" s="1"/>
      <c r="DB1327" s="1"/>
      <c r="DC1327" s="1"/>
      <c r="DD1327" s="1"/>
      <c r="DE1327" s="1"/>
      <c r="DF1327" s="1"/>
      <c r="DG1327" s="1"/>
      <c r="DH1327" s="1"/>
      <c r="DI1327" s="1"/>
      <c r="DJ1327" s="1"/>
      <c r="DK1327" s="1"/>
      <c r="DL1327" s="1"/>
      <c r="DM1327" s="1"/>
      <c r="DN1327" s="1"/>
      <c r="DO1327" s="1"/>
      <c r="DP1327" s="1"/>
      <c r="DQ1327" s="1"/>
      <c r="DR1327" s="1"/>
      <c r="DS1327" s="1"/>
      <c r="DT1327" s="1"/>
      <c r="DU1327" s="1"/>
      <c r="DV1327" s="1"/>
      <c r="DW1327" s="1"/>
      <c r="DX1327" s="1"/>
      <c r="DY1327" s="1"/>
      <c r="DZ1327" s="1"/>
      <c r="EA1327" s="1"/>
      <c r="EB1327" s="1"/>
      <c r="EC1327" s="1"/>
      <c r="ED1327" s="1"/>
      <c r="EE1327" s="1"/>
      <c r="EF1327" s="1"/>
      <c r="EG1327" s="1"/>
      <c r="EH1327" s="1"/>
      <c r="EI1327" s="1"/>
      <c r="EJ1327" s="1"/>
      <c r="EK1327" s="1"/>
      <c r="EL1327" s="1"/>
      <c r="EM1327" s="1"/>
      <c r="EN1327" s="1"/>
      <c r="EO1327" s="1"/>
      <c r="EP1327" s="1"/>
      <c r="EQ1327" s="1"/>
      <c r="ER1327" s="1"/>
      <c r="ES1327" s="1"/>
    </row>
    <row r="1328" spans="1:149" s="18" customFormat="1" x14ac:dyDescent="0.25">
      <c r="A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  <c r="CB1328" s="1"/>
      <c r="CC1328" s="1"/>
      <c r="CD1328" s="1"/>
      <c r="CE1328" s="1"/>
      <c r="CF1328" s="1"/>
      <c r="CG1328" s="1"/>
      <c r="CH1328" s="1"/>
      <c r="CI1328" s="1"/>
      <c r="CJ1328" s="1"/>
      <c r="CK1328" s="1"/>
      <c r="CL1328" s="1"/>
      <c r="CM1328" s="1"/>
      <c r="CN1328" s="1"/>
      <c r="CO1328" s="1"/>
      <c r="CP1328" s="1"/>
      <c r="CQ1328" s="1"/>
      <c r="CR1328" s="1"/>
      <c r="CS1328" s="1"/>
      <c r="CT1328" s="1"/>
      <c r="CU1328" s="1"/>
      <c r="CV1328" s="1"/>
      <c r="CW1328" s="1"/>
      <c r="CX1328" s="1"/>
      <c r="CY1328" s="1"/>
      <c r="CZ1328" s="1"/>
      <c r="DA1328" s="1"/>
      <c r="DB1328" s="1"/>
      <c r="DC1328" s="1"/>
      <c r="DD1328" s="1"/>
      <c r="DE1328" s="1"/>
      <c r="DF1328" s="1"/>
      <c r="DG1328" s="1"/>
      <c r="DH1328" s="1"/>
      <c r="DI1328" s="1"/>
      <c r="DJ1328" s="1"/>
      <c r="DK1328" s="1"/>
      <c r="DL1328" s="1"/>
      <c r="DM1328" s="1"/>
      <c r="DN1328" s="1"/>
      <c r="DO1328" s="1"/>
      <c r="DP1328" s="1"/>
      <c r="DQ1328" s="1"/>
      <c r="DR1328" s="1"/>
      <c r="DS1328" s="1"/>
      <c r="DT1328" s="1"/>
      <c r="DU1328" s="1"/>
      <c r="DV1328" s="1"/>
      <c r="DW1328" s="1"/>
      <c r="DX1328" s="1"/>
      <c r="DY1328" s="1"/>
      <c r="DZ1328" s="1"/>
      <c r="EA1328" s="1"/>
      <c r="EB1328" s="1"/>
      <c r="EC1328" s="1"/>
      <c r="ED1328" s="1"/>
      <c r="EE1328" s="1"/>
      <c r="EF1328" s="1"/>
      <c r="EG1328" s="1"/>
      <c r="EH1328" s="1"/>
      <c r="EI1328" s="1"/>
      <c r="EJ1328" s="1"/>
      <c r="EK1328" s="1"/>
      <c r="EL1328" s="1"/>
      <c r="EM1328" s="1"/>
      <c r="EN1328" s="1"/>
      <c r="EO1328" s="1"/>
      <c r="EP1328" s="1"/>
      <c r="EQ1328" s="1"/>
      <c r="ER1328" s="1"/>
      <c r="ES1328" s="1"/>
    </row>
    <row r="1329" spans="1:149" s="18" customFormat="1" x14ac:dyDescent="0.25">
      <c r="A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  <c r="CB1329" s="1"/>
      <c r="CC1329" s="1"/>
      <c r="CD1329" s="1"/>
      <c r="CE1329" s="1"/>
      <c r="CF1329" s="1"/>
      <c r="CG1329" s="1"/>
      <c r="CH1329" s="1"/>
      <c r="CI1329" s="1"/>
      <c r="CJ1329" s="1"/>
      <c r="CK1329" s="1"/>
      <c r="CL1329" s="1"/>
      <c r="CM1329" s="1"/>
      <c r="CN1329" s="1"/>
      <c r="CO1329" s="1"/>
      <c r="CP1329" s="1"/>
      <c r="CQ1329" s="1"/>
      <c r="CR1329" s="1"/>
      <c r="CS1329" s="1"/>
      <c r="CT1329" s="1"/>
      <c r="CU1329" s="1"/>
      <c r="CV1329" s="1"/>
      <c r="CW1329" s="1"/>
      <c r="CX1329" s="1"/>
      <c r="CY1329" s="1"/>
      <c r="CZ1329" s="1"/>
      <c r="DA1329" s="1"/>
      <c r="DB1329" s="1"/>
      <c r="DC1329" s="1"/>
      <c r="DD1329" s="1"/>
      <c r="DE1329" s="1"/>
      <c r="DF1329" s="1"/>
      <c r="DG1329" s="1"/>
      <c r="DH1329" s="1"/>
      <c r="DI1329" s="1"/>
      <c r="DJ1329" s="1"/>
      <c r="DK1329" s="1"/>
      <c r="DL1329" s="1"/>
      <c r="DM1329" s="1"/>
      <c r="DN1329" s="1"/>
      <c r="DO1329" s="1"/>
      <c r="DP1329" s="1"/>
      <c r="DQ1329" s="1"/>
      <c r="DR1329" s="1"/>
      <c r="DS1329" s="1"/>
      <c r="DT1329" s="1"/>
      <c r="DU1329" s="1"/>
      <c r="DV1329" s="1"/>
      <c r="DW1329" s="1"/>
      <c r="DX1329" s="1"/>
      <c r="DY1329" s="1"/>
      <c r="DZ1329" s="1"/>
      <c r="EA1329" s="1"/>
      <c r="EB1329" s="1"/>
      <c r="EC1329" s="1"/>
      <c r="ED1329" s="1"/>
      <c r="EE1329" s="1"/>
      <c r="EF1329" s="1"/>
      <c r="EG1329" s="1"/>
      <c r="EH1329" s="1"/>
      <c r="EI1329" s="1"/>
      <c r="EJ1329" s="1"/>
      <c r="EK1329" s="1"/>
      <c r="EL1329" s="1"/>
      <c r="EM1329" s="1"/>
      <c r="EN1329" s="1"/>
      <c r="EO1329" s="1"/>
      <c r="EP1329" s="1"/>
      <c r="EQ1329" s="1"/>
      <c r="ER1329" s="1"/>
      <c r="ES1329" s="1"/>
    </row>
    <row r="1330" spans="1:149" s="18" customFormat="1" x14ac:dyDescent="0.25">
      <c r="A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  <c r="CC1330" s="1"/>
      <c r="CD1330" s="1"/>
      <c r="CE1330" s="1"/>
      <c r="CF1330" s="1"/>
      <c r="CG1330" s="1"/>
      <c r="CH1330" s="1"/>
      <c r="CI1330" s="1"/>
      <c r="CJ1330" s="1"/>
      <c r="CK1330" s="1"/>
      <c r="CL1330" s="1"/>
      <c r="CM1330" s="1"/>
      <c r="CN1330" s="1"/>
      <c r="CO1330" s="1"/>
      <c r="CP1330" s="1"/>
      <c r="CQ1330" s="1"/>
      <c r="CR1330" s="1"/>
      <c r="CS1330" s="1"/>
      <c r="CT1330" s="1"/>
      <c r="CU1330" s="1"/>
      <c r="CV1330" s="1"/>
      <c r="CW1330" s="1"/>
      <c r="CX1330" s="1"/>
      <c r="CY1330" s="1"/>
      <c r="CZ1330" s="1"/>
      <c r="DA1330" s="1"/>
      <c r="DB1330" s="1"/>
      <c r="DC1330" s="1"/>
      <c r="DD1330" s="1"/>
      <c r="DE1330" s="1"/>
      <c r="DF1330" s="1"/>
      <c r="DG1330" s="1"/>
      <c r="DH1330" s="1"/>
      <c r="DI1330" s="1"/>
      <c r="DJ1330" s="1"/>
      <c r="DK1330" s="1"/>
      <c r="DL1330" s="1"/>
      <c r="DM1330" s="1"/>
      <c r="DN1330" s="1"/>
      <c r="DO1330" s="1"/>
      <c r="DP1330" s="1"/>
      <c r="DQ1330" s="1"/>
      <c r="DR1330" s="1"/>
      <c r="DS1330" s="1"/>
      <c r="DT1330" s="1"/>
      <c r="DU1330" s="1"/>
      <c r="DV1330" s="1"/>
      <c r="DW1330" s="1"/>
      <c r="DX1330" s="1"/>
      <c r="DY1330" s="1"/>
      <c r="DZ1330" s="1"/>
      <c r="EA1330" s="1"/>
      <c r="EB1330" s="1"/>
      <c r="EC1330" s="1"/>
      <c r="ED1330" s="1"/>
      <c r="EE1330" s="1"/>
      <c r="EF1330" s="1"/>
      <c r="EG1330" s="1"/>
      <c r="EH1330" s="1"/>
      <c r="EI1330" s="1"/>
      <c r="EJ1330" s="1"/>
      <c r="EK1330" s="1"/>
      <c r="EL1330" s="1"/>
      <c r="EM1330" s="1"/>
      <c r="EN1330" s="1"/>
      <c r="EO1330" s="1"/>
      <c r="EP1330" s="1"/>
      <c r="EQ1330" s="1"/>
      <c r="ER1330" s="1"/>
      <c r="ES1330" s="1"/>
    </row>
    <row r="1331" spans="1:149" s="18" customFormat="1" x14ac:dyDescent="0.25">
      <c r="A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  <c r="CB1331" s="1"/>
      <c r="CC1331" s="1"/>
      <c r="CD1331" s="1"/>
      <c r="CE1331" s="1"/>
      <c r="CF1331" s="1"/>
      <c r="CG1331" s="1"/>
      <c r="CH1331" s="1"/>
      <c r="CI1331" s="1"/>
      <c r="CJ1331" s="1"/>
      <c r="CK1331" s="1"/>
      <c r="CL1331" s="1"/>
      <c r="CM1331" s="1"/>
      <c r="CN1331" s="1"/>
      <c r="CO1331" s="1"/>
      <c r="CP1331" s="1"/>
      <c r="CQ1331" s="1"/>
      <c r="CR1331" s="1"/>
      <c r="CS1331" s="1"/>
      <c r="CT1331" s="1"/>
      <c r="CU1331" s="1"/>
      <c r="CV1331" s="1"/>
      <c r="CW1331" s="1"/>
      <c r="CX1331" s="1"/>
      <c r="CY1331" s="1"/>
      <c r="CZ1331" s="1"/>
      <c r="DA1331" s="1"/>
      <c r="DB1331" s="1"/>
      <c r="DC1331" s="1"/>
      <c r="DD1331" s="1"/>
      <c r="DE1331" s="1"/>
      <c r="DF1331" s="1"/>
      <c r="DG1331" s="1"/>
      <c r="DH1331" s="1"/>
      <c r="DI1331" s="1"/>
      <c r="DJ1331" s="1"/>
      <c r="DK1331" s="1"/>
      <c r="DL1331" s="1"/>
      <c r="DM1331" s="1"/>
      <c r="DN1331" s="1"/>
      <c r="DO1331" s="1"/>
      <c r="DP1331" s="1"/>
      <c r="DQ1331" s="1"/>
      <c r="DR1331" s="1"/>
      <c r="DS1331" s="1"/>
      <c r="DT1331" s="1"/>
      <c r="DU1331" s="1"/>
      <c r="DV1331" s="1"/>
      <c r="DW1331" s="1"/>
      <c r="DX1331" s="1"/>
      <c r="DY1331" s="1"/>
      <c r="DZ1331" s="1"/>
      <c r="EA1331" s="1"/>
      <c r="EB1331" s="1"/>
      <c r="EC1331" s="1"/>
      <c r="ED1331" s="1"/>
      <c r="EE1331" s="1"/>
      <c r="EF1331" s="1"/>
      <c r="EG1331" s="1"/>
      <c r="EH1331" s="1"/>
      <c r="EI1331" s="1"/>
      <c r="EJ1331" s="1"/>
      <c r="EK1331" s="1"/>
      <c r="EL1331" s="1"/>
      <c r="EM1331" s="1"/>
      <c r="EN1331" s="1"/>
      <c r="EO1331" s="1"/>
      <c r="EP1331" s="1"/>
      <c r="EQ1331" s="1"/>
      <c r="ER1331" s="1"/>
      <c r="ES1331" s="1"/>
    </row>
    <row r="1332" spans="1:149" s="18" customFormat="1" x14ac:dyDescent="0.25">
      <c r="A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  <c r="CC1332" s="1"/>
      <c r="CD1332" s="1"/>
      <c r="CE1332" s="1"/>
      <c r="CF1332" s="1"/>
      <c r="CG1332" s="1"/>
      <c r="CH1332" s="1"/>
      <c r="CI1332" s="1"/>
      <c r="CJ1332" s="1"/>
      <c r="CK1332" s="1"/>
      <c r="CL1332" s="1"/>
      <c r="CM1332" s="1"/>
      <c r="CN1332" s="1"/>
      <c r="CO1332" s="1"/>
      <c r="CP1332" s="1"/>
      <c r="CQ1332" s="1"/>
      <c r="CR1332" s="1"/>
      <c r="CS1332" s="1"/>
      <c r="CT1332" s="1"/>
      <c r="CU1332" s="1"/>
      <c r="CV1332" s="1"/>
      <c r="CW1332" s="1"/>
      <c r="CX1332" s="1"/>
      <c r="CY1332" s="1"/>
      <c r="CZ1332" s="1"/>
      <c r="DA1332" s="1"/>
      <c r="DB1332" s="1"/>
      <c r="DC1332" s="1"/>
      <c r="DD1332" s="1"/>
      <c r="DE1332" s="1"/>
      <c r="DF1332" s="1"/>
      <c r="DG1332" s="1"/>
      <c r="DH1332" s="1"/>
      <c r="DI1332" s="1"/>
      <c r="DJ1332" s="1"/>
      <c r="DK1332" s="1"/>
      <c r="DL1332" s="1"/>
      <c r="DM1332" s="1"/>
      <c r="DN1332" s="1"/>
      <c r="DO1332" s="1"/>
      <c r="DP1332" s="1"/>
      <c r="DQ1332" s="1"/>
      <c r="DR1332" s="1"/>
      <c r="DS1332" s="1"/>
      <c r="DT1332" s="1"/>
      <c r="DU1332" s="1"/>
      <c r="DV1332" s="1"/>
      <c r="DW1332" s="1"/>
      <c r="DX1332" s="1"/>
      <c r="DY1332" s="1"/>
      <c r="DZ1332" s="1"/>
      <c r="EA1332" s="1"/>
      <c r="EB1332" s="1"/>
      <c r="EC1332" s="1"/>
      <c r="ED1332" s="1"/>
      <c r="EE1332" s="1"/>
      <c r="EF1332" s="1"/>
      <c r="EG1332" s="1"/>
      <c r="EH1332" s="1"/>
      <c r="EI1332" s="1"/>
      <c r="EJ1332" s="1"/>
      <c r="EK1332" s="1"/>
      <c r="EL1332" s="1"/>
      <c r="EM1332" s="1"/>
      <c r="EN1332" s="1"/>
      <c r="EO1332" s="1"/>
      <c r="EP1332" s="1"/>
      <c r="EQ1332" s="1"/>
      <c r="ER1332" s="1"/>
      <c r="ES1332" s="1"/>
    </row>
    <row r="1333" spans="1:149" s="18" customFormat="1" x14ac:dyDescent="0.25">
      <c r="A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  <c r="CB1333" s="1"/>
      <c r="CC1333" s="1"/>
      <c r="CD1333" s="1"/>
      <c r="CE1333" s="1"/>
      <c r="CF1333" s="1"/>
      <c r="CG1333" s="1"/>
      <c r="CH1333" s="1"/>
      <c r="CI1333" s="1"/>
      <c r="CJ1333" s="1"/>
      <c r="CK1333" s="1"/>
      <c r="CL1333" s="1"/>
      <c r="CM1333" s="1"/>
      <c r="CN1333" s="1"/>
      <c r="CO1333" s="1"/>
      <c r="CP1333" s="1"/>
      <c r="CQ1333" s="1"/>
      <c r="CR1333" s="1"/>
      <c r="CS1333" s="1"/>
      <c r="CT1333" s="1"/>
      <c r="CU1333" s="1"/>
      <c r="CV1333" s="1"/>
      <c r="CW1333" s="1"/>
      <c r="CX1333" s="1"/>
      <c r="CY1333" s="1"/>
      <c r="CZ1333" s="1"/>
      <c r="DA1333" s="1"/>
      <c r="DB1333" s="1"/>
      <c r="DC1333" s="1"/>
      <c r="DD1333" s="1"/>
      <c r="DE1333" s="1"/>
      <c r="DF1333" s="1"/>
      <c r="DG1333" s="1"/>
      <c r="DH1333" s="1"/>
      <c r="DI1333" s="1"/>
      <c r="DJ1333" s="1"/>
      <c r="DK1333" s="1"/>
      <c r="DL1333" s="1"/>
      <c r="DM1333" s="1"/>
      <c r="DN1333" s="1"/>
      <c r="DO1333" s="1"/>
      <c r="DP1333" s="1"/>
      <c r="DQ1333" s="1"/>
      <c r="DR1333" s="1"/>
      <c r="DS1333" s="1"/>
      <c r="DT1333" s="1"/>
      <c r="DU1333" s="1"/>
      <c r="DV1333" s="1"/>
      <c r="DW1333" s="1"/>
      <c r="DX1333" s="1"/>
      <c r="DY1333" s="1"/>
      <c r="DZ1333" s="1"/>
      <c r="EA1333" s="1"/>
      <c r="EB1333" s="1"/>
      <c r="EC1333" s="1"/>
      <c r="ED1333" s="1"/>
      <c r="EE1333" s="1"/>
      <c r="EF1333" s="1"/>
      <c r="EG1333" s="1"/>
      <c r="EH1333" s="1"/>
      <c r="EI1333" s="1"/>
      <c r="EJ1333" s="1"/>
      <c r="EK1333" s="1"/>
      <c r="EL1333" s="1"/>
      <c r="EM1333" s="1"/>
      <c r="EN1333" s="1"/>
      <c r="EO1333" s="1"/>
      <c r="EP1333" s="1"/>
      <c r="EQ1333" s="1"/>
      <c r="ER1333" s="1"/>
      <c r="ES1333" s="1"/>
    </row>
    <row r="1334" spans="1:149" s="18" customFormat="1" x14ac:dyDescent="0.25">
      <c r="A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  <c r="CJ1334" s="1"/>
      <c r="CK1334" s="1"/>
      <c r="CL1334" s="1"/>
      <c r="CM1334" s="1"/>
      <c r="CN1334" s="1"/>
      <c r="CO1334" s="1"/>
      <c r="CP1334" s="1"/>
      <c r="CQ1334" s="1"/>
      <c r="CR1334" s="1"/>
      <c r="CS1334" s="1"/>
      <c r="CT1334" s="1"/>
      <c r="CU1334" s="1"/>
      <c r="CV1334" s="1"/>
      <c r="CW1334" s="1"/>
      <c r="CX1334" s="1"/>
      <c r="CY1334" s="1"/>
      <c r="CZ1334" s="1"/>
      <c r="DA1334" s="1"/>
      <c r="DB1334" s="1"/>
      <c r="DC1334" s="1"/>
      <c r="DD1334" s="1"/>
      <c r="DE1334" s="1"/>
      <c r="DF1334" s="1"/>
      <c r="DG1334" s="1"/>
      <c r="DH1334" s="1"/>
      <c r="DI1334" s="1"/>
      <c r="DJ1334" s="1"/>
      <c r="DK1334" s="1"/>
      <c r="DL1334" s="1"/>
      <c r="DM1334" s="1"/>
      <c r="DN1334" s="1"/>
      <c r="DO1334" s="1"/>
      <c r="DP1334" s="1"/>
      <c r="DQ1334" s="1"/>
      <c r="DR1334" s="1"/>
      <c r="DS1334" s="1"/>
      <c r="DT1334" s="1"/>
      <c r="DU1334" s="1"/>
      <c r="DV1334" s="1"/>
      <c r="DW1334" s="1"/>
      <c r="DX1334" s="1"/>
      <c r="DY1334" s="1"/>
      <c r="DZ1334" s="1"/>
      <c r="EA1334" s="1"/>
      <c r="EB1334" s="1"/>
      <c r="EC1334" s="1"/>
      <c r="ED1334" s="1"/>
      <c r="EE1334" s="1"/>
      <c r="EF1334" s="1"/>
      <c r="EG1334" s="1"/>
      <c r="EH1334" s="1"/>
      <c r="EI1334" s="1"/>
      <c r="EJ1334" s="1"/>
      <c r="EK1334" s="1"/>
      <c r="EL1334" s="1"/>
      <c r="EM1334" s="1"/>
      <c r="EN1334" s="1"/>
      <c r="EO1334" s="1"/>
      <c r="EP1334" s="1"/>
      <c r="EQ1334" s="1"/>
      <c r="ER1334" s="1"/>
      <c r="ES1334" s="1"/>
    </row>
    <row r="1335" spans="1:149" s="18" customFormat="1" x14ac:dyDescent="0.25">
      <c r="A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/>
      <c r="CK1335" s="1"/>
      <c r="CL1335" s="1"/>
      <c r="CM1335" s="1"/>
      <c r="CN1335" s="1"/>
      <c r="CO1335" s="1"/>
      <c r="CP1335" s="1"/>
      <c r="CQ1335" s="1"/>
      <c r="CR1335" s="1"/>
      <c r="CS1335" s="1"/>
      <c r="CT1335" s="1"/>
      <c r="CU1335" s="1"/>
      <c r="CV1335" s="1"/>
      <c r="CW1335" s="1"/>
      <c r="CX1335" s="1"/>
      <c r="CY1335" s="1"/>
      <c r="CZ1335" s="1"/>
      <c r="DA1335" s="1"/>
      <c r="DB1335" s="1"/>
      <c r="DC1335" s="1"/>
      <c r="DD1335" s="1"/>
      <c r="DE1335" s="1"/>
      <c r="DF1335" s="1"/>
      <c r="DG1335" s="1"/>
      <c r="DH1335" s="1"/>
      <c r="DI1335" s="1"/>
      <c r="DJ1335" s="1"/>
      <c r="DK1335" s="1"/>
      <c r="DL1335" s="1"/>
      <c r="DM1335" s="1"/>
      <c r="DN1335" s="1"/>
      <c r="DO1335" s="1"/>
      <c r="DP1335" s="1"/>
      <c r="DQ1335" s="1"/>
      <c r="DR1335" s="1"/>
      <c r="DS1335" s="1"/>
      <c r="DT1335" s="1"/>
      <c r="DU1335" s="1"/>
      <c r="DV1335" s="1"/>
      <c r="DW1335" s="1"/>
      <c r="DX1335" s="1"/>
      <c r="DY1335" s="1"/>
      <c r="DZ1335" s="1"/>
      <c r="EA1335" s="1"/>
      <c r="EB1335" s="1"/>
      <c r="EC1335" s="1"/>
      <c r="ED1335" s="1"/>
      <c r="EE1335" s="1"/>
      <c r="EF1335" s="1"/>
      <c r="EG1335" s="1"/>
      <c r="EH1335" s="1"/>
      <c r="EI1335" s="1"/>
      <c r="EJ1335" s="1"/>
      <c r="EK1335" s="1"/>
      <c r="EL1335" s="1"/>
      <c r="EM1335" s="1"/>
      <c r="EN1335" s="1"/>
      <c r="EO1335" s="1"/>
      <c r="EP1335" s="1"/>
      <c r="EQ1335" s="1"/>
      <c r="ER1335" s="1"/>
      <c r="ES1335" s="1"/>
    </row>
    <row r="1336" spans="1:149" s="18" customFormat="1" x14ac:dyDescent="0.25">
      <c r="A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  <c r="CP1336" s="1"/>
      <c r="CQ1336" s="1"/>
      <c r="CR1336" s="1"/>
      <c r="CS1336" s="1"/>
      <c r="CT1336" s="1"/>
      <c r="CU1336" s="1"/>
      <c r="CV1336" s="1"/>
      <c r="CW1336" s="1"/>
      <c r="CX1336" s="1"/>
      <c r="CY1336" s="1"/>
      <c r="CZ1336" s="1"/>
      <c r="DA1336" s="1"/>
      <c r="DB1336" s="1"/>
      <c r="DC1336" s="1"/>
      <c r="DD1336" s="1"/>
      <c r="DE1336" s="1"/>
      <c r="DF1336" s="1"/>
      <c r="DG1336" s="1"/>
      <c r="DH1336" s="1"/>
      <c r="DI1336" s="1"/>
      <c r="DJ1336" s="1"/>
      <c r="DK1336" s="1"/>
      <c r="DL1336" s="1"/>
      <c r="DM1336" s="1"/>
      <c r="DN1336" s="1"/>
      <c r="DO1336" s="1"/>
      <c r="DP1336" s="1"/>
      <c r="DQ1336" s="1"/>
      <c r="DR1336" s="1"/>
      <c r="DS1336" s="1"/>
      <c r="DT1336" s="1"/>
      <c r="DU1336" s="1"/>
      <c r="DV1336" s="1"/>
      <c r="DW1336" s="1"/>
      <c r="DX1336" s="1"/>
      <c r="DY1336" s="1"/>
      <c r="DZ1336" s="1"/>
      <c r="EA1336" s="1"/>
      <c r="EB1336" s="1"/>
      <c r="EC1336" s="1"/>
      <c r="ED1336" s="1"/>
      <c r="EE1336" s="1"/>
      <c r="EF1336" s="1"/>
      <c r="EG1336" s="1"/>
      <c r="EH1336" s="1"/>
      <c r="EI1336" s="1"/>
      <c r="EJ1336" s="1"/>
      <c r="EK1336" s="1"/>
      <c r="EL1336" s="1"/>
      <c r="EM1336" s="1"/>
      <c r="EN1336" s="1"/>
      <c r="EO1336" s="1"/>
      <c r="EP1336" s="1"/>
      <c r="EQ1336" s="1"/>
      <c r="ER1336" s="1"/>
      <c r="ES1336" s="1"/>
    </row>
    <row r="1337" spans="1:149" s="18" customFormat="1" x14ac:dyDescent="0.25">
      <c r="A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/>
      <c r="CM1337" s="1"/>
      <c r="CN1337" s="1"/>
      <c r="CO1337" s="1"/>
      <c r="CP1337" s="1"/>
      <c r="CQ1337" s="1"/>
      <c r="CR1337" s="1"/>
      <c r="CS1337" s="1"/>
      <c r="CT1337" s="1"/>
      <c r="CU1337" s="1"/>
      <c r="CV1337" s="1"/>
      <c r="CW1337" s="1"/>
      <c r="CX1337" s="1"/>
      <c r="CY1337" s="1"/>
      <c r="CZ1337" s="1"/>
      <c r="DA1337" s="1"/>
      <c r="DB1337" s="1"/>
      <c r="DC1337" s="1"/>
      <c r="DD1337" s="1"/>
      <c r="DE1337" s="1"/>
      <c r="DF1337" s="1"/>
      <c r="DG1337" s="1"/>
      <c r="DH1337" s="1"/>
      <c r="DI1337" s="1"/>
      <c r="DJ1337" s="1"/>
      <c r="DK1337" s="1"/>
      <c r="DL1337" s="1"/>
      <c r="DM1337" s="1"/>
      <c r="DN1337" s="1"/>
      <c r="DO1337" s="1"/>
      <c r="DP1337" s="1"/>
      <c r="DQ1337" s="1"/>
      <c r="DR1337" s="1"/>
      <c r="DS1337" s="1"/>
      <c r="DT1337" s="1"/>
      <c r="DU1337" s="1"/>
      <c r="DV1337" s="1"/>
      <c r="DW1337" s="1"/>
      <c r="DX1337" s="1"/>
      <c r="DY1337" s="1"/>
      <c r="DZ1337" s="1"/>
      <c r="EA1337" s="1"/>
      <c r="EB1337" s="1"/>
      <c r="EC1337" s="1"/>
      <c r="ED1337" s="1"/>
      <c r="EE1337" s="1"/>
      <c r="EF1337" s="1"/>
      <c r="EG1337" s="1"/>
      <c r="EH1337" s="1"/>
      <c r="EI1337" s="1"/>
      <c r="EJ1337" s="1"/>
      <c r="EK1337" s="1"/>
      <c r="EL1337" s="1"/>
      <c r="EM1337" s="1"/>
      <c r="EN1337" s="1"/>
      <c r="EO1337" s="1"/>
      <c r="EP1337" s="1"/>
      <c r="EQ1337" s="1"/>
      <c r="ER1337" s="1"/>
      <c r="ES1337" s="1"/>
    </row>
    <row r="1338" spans="1:149" s="18" customFormat="1" x14ac:dyDescent="0.25">
      <c r="A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  <c r="CC1338" s="1"/>
      <c r="CD1338" s="1"/>
      <c r="CE1338" s="1"/>
      <c r="CF1338" s="1"/>
      <c r="CG1338" s="1"/>
      <c r="CH1338" s="1"/>
      <c r="CI1338" s="1"/>
      <c r="CJ1338" s="1"/>
      <c r="CK1338" s="1"/>
      <c r="CL1338" s="1"/>
      <c r="CM1338" s="1"/>
      <c r="CN1338" s="1"/>
      <c r="CO1338" s="1"/>
      <c r="CP1338" s="1"/>
      <c r="CQ1338" s="1"/>
      <c r="CR1338" s="1"/>
      <c r="CS1338" s="1"/>
      <c r="CT1338" s="1"/>
      <c r="CU1338" s="1"/>
      <c r="CV1338" s="1"/>
      <c r="CW1338" s="1"/>
      <c r="CX1338" s="1"/>
      <c r="CY1338" s="1"/>
      <c r="CZ1338" s="1"/>
      <c r="DA1338" s="1"/>
      <c r="DB1338" s="1"/>
      <c r="DC1338" s="1"/>
      <c r="DD1338" s="1"/>
      <c r="DE1338" s="1"/>
      <c r="DF1338" s="1"/>
      <c r="DG1338" s="1"/>
      <c r="DH1338" s="1"/>
      <c r="DI1338" s="1"/>
      <c r="DJ1338" s="1"/>
      <c r="DK1338" s="1"/>
      <c r="DL1338" s="1"/>
      <c r="DM1338" s="1"/>
      <c r="DN1338" s="1"/>
      <c r="DO1338" s="1"/>
      <c r="DP1338" s="1"/>
      <c r="DQ1338" s="1"/>
      <c r="DR1338" s="1"/>
      <c r="DS1338" s="1"/>
      <c r="DT1338" s="1"/>
      <c r="DU1338" s="1"/>
      <c r="DV1338" s="1"/>
      <c r="DW1338" s="1"/>
      <c r="DX1338" s="1"/>
      <c r="DY1338" s="1"/>
      <c r="DZ1338" s="1"/>
      <c r="EA1338" s="1"/>
      <c r="EB1338" s="1"/>
      <c r="EC1338" s="1"/>
      <c r="ED1338" s="1"/>
      <c r="EE1338" s="1"/>
      <c r="EF1338" s="1"/>
      <c r="EG1338" s="1"/>
      <c r="EH1338" s="1"/>
      <c r="EI1338" s="1"/>
      <c r="EJ1338" s="1"/>
      <c r="EK1338" s="1"/>
      <c r="EL1338" s="1"/>
      <c r="EM1338" s="1"/>
      <c r="EN1338" s="1"/>
      <c r="EO1338" s="1"/>
      <c r="EP1338" s="1"/>
      <c r="EQ1338" s="1"/>
      <c r="ER1338" s="1"/>
      <c r="ES1338" s="1"/>
    </row>
    <row r="1339" spans="1:149" s="18" customFormat="1" x14ac:dyDescent="0.25">
      <c r="A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/>
      <c r="CH1339" s="1"/>
      <c r="CI1339" s="1"/>
      <c r="CJ1339" s="1"/>
      <c r="CK1339" s="1"/>
      <c r="CL1339" s="1"/>
      <c r="CM1339" s="1"/>
      <c r="CN1339" s="1"/>
      <c r="CO1339" s="1"/>
      <c r="CP1339" s="1"/>
      <c r="CQ1339" s="1"/>
      <c r="CR1339" s="1"/>
      <c r="CS1339" s="1"/>
      <c r="CT1339" s="1"/>
      <c r="CU1339" s="1"/>
      <c r="CV1339" s="1"/>
      <c r="CW1339" s="1"/>
      <c r="CX1339" s="1"/>
      <c r="CY1339" s="1"/>
      <c r="CZ1339" s="1"/>
      <c r="DA1339" s="1"/>
      <c r="DB1339" s="1"/>
      <c r="DC1339" s="1"/>
      <c r="DD1339" s="1"/>
      <c r="DE1339" s="1"/>
      <c r="DF1339" s="1"/>
      <c r="DG1339" s="1"/>
      <c r="DH1339" s="1"/>
      <c r="DI1339" s="1"/>
      <c r="DJ1339" s="1"/>
      <c r="DK1339" s="1"/>
      <c r="DL1339" s="1"/>
      <c r="DM1339" s="1"/>
      <c r="DN1339" s="1"/>
      <c r="DO1339" s="1"/>
      <c r="DP1339" s="1"/>
      <c r="DQ1339" s="1"/>
      <c r="DR1339" s="1"/>
      <c r="DS1339" s="1"/>
      <c r="DT1339" s="1"/>
      <c r="DU1339" s="1"/>
      <c r="DV1339" s="1"/>
      <c r="DW1339" s="1"/>
      <c r="DX1339" s="1"/>
      <c r="DY1339" s="1"/>
      <c r="DZ1339" s="1"/>
      <c r="EA1339" s="1"/>
      <c r="EB1339" s="1"/>
      <c r="EC1339" s="1"/>
      <c r="ED1339" s="1"/>
      <c r="EE1339" s="1"/>
      <c r="EF1339" s="1"/>
      <c r="EG1339" s="1"/>
      <c r="EH1339" s="1"/>
      <c r="EI1339" s="1"/>
      <c r="EJ1339" s="1"/>
      <c r="EK1339" s="1"/>
      <c r="EL1339" s="1"/>
      <c r="EM1339" s="1"/>
      <c r="EN1339" s="1"/>
      <c r="EO1339" s="1"/>
      <c r="EP1339" s="1"/>
      <c r="EQ1339" s="1"/>
      <c r="ER1339" s="1"/>
      <c r="ES1339" s="1"/>
    </row>
    <row r="1340" spans="1:149" s="18" customFormat="1" x14ac:dyDescent="0.25">
      <c r="A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  <c r="CJ1340" s="1"/>
      <c r="CK1340" s="1"/>
      <c r="CL1340" s="1"/>
      <c r="CM1340" s="1"/>
      <c r="CN1340" s="1"/>
      <c r="CO1340" s="1"/>
      <c r="CP1340" s="1"/>
      <c r="CQ1340" s="1"/>
      <c r="CR1340" s="1"/>
      <c r="CS1340" s="1"/>
      <c r="CT1340" s="1"/>
      <c r="CU1340" s="1"/>
      <c r="CV1340" s="1"/>
      <c r="CW1340" s="1"/>
      <c r="CX1340" s="1"/>
      <c r="CY1340" s="1"/>
      <c r="CZ1340" s="1"/>
      <c r="DA1340" s="1"/>
      <c r="DB1340" s="1"/>
      <c r="DC1340" s="1"/>
      <c r="DD1340" s="1"/>
      <c r="DE1340" s="1"/>
      <c r="DF1340" s="1"/>
      <c r="DG1340" s="1"/>
      <c r="DH1340" s="1"/>
      <c r="DI1340" s="1"/>
      <c r="DJ1340" s="1"/>
      <c r="DK1340" s="1"/>
      <c r="DL1340" s="1"/>
      <c r="DM1340" s="1"/>
      <c r="DN1340" s="1"/>
      <c r="DO1340" s="1"/>
      <c r="DP1340" s="1"/>
      <c r="DQ1340" s="1"/>
      <c r="DR1340" s="1"/>
      <c r="DS1340" s="1"/>
      <c r="DT1340" s="1"/>
      <c r="DU1340" s="1"/>
      <c r="DV1340" s="1"/>
      <c r="DW1340" s="1"/>
      <c r="DX1340" s="1"/>
      <c r="DY1340" s="1"/>
      <c r="DZ1340" s="1"/>
      <c r="EA1340" s="1"/>
      <c r="EB1340" s="1"/>
      <c r="EC1340" s="1"/>
      <c r="ED1340" s="1"/>
      <c r="EE1340" s="1"/>
      <c r="EF1340" s="1"/>
      <c r="EG1340" s="1"/>
      <c r="EH1340" s="1"/>
      <c r="EI1340" s="1"/>
      <c r="EJ1340" s="1"/>
      <c r="EK1340" s="1"/>
      <c r="EL1340" s="1"/>
      <c r="EM1340" s="1"/>
      <c r="EN1340" s="1"/>
      <c r="EO1340" s="1"/>
      <c r="EP1340" s="1"/>
      <c r="EQ1340" s="1"/>
      <c r="ER1340" s="1"/>
      <c r="ES1340" s="1"/>
    </row>
    <row r="1341" spans="1:149" s="18" customFormat="1" x14ac:dyDescent="0.25">
      <c r="A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  <c r="CC1341" s="1"/>
      <c r="CD1341" s="1"/>
      <c r="CE1341" s="1"/>
      <c r="CF1341" s="1"/>
      <c r="CG1341" s="1"/>
      <c r="CH1341" s="1"/>
      <c r="CI1341" s="1"/>
      <c r="CJ1341" s="1"/>
      <c r="CK1341" s="1"/>
      <c r="CL1341" s="1"/>
      <c r="CM1341" s="1"/>
      <c r="CN1341" s="1"/>
      <c r="CO1341" s="1"/>
      <c r="CP1341" s="1"/>
      <c r="CQ1341" s="1"/>
      <c r="CR1341" s="1"/>
      <c r="CS1341" s="1"/>
      <c r="CT1341" s="1"/>
      <c r="CU1341" s="1"/>
      <c r="CV1341" s="1"/>
      <c r="CW1341" s="1"/>
      <c r="CX1341" s="1"/>
      <c r="CY1341" s="1"/>
      <c r="CZ1341" s="1"/>
      <c r="DA1341" s="1"/>
      <c r="DB1341" s="1"/>
      <c r="DC1341" s="1"/>
      <c r="DD1341" s="1"/>
      <c r="DE1341" s="1"/>
      <c r="DF1341" s="1"/>
      <c r="DG1341" s="1"/>
      <c r="DH1341" s="1"/>
      <c r="DI1341" s="1"/>
      <c r="DJ1341" s="1"/>
      <c r="DK1341" s="1"/>
      <c r="DL1341" s="1"/>
      <c r="DM1341" s="1"/>
      <c r="DN1341" s="1"/>
      <c r="DO1341" s="1"/>
      <c r="DP1341" s="1"/>
      <c r="DQ1341" s="1"/>
      <c r="DR1341" s="1"/>
      <c r="DS1341" s="1"/>
      <c r="DT1341" s="1"/>
      <c r="DU1341" s="1"/>
      <c r="DV1341" s="1"/>
      <c r="DW1341" s="1"/>
      <c r="DX1341" s="1"/>
      <c r="DY1341" s="1"/>
      <c r="DZ1341" s="1"/>
      <c r="EA1341" s="1"/>
      <c r="EB1341" s="1"/>
      <c r="EC1341" s="1"/>
      <c r="ED1341" s="1"/>
      <c r="EE1341" s="1"/>
      <c r="EF1341" s="1"/>
      <c r="EG1341" s="1"/>
      <c r="EH1341" s="1"/>
      <c r="EI1341" s="1"/>
      <c r="EJ1341" s="1"/>
      <c r="EK1341" s="1"/>
      <c r="EL1341" s="1"/>
      <c r="EM1341" s="1"/>
      <c r="EN1341" s="1"/>
      <c r="EO1341" s="1"/>
      <c r="EP1341" s="1"/>
      <c r="EQ1341" s="1"/>
      <c r="ER1341" s="1"/>
      <c r="ES1341" s="1"/>
    </row>
    <row r="1342" spans="1:149" s="18" customFormat="1" x14ac:dyDescent="0.25">
      <c r="A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  <c r="CC1342" s="1"/>
      <c r="CD1342" s="1"/>
      <c r="CE1342" s="1"/>
      <c r="CF1342" s="1"/>
      <c r="CG1342" s="1"/>
      <c r="CH1342" s="1"/>
      <c r="CI1342" s="1"/>
      <c r="CJ1342" s="1"/>
      <c r="CK1342" s="1"/>
      <c r="CL1342" s="1"/>
      <c r="CM1342" s="1"/>
      <c r="CN1342" s="1"/>
      <c r="CO1342" s="1"/>
      <c r="CP1342" s="1"/>
      <c r="CQ1342" s="1"/>
      <c r="CR1342" s="1"/>
      <c r="CS1342" s="1"/>
      <c r="CT1342" s="1"/>
      <c r="CU1342" s="1"/>
      <c r="CV1342" s="1"/>
      <c r="CW1342" s="1"/>
      <c r="CX1342" s="1"/>
      <c r="CY1342" s="1"/>
      <c r="CZ1342" s="1"/>
      <c r="DA1342" s="1"/>
      <c r="DB1342" s="1"/>
      <c r="DC1342" s="1"/>
      <c r="DD1342" s="1"/>
      <c r="DE1342" s="1"/>
      <c r="DF1342" s="1"/>
      <c r="DG1342" s="1"/>
      <c r="DH1342" s="1"/>
      <c r="DI1342" s="1"/>
      <c r="DJ1342" s="1"/>
      <c r="DK1342" s="1"/>
      <c r="DL1342" s="1"/>
      <c r="DM1342" s="1"/>
      <c r="DN1342" s="1"/>
      <c r="DO1342" s="1"/>
      <c r="DP1342" s="1"/>
      <c r="DQ1342" s="1"/>
      <c r="DR1342" s="1"/>
      <c r="DS1342" s="1"/>
      <c r="DT1342" s="1"/>
      <c r="DU1342" s="1"/>
      <c r="DV1342" s="1"/>
      <c r="DW1342" s="1"/>
      <c r="DX1342" s="1"/>
      <c r="DY1342" s="1"/>
      <c r="DZ1342" s="1"/>
      <c r="EA1342" s="1"/>
      <c r="EB1342" s="1"/>
      <c r="EC1342" s="1"/>
      <c r="ED1342" s="1"/>
      <c r="EE1342" s="1"/>
      <c r="EF1342" s="1"/>
      <c r="EG1342" s="1"/>
      <c r="EH1342" s="1"/>
      <c r="EI1342" s="1"/>
      <c r="EJ1342" s="1"/>
      <c r="EK1342" s="1"/>
      <c r="EL1342" s="1"/>
      <c r="EM1342" s="1"/>
      <c r="EN1342" s="1"/>
      <c r="EO1342" s="1"/>
      <c r="EP1342" s="1"/>
      <c r="EQ1342" s="1"/>
      <c r="ER1342" s="1"/>
      <c r="ES1342" s="1"/>
    </row>
    <row r="1343" spans="1:149" s="18" customFormat="1" x14ac:dyDescent="0.25">
      <c r="A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/>
      <c r="CM1343" s="1"/>
      <c r="CN1343" s="1"/>
      <c r="CO1343" s="1"/>
      <c r="CP1343" s="1"/>
      <c r="CQ1343" s="1"/>
      <c r="CR1343" s="1"/>
      <c r="CS1343" s="1"/>
      <c r="CT1343" s="1"/>
      <c r="CU1343" s="1"/>
      <c r="CV1343" s="1"/>
      <c r="CW1343" s="1"/>
      <c r="CX1343" s="1"/>
      <c r="CY1343" s="1"/>
      <c r="CZ1343" s="1"/>
      <c r="DA1343" s="1"/>
      <c r="DB1343" s="1"/>
      <c r="DC1343" s="1"/>
      <c r="DD1343" s="1"/>
      <c r="DE1343" s="1"/>
      <c r="DF1343" s="1"/>
      <c r="DG1343" s="1"/>
      <c r="DH1343" s="1"/>
      <c r="DI1343" s="1"/>
      <c r="DJ1343" s="1"/>
      <c r="DK1343" s="1"/>
      <c r="DL1343" s="1"/>
      <c r="DM1343" s="1"/>
      <c r="DN1343" s="1"/>
      <c r="DO1343" s="1"/>
      <c r="DP1343" s="1"/>
      <c r="DQ1343" s="1"/>
      <c r="DR1343" s="1"/>
      <c r="DS1343" s="1"/>
      <c r="DT1343" s="1"/>
      <c r="DU1343" s="1"/>
      <c r="DV1343" s="1"/>
      <c r="DW1343" s="1"/>
      <c r="DX1343" s="1"/>
      <c r="DY1343" s="1"/>
      <c r="DZ1343" s="1"/>
      <c r="EA1343" s="1"/>
      <c r="EB1343" s="1"/>
      <c r="EC1343" s="1"/>
      <c r="ED1343" s="1"/>
      <c r="EE1343" s="1"/>
      <c r="EF1343" s="1"/>
      <c r="EG1343" s="1"/>
      <c r="EH1343" s="1"/>
      <c r="EI1343" s="1"/>
      <c r="EJ1343" s="1"/>
      <c r="EK1343" s="1"/>
      <c r="EL1343" s="1"/>
      <c r="EM1343" s="1"/>
      <c r="EN1343" s="1"/>
      <c r="EO1343" s="1"/>
      <c r="EP1343" s="1"/>
      <c r="EQ1343" s="1"/>
      <c r="ER1343" s="1"/>
      <c r="ES1343" s="1"/>
    </row>
    <row r="1344" spans="1:149" s="18" customFormat="1" x14ac:dyDescent="0.25">
      <c r="A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  <c r="CC1344" s="1"/>
      <c r="CD1344" s="1"/>
      <c r="CE1344" s="1"/>
      <c r="CF1344" s="1"/>
      <c r="CG1344" s="1"/>
      <c r="CH1344" s="1"/>
      <c r="CI1344" s="1"/>
      <c r="CJ1344" s="1"/>
      <c r="CK1344" s="1"/>
      <c r="CL1344" s="1"/>
      <c r="CM1344" s="1"/>
      <c r="CN1344" s="1"/>
      <c r="CO1344" s="1"/>
      <c r="CP1344" s="1"/>
      <c r="CQ1344" s="1"/>
      <c r="CR1344" s="1"/>
      <c r="CS1344" s="1"/>
      <c r="CT1344" s="1"/>
      <c r="CU1344" s="1"/>
      <c r="CV1344" s="1"/>
      <c r="CW1344" s="1"/>
      <c r="CX1344" s="1"/>
      <c r="CY1344" s="1"/>
      <c r="CZ1344" s="1"/>
      <c r="DA1344" s="1"/>
      <c r="DB1344" s="1"/>
      <c r="DC1344" s="1"/>
      <c r="DD1344" s="1"/>
      <c r="DE1344" s="1"/>
      <c r="DF1344" s="1"/>
      <c r="DG1344" s="1"/>
      <c r="DH1344" s="1"/>
      <c r="DI1344" s="1"/>
      <c r="DJ1344" s="1"/>
      <c r="DK1344" s="1"/>
      <c r="DL1344" s="1"/>
      <c r="DM1344" s="1"/>
      <c r="DN1344" s="1"/>
      <c r="DO1344" s="1"/>
      <c r="DP1344" s="1"/>
      <c r="DQ1344" s="1"/>
      <c r="DR1344" s="1"/>
      <c r="DS1344" s="1"/>
      <c r="DT1344" s="1"/>
      <c r="DU1344" s="1"/>
      <c r="DV1344" s="1"/>
      <c r="DW1344" s="1"/>
      <c r="DX1344" s="1"/>
      <c r="DY1344" s="1"/>
      <c r="DZ1344" s="1"/>
      <c r="EA1344" s="1"/>
      <c r="EB1344" s="1"/>
      <c r="EC1344" s="1"/>
      <c r="ED1344" s="1"/>
      <c r="EE1344" s="1"/>
      <c r="EF1344" s="1"/>
      <c r="EG1344" s="1"/>
      <c r="EH1344" s="1"/>
      <c r="EI1344" s="1"/>
      <c r="EJ1344" s="1"/>
      <c r="EK1344" s="1"/>
      <c r="EL1344" s="1"/>
      <c r="EM1344" s="1"/>
      <c r="EN1344" s="1"/>
      <c r="EO1344" s="1"/>
      <c r="EP1344" s="1"/>
      <c r="EQ1344" s="1"/>
      <c r="ER1344" s="1"/>
      <c r="ES1344" s="1"/>
    </row>
    <row r="1345" spans="1:149" s="18" customFormat="1" x14ac:dyDescent="0.25">
      <c r="A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  <c r="CJ1345" s="1"/>
      <c r="CK1345" s="1"/>
      <c r="CL1345" s="1"/>
      <c r="CM1345" s="1"/>
      <c r="CN1345" s="1"/>
      <c r="CO1345" s="1"/>
      <c r="CP1345" s="1"/>
      <c r="CQ1345" s="1"/>
      <c r="CR1345" s="1"/>
      <c r="CS1345" s="1"/>
      <c r="CT1345" s="1"/>
      <c r="CU1345" s="1"/>
      <c r="CV1345" s="1"/>
      <c r="CW1345" s="1"/>
      <c r="CX1345" s="1"/>
      <c r="CY1345" s="1"/>
      <c r="CZ1345" s="1"/>
      <c r="DA1345" s="1"/>
      <c r="DB1345" s="1"/>
      <c r="DC1345" s="1"/>
      <c r="DD1345" s="1"/>
      <c r="DE1345" s="1"/>
      <c r="DF1345" s="1"/>
      <c r="DG1345" s="1"/>
      <c r="DH1345" s="1"/>
      <c r="DI1345" s="1"/>
      <c r="DJ1345" s="1"/>
      <c r="DK1345" s="1"/>
      <c r="DL1345" s="1"/>
      <c r="DM1345" s="1"/>
      <c r="DN1345" s="1"/>
      <c r="DO1345" s="1"/>
      <c r="DP1345" s="1"/>
      <c r="DQ1345" s="1"/>
      <c r="DR1345" s="1"/>
      <c r="DS1345" s="1"/>
      <c r="DT1345" s="1"/>
      <c r="DU1345" s="1"/>
      <c r="DV1345" s="1"/>
      <c r="DW1345" s="1"/>
      <c r="DX1345" s="1"/>
      <c r="DY1345" s="1"/>
      <c r="DZ1345" s="1"/>
      <c r="EA1345" s="1"/>
      <c r="EB1345" s="1"/>
      <c r="EC1345" s="1"/>
      <c r="ED1345" s="1"/>
      <c r="EE1345" s="1"/>
      <c r="EF1345" s="1"/>
      <c r="EG1345" s="1"/>
      <c r="EH1345" s="1"/>
      <c r="EI1345" s="1"/>
      <c r="EJ1345" s="1"/>
      <c r="EK1345" s="1"/>
      <c r="EL1345" s="1"/>
      <c r="EM1345" s="1"/>
      <c r="EN1345" s="1"/>
      <c r="EO1345" s="1"/>
      <c r="EP1345" s="1"/>
      <c r="EQ1345" s="1"/>
      <c r="ER1345" s="1"/>
      <c r="ES1345" s="1"/>
    </row>
    <row r="1346" spans="1:149" s="18" customFormat="1" x14ac:dyDescent="0.25">
      <c r="A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/>
      <c r="CI1346" s="1"/>
      <c r="CJ1346" s="1"/>
      <c r="CK1346" s="1"/>
      <c r="CL1346" s="1"/>
      <c r="CM1346" s="1"/>
      <c r="CN1346" s="1"/>
      <c r="CO1346" s="1"/>
      <c r="CP1346" s="1"/>
      <c r="CQ1346" s="1"/>
      <c r="CR1346" s="1"/>
      <c r="CS1346" s="1"/>
      <c r="CT1346" s="1"/>
      <c r="CU1346" s="1"/>
      <c r="CV1346" s="1"/>
      <c r="CW1346" s="1"/>
      <c r="CX1346" s="1"/>
      <c r="CY1346" s="1"/>
      <c r="CZ1346" s="1"/>
      <c r="DA1346" s="1"/>
      <c r="DB1346" s="1"/>
      <c r="DC1346" s="1"/>
      <c r="DD1346" s="1"/>
      <c r="DE1346" s="1"/>
      <c r="DF1346" s="1"/>
      <c r="DG1346" s="1"/>
      <c r="DH1346" s="1"/>
      <c r="DI1346" s="1"/>
      <c r="DJ1346" s="1"/>
      <c r="DK1346" s="1"/>
      <c r="DL1346" s="1"/>
      <c r="DM1346" s="1"/>
      <c r="DN1346" s="1"/>
      <c r="DO1346" s="1"/>
      <c r="DP1346" s="1"/>
      <c r="DQ1346" s="1"/>
      <c r="DR1346" s="1"/>
      <c r="DS1346" s="1"/>
      <c r="DT1346" s="1"/>
      <c r="DU1346" s="1"/>
      <c r="DV1346" s="1"/>
      <c r="DW1346" s="1"/>
      <c r="DX1346" s="1"/>
      <c r="DY1346" s="1"/>
      <c r="DZ1346" s="1"/>
      <c r="EA1346" s="1"/>
      <c r="EB1346" s="1"/>
      <c r="EC1346" s="1"/>
      <c r="ED1346" s="1"/>
      <c r="EE1346" s="1"/>
      <c r="EF1346" s="1"/>
      <c r="EG1346" s="1"/>
      <c r="EH1346" s="1"/>
      <c r="EI1346" s="1"/>
      <c r="EJ1346" s="1"/>
      <c r="EK1346" s="1"/>
      <c r="EL1346" s="1"/>
      <c r="EM1346" s="1"/>
      <c r="EN1346" s="1"/>
      <c r="EO1346" s="1"/>
      <c r="EP1346" s="1"/>
      <c r="EQ1346" s="1"/>
      <c r="ER1346" s="1"/>
      <c r="ES1346" s="1"/>
    </row>
    <row r="1347" spans="1:149" s="18" customFormat="1" x14ac:dyDescent="0.25">
      <c r="A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/>
      <c r="CH1347" s="1"/>
      <c r="CI1347" s="1"/>
      <c r="CJ1347" s="1"/>
      <c r="CK1347" s="1"/>
      <c r="CL1347" s="1"/>
      <c r="CM1347" s="1"/>
      <c r="CN1347" s="1"/>
      <c r="CO1347" s="1"/>
      <c r="CP1347" s="1"/>
      <c r="CQ1347" s="1"/>
      <c r="CR1347" s="1"/>
      <c r="CS1347" s="1"/>
      <c r="CT1347" s="1"/>
      <c r="CU1347" s="1"/>
      <c r="CV1347" s="1"/>
      <c r="CW1347" s="1"/>
      <c r="CX1347" s="1"/>
      <c r="CY1347" s="1"/>
      <c r="CZ1347" s="1"/>
      <c r="DA1347" s="1"/>
      <c r="DB1347" s="1"/>
      <c r="DC1347" s="1"/>
      <c r="DD1347" s="1"/>
      <c r="DE1347" s="1"/>
      <c r="DF1347" s="1"/>
      <c r="DG1347" s="1"/>
      <c r="DH1347" s="1"/>
      <c r="DI1347" s="1"/>
      <c r="DJ1347" s="1"/>
      <c r="DK1347" s="1"/>
      <c r="DL1347" s="1"/>
      <c r="DM1347" s="1"/>
      <c r="DN1347" s="1"/>
      <c r="DO1347" s="1"/>
      <c r="DP1347" s="1"/>
      <c r="DQ1347" s="1"/>
      <c r="DR1347" s="1"/>
      <c r="DS1347" s="1"/>
      <c r="DT1347" s="1"/>
      <c r="DU1347" s="1"/>
      <c r="DV1347" s="1"/>
      <c r="DW1347" s="1"/>
      <c r="DX1347" s="1"/>
      <c r="DY1347" s="1"/>
      <c r="DZ1347" s="1"/>
      <c r="EA1347" s="1"/>
      <c r="EB1347" s="1"/>
      <c r="EC1347" s="1"/>
      <c r="ED1347" s="1"/>
      <c r="EE1347" s="1"/>
      <c r="EF1347" s="1"/>
      <c r="EG1347" s="1"/>
      <c r="EH1347" s="1"/>
      <c r="EI1347" s="1"/>
      <c r="EJ1347" s="1"/>
      <c r="EK1347" s="1"/>
      <c r="EL1347" s="1"/>
      <c r="EM1347" s="1"/>
      <c r="EN1347" s="1"/>
      <c r="EO1347" s="1"/>
      <c r="EP1347" s="1"/>
      <c r="EQ1347" s="1"/>
      <c r="ER1347" s="1"/>
      <c r="ES1347" s="1"/>
    </row>
    <row r="1348" spans="1:149" s="18" customFormat="1" x14ac:dyDescent="0.25">
      <c r="A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  <c r="CC1348" s="1"/>
      <c r="CD1348" s="1"/>
      <c r="CE1348" s="1"/>
      <c r="CF1348" s="1"/>
      <c r="CG1348" s="1"/>
      <c r="CH1348" s="1"/>
      <c r="CI1348" s="1"/>
      <c r="CJ1348" s="1"/>
      <c r="CK1348" s="1"/>
      <c r="CL1348" s="1"/>
      <c r="CM1348" s="1"/>
      <c r="CN1348" s="1"/>
      <c r="CO1348" s="1"/>
      <c r="CP1348" s="1"/>
      <c r="CQ1348" s="1"/>
      <c r="CR1348" s="1"/>
      <c r="CS1348" s="1"/>
      <c r="CT1348" s="1"/>
      <c r="CU1348" s="1"/>
      <c r="CV1348" s="1"/>
      <c r="CW1348" s="1"/>
      <c r="CX1348" s="1"/>
      <c r="CY1348" s="1"/>
      <c r="CZ1348" s="1"/>
      <c r="DA1348" s="1"/>
      <c r="DB1348" s="1"/>
      <c r="DC1348" s="1"/>
      <c r="DD1348" s="1"/>
      <c r="DE1348" s="1"/>
      <c r="DF1348" s="1"/>
      <c r="DG1348" s="1"/>
      <c r="DH1348" s="1"/>
      <c r="DI1348" s="1"/>
      <c r="DJ1348" s="1"/>
      <c r="DK1348" s="1"/>
      <c r="DL1348" s="1"/>
      <c r="DM1348" s="1"/>
      <c r="DN1348" s="1"/>
      <c r="DO1348" s="1"/>
      <c r="DP1348" s="1"/>
      <c r="DQ1348" s="1"/>
      <c r="DR1348" s="1"/>
      <c r="DS1348" s="1"/>
      <c r="DT1348" s="1"/>
      <c r="DU1348" s="1"/>
      <c r="DV1348" s="1"/>
      <c r="DW1348" s="1"/>
      <c r="DX1348" s="1"/>
      <c r="DY1348" s="1"/>
      <c r="DZ1348" s="1"/>
      <c r="EA1348" s="1"/>
      <c r="EB1348" s="1"/>
      <c r="EC1348" s="1"/>
      <c r="ED1348" s="1"/>
      <c r="EE1348" s="1"/>
      <c r="EF1348" s="1"/>
      <c r="EG1348" s="1"/>
      <c r="EH1348" s="1"/>
      <c r="EI1348" s="1"/>
      <c r="EJ1348" s="1"/>
      <c r="EK1348" s="1"/>
      <c r="EL1348" s="1"/>
      <c r="EM1348" s="1"/>
      <c r="EN1348" s="1"/>
      <c r="EO1348" s="1"/>
      <c r="EP1348" s="1"/>
      <c r="EQ1348" s="1"/>
      <c r="ER1348" s="1"/>
      <c r="ES1348" s="1"/>
    </row>
    <row r="1349" spans="1:149" s="18" customFormat="1" x14ac:dyDescent="0.25">
      <c r="A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  <c r="CJ1349" s="1"/>
      <c r="CK1349" s="1"/>
      <c r="CL1349" s="1"/>
      <c r="CM1349" s="1"/>
      <c r="CN1349" s="1"/>
      <c r="CO1349" s="1"/>
      <c r="CP1349" s="1"/>
      <c r="CQ1349" s="1"/>
      <c r="CR1349" s="1"/>
      <c r="CS1349" s="1"/>
      <c r="CT1349" s="1"/>
      <c r="CU1349" s="1"/>
      <c r="CV1349" s="1"/>
      <c r="CW1349" s="1"/>
      <c r="CX1349" s="1"/>
      <c r="CY1349" s="1"/>
      <c r="CZ1349" s="1"/>
      <c r="DA1349" s="1"/>
      <c r="DB1349" s="1"/>
      <c r="DC1349" s="1"/>
      <c r="DD1349" s="1"/>
      <c r="DE1349" s="1"/>
      <c r="DF1349" s="1"/>
      <c r="DG1349" s="1"/>
      <c r="DH1349" s="1"/>
      <c r="DI1349" s="1"/>
      <c r="DJ1349" s="1"/>
      <c r="DK1349" s="1"/>
      <c r="DL1349" s="1"/>
      <c r="DM1349" s="1"/>
      <c r="DN1349" s="1"/>
      <c r="DO1349" s="1"/>
      <c r="DP1349" s="1"/>
      <c r="DQ1349" s="1"/>
      <c r="DR1349" s="1"/>
      <c r="DS1349" s="1"/>
      <c r="DT1349" s="1"/>
      <c r="DU1349" s="1"/>
      <c r="DV1349" s="1"/>
      <c r="DW1349" s="1"/>
      <c r="DX1349" s="1"/>
      <c r="DY1349" s="1"/>
      <c r="DZ1349" s="1"/>
      <c r="EA1349" s="1"/>
      <c r="EB1349" s="1"/>
      <c r="EC1349" s="1"/>
      <c r="ED1349" s="1"/>
      <c r="EE1349" s="1"/>
      <c r="EF1349" s="1"/>
      <c r="EG1349" s="1"/>
      <c r="EH1349" s="1"/>
      <c r="EI1349" s="1"/>
      <c r="EJ1349" s="1"/>
      <c r="EK1349" s="1"/>
      <c r="EL1349" s="1"/>
      <c r="EM1349" s="1"/>
      <c r="EN1349" s="1"/>
      <c r="EO1349" s="1"/>
      <c r="EP1349" s="1"/>
      <c r="EQ1349" s="1"/>
      <c r="ER1349" s="1"/>
      <c r="ES1349" s="1"/>
    </row>
    <row r="1350" spans="1:149" s="18" customFormat="1" x14ac:dyDescent="0.25">
      <c r="A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  <c r="CB1350" s="1"/>
      <c r="CC1350" s="1"/>
      <c r="CD1350" s="1"/>
      <c r="CE1350" s="1"/>
      <c r="CF1350" s="1"/>
      <c r="CG1350" s="1"/>
      <c r="CH1350" s="1"/>
      <c r="CI1350" s="1"/>
      <c r="CJ1350" s="1"/>
      <c r="CK1350" s="1"/>
      <c r="CL1350" s="1"/>
      <c r="CM1350" s="1"/>
      <c r="CN1350" s="1"/>
      <c r="CO1350" s="1"/>
      <c r="CP1350" s="1"/>
      <c r="CQ1350" s="1"/>
      <c r="CR1350" s="1"/>
      <c r="CS1350" s="1"/>
      <c r="CT1350" s="1"/>
      <c r="CU1350" s="1"/>
      <c r="CV1350" s="1"/>
      <c r="CW1350" s="1"/>
      <c r="CX1350" s="1"/>
      <c r="CY1350" s="1"/>
      <c r="CZ1350" s="1"/>
      <c r="DA1350" s="1"/>
      <c r="DB1350" s="1"/>
      <c r="DC1350" s="1"/>
      <c r="DD1350" s="1"/>
      <c r="DE1350" s="1"/>
      <c r="DF1350" s="1"/>
      <c r="DG1350" s="1"/>
      <c r="DH1350" s="1"/>
      <c r="DI1350" s="1"/>
      <c r="DJ1350" s="1"/>
      <c r="DK1350" s="1"/>
      <c r="DL1350" s="1"/>
      <c r="DM1350" s="1"/>
      <c r="DN1350" s="1"/>
      <c r="DO1350" s="1"/>
      <c r="DP1350" s="1"/>
      <c r="DQ1350" s="1"/>
      <c r="DR1350" s="1"/>
      <c r="DS1350" s="1"/>
      <c r="DT1350" s="1"/>
      <c r="DU1350" s="1"/>
      <c r="DV1350" s="1"/>
      <c r="DW1350" s="1"/>
      <c r="DX1350" s="1"/>
      <c r="DY1350" s="1"/>
      <c r="DZ1350" s="1"/>
      <c r="EA1350" s="1"/>
      <c r="EB1350" s="1"/>
      <c r="EC1350" s="1"/>
      <c r="ED1350" s="1"/>
      <c r="EE1350" s="1"/>
      <c r="EF1350" s="1"/>
      <c r="EG1350" s="1"/>
      <c r="EH1350" s="1"/>
      <c r="EI1350" s="1"/>
      <c r="EJ1350" s="1"/>
      <c r="EK1350" s="1"/>
      <c r="EL1350" s="1"/>
      <c r="EM1350" s="1"/>
      <c r="EN1350" s="1"/>
      <c r="EO1350" s="1"/>
      <c r="EP1350" s="1"/>
      <c r="EQ1350" s="1"/>
      <c r="ER1350" s="1"/>
      <c r="ES1350" s="1"/>
    </row>
    <row r="1351" spans="1:149" s="18" customFormat="1" x14ac:dyDescent="0.25">
      <c r="A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  <c r="CB1351" s="1"/>
      <c r="CC1351" s="1"/>
      <c r="CD1351" s="1"/>
      <c r="CE1351" s="1"/>
      <c r="CF1351" s="1"/>
      <c r="CG1351" s="1"/>
      <c r="CH1351" s="1"/>
      <c r="CI1351" s="1"/>
      <c r="CJ1351" s="1"/>
      <c r="CK1351" s="1"/>
      <c r="CL1351" s="1"/>
      <c r="CM1351" s="1"/>
      <c r="CN1351" s="1"/>
      <c r="CO1351" s="1"/>
      <c r="CP1351" s="1"/>
      <c r="CQ1351" s="1"/>
      <c r="CR1351" s="1"/>
      <c r="CS1351" s="1"/>
      <c r="CT1351" s="1"/>
      <c r="CU1351" s="1"/>
      <c r="CV1351" s="1"/>
      <c r="CW1351" s="1"/>
      <c r="CX1351" s="1"/>
      <c r="CY1351" s="1"/>
      <c r="CZ1351" s="1"/>
      <c r="DA1351" s="1"/>
      <c r="DB1351" s="1"/>
      <c r="DC1351" s="1"/>
      <c r="DD1351" s="1"/>
      <c r="DE1351" s="1"/>
      <c r="DF1351" s="1"/>
      <c r="DG1351" s="1"/>
      <c r="DH1351" s="1"/>
      <c r="DI1351" s="1"/>
      <c r="DJ1351" s="1"/>
      <c r="DK1351" s="1"/>
      <c r="DL1351" s="1"/>
      <c r="DM1351" s="1"/>
      <c r="DN1351" s="1"/>
      <c r="DO1351" s="1"/>
      <c r="DP1351" s="1"/>
      <c r="DQ1351" s="1"/>
      <c r="DR1351" s="1"/>
      <c r="DS1351" s="1"/>
      <c r="DT1351" s="1"/>
      <c r="DU1351" s="1"/>
      <c r="DV1351" s="1"/>
      <c r="DW1351" s="1"/>
      <c r="DX1351" s="1"/>
      <c r="DY1351" s="1"/>
      <c r="DZ1351" s="1"/>
      <c r="EA1351" s="1"/>
      <c r="EB1351" s="1"/>
      <c r="EC1351" s="1"/>
      <c r="ED1351" s="1"/>
      <c r="EE1351" s="1"/>
      <c r="EF1351" s="1"/>
      <c r="EG1351" s="1"/>
      <c r="EH1351" s="1"/>
      <c r="EI1351" s="1"/>
      <c r="EJ1351" s="1"/>
      <c r="EK1351" s="1"/>
      <c r="EL1351" s="1"/>
      <c r="EM1351" s="1"/>
      <c r="EN1351" s="1"/>
      <c r="EO1351" s="1"/>
      <c r="EP1351" s="1"/>
      <c r="EQ1351" s="1"/>
      <c r="ER1351" s="1"/>
      <c r="ES1351" s="1"/>
    </row>
    <row r="1352" spans="1:149" s="18" customFormat="1" x14ac:dyDescent="0.25">
      <c r="A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  <c r="CB1352" s="1"/>
      <c r="CC1352" s="1"/>
      <c r="CD1352" s="1"/>
      <c r="CE1352" s="1"/>
      <c r="CF1352" s="1"/>
      <c r="CG1352" s="1"/>
      <c r="CH1352" s="1"/>
      <c r="CI1352" s="1"/>
      <c r="CJ1352" s="1"/>
      <c r="CK1352" s="1"/>
      <c r="CL1352" s="1"/>
      <c r="CM1352" s="1"/>
      <c r="CN1352" s="1"/>
      <c r="CO1352" s="1"/>
      <c r="CP1352" s="1"/>
      <c r="CQ1352" s="1"/>
      <c r="CR1352" s="1"/>
      <c r="CS1352" s="1"/>
      <c r="CT1352" s="1"/>
      <c r="CU1352" s="1"/>
      <c r="CV1352" s="1"/>
      <c r="CW1352" s="1"/>
      <c r="CX1352" s="1"/>
      <c r="CY1352" s="1"/>
      <c r="CZ1352" s="1"/>
      <c r="DA1352" s="1"/>
      <c r="DB1352" s="1"/>
      <c r="DC1352" s="1"/>
      <c r="DD1352" s="1"/>
      <c r="DE1352" s="1"/>
      <c r="DF1352" s="1"/>
      <c r="DG1352" s="1"/>
      <c r="DH1352" s="1"/>
      <c r="DI1352" s="1"/>
      <c r="DJ1352" s="1"/>
      <c r="DK1352" s="1"/>
      <c r="DL1352" s="1"/>
      <c r="DM1352" s="1"/>
      <c r="DN1352" s="1"/>
      <c r="DO1352" s="1"/>
      <c r="DP1352" s="1"/>
      <c r="DQ1352" s="1"/>
      <c r="DR1352" s="1"/>
      <c r="DS1352" s="1"/>
      <c r="DT1352" s="1"/>
      <c r="DU1352" s="1"/>
      <c r="DV1352" s="1"/>
      <c r="DW1352" s="1"/>
      <c r="DX1352" s="1"/>
      <c r="DY1352" s="1"/>
      <c r="DZ1352" s="1"/>
      <c r="EA1352" s="1"/>
      <c r="EB1352" s="1"/>
      <c r="EC1352" s="1"/>
      <c r="ED1352" s="1"/>
      <c r="EE1352" s="1"/>
      <c r="EF1352" s="1"/>
      <c r="EG1352" s="1"/>
      <c r="EH1352" s="1"/>
      <c r="EI1352" s="1"/>
      <c r="EJ1352" s="1"/>
      <c r="EK1352" s="1"/>
      <c r="EL1352" s="1"/>
      <c r="EM1352" s="1"/>
      <c r="EN1352" s="1"/>
      <c r="EO1352" s="1"/>
      <c r="EP1352" s="1"/>
      <c r="EQ1352" s="1"/>
      <c r="ER1352" s="1"/>
      <c r="ES1352" s="1"/>
    </row>
    <row r="1353" spans="1:149" s="18" customFormat="1" x14ac:dyDescent="0.25">
      <c r="A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  <c r="CC1353" s="1"/>
      <c r="CD1353" s="1"/>
      <c r="CE1353" s="1"/>
      <c r="CF1353" s="1"/>
      <c r="CG1353" s="1"/>
      <c r="CH1353" s="1"/>
      <c r="CI1353" s="1"/>
      <c r="CJ1353" s="1"/>
      <c r="CK1353" s="1"/>
      <c r="CL1353" s="1"/>
      <c r="CM1353" s="1"/>
      <c r="CN1353" s="1"/>
      <c r="CO1353" s="1"/>
      <c r="CP1353" s="1"/>
      <c r="CQ1353" s="1"/>
      <c r="CR1353" s="1"/>
      <c r="CS1353" s="1"/>
      <c r="CT1353" s="1"/>
      <c r="CU1353" s="1"/>
      <c r="CV1353" s="1"/>
      <c r="CW1353" s="1"/>
      <c r="CX1353" s="1"/>
      <c r="CY1353" s="1"/>
      <c r="CZ1353" s="1"/>
      <c r="DA1353" s="1"/>
      <c r="DB1353" s="1"/>
      <c r="DC1353" s="1"/>
      <c r="DD1353" s="1"/>
      <c r="DE1353" s="1"/>
      <c r="DF1353" s="1"/>
      <c r="DG1353" s="1"/>
      <c r="DH1353" s="1"/>
      <c r="DI1353" s="1"/>
      <c r="DJ1353" s="1"/>
      <c r="DK1353" s="1"/>
      <c r="DL1353" s="1"/>
      <c r="DM1353" s="1"/>
      <c r="DN1353" s="1"/>
      <c r="DO1353" s="1"/>
      <c r="DP1353" s="1"/>
      <c r="DQ1353" s="1"/>
      <c r="DR1353" s="1"/>
      <c r="DS1353" s="1"/>
      <c r="DT1353" s="1"/>
      <c r="DU1353" s="1"/>
      <c r="DV1353" s="1"/>
      <c r="DW1353" s="1"/>
      <c r="DX1353" s="1"/>
      <c r="DY1353" s="1"/>
      <c r="DZ1353" s="1"/>
      <c r="EA1353" s="1"/>
      <c r="EB1353" s="1"/>
      <c r="EC1353" s="1"/>
      <c r="ED1353" s="1"/>
      <c r="EE1353" s="1"/>
      <c r="EF1353" s="1"/>
      <c r="EG1353" s="1"/>
      <c r="EH1353" s="1"/>
      <c r="EI1353" s="1"/>
      <c r="EJ1353" s="1"/>
      <c r="EK1353" s="1"/>
      <c r="EL1353" s="1"/>
      <c r="EM1353" s="1"/>
      <c r="EN1353" s="1"/>
      <c r="EO1353" s="1"/>
      <c r="EP1353" s="1"/>
      <c r="EQ1353" s="1"/>
      <c r="ER1353" s="1"/>
      <c r="ES1353" s="1"/>
    </row>
    <row r="1354" spans="1:149" s="18" customFormat="1" x14ac:dyDescent="0.25">
      <c r="A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/>
      <c r="CD1354" s="1"/>
      <c r="CE1354" s="1"/>
      <c r="CF1354" s="1"/>
      <c r="CG1354" s="1"/>
      <c r="CH1354" s="1"/>
      <c r="CI1354" s="1"/>
      <c r="CJ1354" s="1"/>
      <c r="CK1354" s="1"/>
      <c r="CL1354" s="1"/>
      <c r="CM1354" s="1"/>
      <c r="CN1354" s="1"/>
      <c r="CO1354" s="1"/>
      <c r="CP1354" s="1"/>
      <c r="CQ1354" s="1"/>
      <c r="CR1354" s="1"/>
      <c r="CS1354" s="1"/>
      <c r="CT1354" s="1"/>
      <c r="CU1354" s="1"/>
      <c r="CV1354" s="1"/>
      <c r="CW1354" s="1"/>
      <c r="CX1354" s="1"/>
      <c r="CY1354" s="1"/>
      <c r="CZ1354" s="1"/>
      <c r="DA1354" s="1"/>
      <c r="DB1354" s="1"/>
      <c r="DC1354" s="1"/>
      <c r="DD1354" s="1"/>
      <c r="DE1354" s="1"/>
      <c r="DF1354" s="1"/>
      <c r="DG1354" s="1"/>
      <c r="DH1354" s="1"/>
      <c r="DI1354" s="1"/>
      <c r="DJ1354" s="1"/>
      <c r="DK1354" s="1"/>
      <c r="DL1354" s="1"/>
      <c r="DM1354" s="1"/>
      <c r="DN1354" s="1"/>
      <c r="DO1354" s="1"/>
      <c r="DP1354" s="1"/>
      <c r="DQ1354" s="1"/>
      <c r="DR1354" s="1"/>
      <c r="DS1354" s="1"/>
      <c r="DT1354" s="1"/>
      <c r="DU1354" s="1"/>
      <c r="DV1354" s="1"/>
      <c r="DW1354" s="1"/>
      <c r="DX1354" s="1"/>
      <c r="DY1354" s="1"/>
      <c r="DZ1354" s="1"/>
      <c r="EA1354" s="1"/>
      <c r="EB1354" s="1"/>
      <c r="EC1354" s="1"/>
      <c r="ED1354" s="1"/>
      <c r="EE1354" s="1"/>
      <c r="EF1354" s="1"/>
      <c r="EG1354" s="1"/>
      <c r="EH1354" s="1"/>
      <c r="EI1354" s="1"/>
      <c r="EJ1354" s="1"/>
      <c r="EK1354" s="1"/>
      <c r="EL1354" s="1"/>
      <c r="EM1354" s="1"/>
      <c r="EN1354" s="1"/>
      <c r="EO1354" s="1"/>
      <c r="EP1354" s="1"/>
      <c r="EQ1354" s="1"/>
      <c r="ER1354" s="1"/>
      <c r="ES1354" s="1"/>
    </row>
    <row r="1355" spans="1:149" s="18" customFormat="1" x14ac:dyDescent="0.25">
      <c r="A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  <c r="CC1355" s="1"/>
      <c r="CD1355" s="1"/>
      <c r="CE1355" s="1"/>
      <c r="CF1355" s="1"/>
      <c r="CG1355" s="1"/>
      <c r="CH1355" s="1"/>
      <c r="CI1355" s="1"/>
      <c r="CJ1355" s="1"/>
      <c r="CK1355" s="1"/>
      <c r="CL1355" s="1"/>
      <c r="CM1355" s="1"/>
      <c r="CN1355" s="1"/>
      <c r="CO1355" s="1"/>
      <c r="CP1355" s="1"/>
      <c r="CQ1355" s="1"/>
      <c r="CR1355" s="1"/>
      <c r="CS1355" s="1"/>
      <c r="CT1355" s="1"/>
      <c r="CU1355" s="1"/>
      <c r="CV1355" s="1"/>
      <c r="CW1355" s="1"/>
      <c r="CX1355" s="1"/>
      <c r="CY1355" s="1"/>
      <c r="CZ1355" s="1"/>
      <c r="DA1355" s="1"/>
      <c r="DB1355" s="1"/>
      <c r="DC1355" s="1"/>
      <c r="DD1355" s="1"/>
      <c r="DE1355" s="1"/>
      <c r="DF1355" s="1"/>
      <c r="DG1355" s="1"/>
      <c r="DH1355" s="1"/>
      <c r="DI1355" s="1"/>
      <c r="DJ1355" s="1"/>
      <c r="DK1355" s="1"/>
      <c r="DL1355" s="1"/>
      <c r="DM1355" s="1"/>
      <c r="DN1355" s="1"/>
      <c r="DO1355" s="1"/>
      <c r="DP1355" s="1"/>
      <c r="DQ1355" s="1"/>
      <c r="DR1355" s="1"/>
      <c r="DS1355" s="1"/>
      <c r="DT1355" s="1"/>
      <c r="DU1355" s="1"/>
      <c r="DV1355" s="1"/>
      <c r="DW1355" s="1"/>
      <c r="DX1355" s="1"/>
      <c r="DY1355" s="1"/>
      <c r="DZ1355" s="1"/>
      <c r="EA1355" s="1"/>
      <c r="EB1355" s="1"/>
      <c r="EC1355" s="1"/>
      <c r="ED1355" s="1"/>
      <c r="EE1355" s="1"/>
      <c r="EF1355" s="1"/>
      <c r="EG1355" s="1"/>
      <c r="EH1355" s="1"/>
      <c r="EI1355" s="1"/>
      <c r="EJ1355" s="1"/>
      <c r="EK1355" s="1"/>
      <c r="EL1355" s="1"/>
      <c r="EM1355" s="1"/>
      <c r="EN1355" s="1"/>
      <c r="EO1355" s="1"/>
      <c r="EP1355" s="1"/>
      <c r="EQ1355" s="1"/>
      <c r="ER1355" s="1"/>
      <c r="ES1355" s="1"/>
    </row>
    <row r="1356" spans="1:149" s="18" customFormat="1" x14ac:dyDescent="0.25">
      <c r="A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  <c r="CC1356" s="1"/>
      <c r="CD1356" s="1"/>
      <c r="CE1356" s="1"/>
      <c r="CF1356" s="1"/>
      <c r="CG1356" s="1"/>
      <c r="CH1356" s="1"/>
      <c r="CI1356" s="1"/>
      <c r="CJ1356" s="1"/>
      <c r="CK1356" s="1"/>
      <c r="CL1356" s="1"/>
      <c r="CM1356" s="1"/>
      <c r="CN1356" s="1"/>
      <c r="CO1356" s="1"/>
      <c r="CP1356" s="1"/>
      <c r="CQ1356" s="1"/>
      <c r="CR1356" s="1"/>
      <c r="CS1356" s="1"/>
      <c r="CT1356" s="1"/>
      <c r="CU1356" s="1"/>
      <c r="CV1356" s="1"/>
      <c r="CW1356" s="1"/>
      <c r="CX1356" s="1"/>
      <c r="CY1356" s="1"/>
      <c r="CZ1356" s="1"/>
      <c r="DA1356" s="1"/>
      <c r="DB1356" s="1"/>
      <c r="DC1356" s="1"/>
      <c r="DD1356" s="1"/>
      <c r="DE1356" s="1"/>
      <c r="DF1356" s="1"/>
      <c r="DG1356" s="1"/>
      <c r="DH1356" s="1"/>
      <c r="DI1356" s="1"/>
      <c r="DJ1356" s="1"/>
      <c r="DK1356" s="1"/>
      <c r="DL1356" s="1"/>
      <c r="DM1356" s="1"/>
      <c r="DN1356" s="1"/>
      <c r="DO1356" s="1"/>
      <c r="DP1356" s="1"/>
      <c r="DQ1356" s="1"/>
      <c r="DR1356" s="1"/>
      <c r="DS1356" s="1"/>
      <c r="DT1356" s="1"/>
      <c r="DU1356" s="1"/>
      <c r="DV1356" s="1"/>
      <c r="DW1356" s="1"/>
      <c r="DX1356" s="1"/>
      <c r="DY1356" s="1"/>
      <c r="DZ1356" s="1"/>
      <c r="EA1356" s="1"/>
      <c r="EB1356" s="1"/>
      <c r="EC1356" s="1"/>
      <c r="ED1356" s="1"/>
      <c r="EE1356" s="1"/>
      <c r="EF1356" s="1"/>
      <c r="EG1356" s="1"/>
      <c r="EH1356" s="1"/>
      <c r="EI1356" s="1"/>
      <c r="EJ1356" s="1"/>
      <c r="EK1356" s="1"/>
      <c r="EL1356" s="1"/>
      <c r="EM1356" s="1"/>
      <c r="EN1356" s="1"/>
      <c r="EO1356" s="1"/>
      <c r="EP1356" s="1"/>
      <c r="EQ1356" s="1"/>
      <c r="ER1356" s="1"/>
      <c r="ES1356" s="1"/>
    </row>
    <row r="1357" spans="1:149" s="18" customFormat="1" x14ac:dyDescent="0.25">
      <c r="A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  <c r="CJ1357" s="1"/>
      <c r="CK1357" s="1"/>
      <c r="CL1357" s="1"/>
      <c r="CM1357" s="1"/>
      <c r="CN1357" s="1"/>
      <c r="CO1357" s="1"/>
      <c r="CP1357" s="1"/>
      <c r="CQ1357" s="1"/>
      <c r="CR1357" s="1"/>
      <c r="CS1357" s="1"/>
      <c r="CT1357" s="1"/>
      <c r="CU1357" s="1"/>
      <c r="CV1357" s="1"/>
      <c r="CW1357" s="1"/>
      <c r="CX1357" s="1"/>
      <c r="CY1357" s="1"/>
      <c r="CZ1357" s="1"/>
      <c r="DA1357" s="1"/>
      <c r="DB1357" s="1"/>
      <c r="DC1357" s="1"/>
      <c r="DD1357" s="1"/>
      <c r="DE1357" s="1"/>
      <c r="DF1357" s="1"/>
      <c r="DG1357" s="1"/>
      <c r="DH1357" s="1"/>
      <c r="DI1357" s="1"/>
      <c r="DJ1357" s="1"/>
      <c r="DK1357" s="1"/>
      <c r="DL1357" s="1"/>
      <c r="DM1357" s="1"/>
      <c r="DN1357" s="1"/>
      <c r="DO1357" s="1"/>
      <c r="DP1357" s="1"/>
      <c r="DQ1357" s="1"/>
      <c r="DR1357" s="1"/>
      <c r="DS1357" s="1"/>
      <c r="DT1357" s="1"/>
      <c r="DU1357" s="1"/>
      <c r="DV1357" s="1"/>
      <c r="DW1357" s="1"/>
      <c r="DX1357" s="1"/>
      <c r="DY1357" s="1"/>
      <c r="DZ1357" s="1"/>
      <c r="EA1357" s="1"/>
      <c r="EB1357" s="1"/>
      <c r="EC1357" s="1"/>
      <c r="ED1357" s="1"/>
      <c r="EE1357" s="1"/>
      <c r="EF1357" s="1"/>
      <c r="EG1357" s="1"/>
      <c r="EH1357" s="1"/>
      <c r="EI1357" s="1"/>
      <c r="EJ1357" s="1"/>
      <c r="EK1357" s="1"/>
      <c r="EL1357" s="1"/>
      <c r="EM1357" s="1"/>
      <c r="EN1357" s="1"/>
      <c r="EO1357" s="1"/>
      <c r="EP1357" s="1"/>
      <c r="EQ1357" s="1"/>
      <c r="ER1357" s="1"/>
      <c r="ES1357" s="1"/>
    </row>
    <row r="1358" spans="1:149" s="18" customFormat="1" x14ac:dyDescent="0.25">
      <c r="A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  <c r="CC1358" s="1"/>
      <c r="CD1358" s="1"/>
      <c r="CE1358" s="1"/>
      <c r="CF1358" s="1"/>
      <c r="CG1358" s="1"/>
      <c r="CH1358" s="1"/>
      <c r="CI1358" s="1"/>
      <c r="CJ1358" s="1"/>
      <c r="CK1358" s="1"/>
      <c r="CL1358" s="1"/>
      <c r="CM1358" s="1"/>
      <c r="CN1358" s="1"/>
      <c r="CO1358" s="1"/>
      <c r="CP1358" s="1"/>
      <c r="CQ1358" s="1"/>
      <c r="CR1358" s="1"/>
      <c r="CS1358" s="1"/>
      <c r="CT1358" s="1"/>
      <c r="CU1358" s="1"/>
      <c r="CV1358" s="1"/>
      <c r="CW1358" s="1"/>
      <c r="CX1358" s="1"/>
      <c r="CY1358" s="1"/>
      <c r="CZ1358" s="1"/>
      <c r="DA1358" s="1"/>
      <c r="DB1358" s="1"/>
      <c r="DC1358" s="1"/>
      <c r="DD1358" s="1"/>
      <c r="DE1358" s="1"/>
      <c r="DF1358" s="1"/>
      <c r="DG1358" s="1"/>
      <c r="DH1358" s="1"/>
      <c r="DI1358" s="1"/>
      <c r="DJ1358" s="1"/>
      <c r="DK1358" s="1"/>
      <c r="DL1358" s="1"/>
      <c r="DM1358" s="1"/>
      <c r="DN1358" s="1"/>
      <c r="DO1358" s="1"/>
      <c r="DP1358" s="1"/>
      <c r="DQ1358" s="1"/>
      <c r="DR1358" s="1"/>
      <c r="DS1358" s="1"/>
      <c r="DT1358" s="1"/>
      <c r="DU1358" s="1"/>
      <c r="DV1358" s="1"/>
      <c r="DW1358" s="1"/>
      <c r="DX1358" s="1"/>
      <c r="DY1358" s="1"/>
      <c r="DZ1358" s="1"/>
      <c r="EA1358" s="1"/>
      <c r="EB1358" s="1"/>
      <c r="EC1358" s="1"/>
      <c r="ED1358" s="1"/>
      <c r="EE1358" s="1"/>
      <c r="EF1358" s="1"/>
      <c r="EG1358" s="1"/>
      <c r="EH1358" s="1"/>
      <c r="EI1358" s="1"/>
      <c r="EJ1358" s="1"/>
      <c r="EK1358" s="1"/>
      <c r="EL1358" s="1"/>
      <c r="EM1358" s="1"/>
      <c r="EN1358" s="1"/>
      <c r="EO1358" s="1"/>
      <c r="EP1358" s="1"/>
      <c r="EQ1358" s="1"/>
      <c r="ER1358" s="1"/>
      <c r="ES1358" s="1"/>
    </row>
    <row r="1359" spans="1:149" s="18" customFormat="1" x14ac:dyDescent="0.25">
      <c r="A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/>
      <c r="CM1359" s="1"/>
      <c r="CN1359" s="1"/>
      <c r="CO1359" s="1"/>
      <c r="CP1359" s="1"/>
      <c r="CQ1359" s="1"/>
      <c r="CR1359" s="1"/>
      <c r="CS1359" s="1"/>
      <c r="CT1359" s="1"/>
      <c r="CU1359" s="1"/>
      <c r="CV1359" s="1"/>
      <c r="CW1359" s="1"/>
      <c r="CX1359" s="1"/>
      <c r="CY1359" s="1"/>
      <c r="CZ1359" s="1"/>
      <c r="DA1359" s="1"/>
      <c r="DB1359" s="1"/>
      <c r="DC1359" s="1"/>
      <c r="DD1359" s="1"/>
      <c r="DE1359" s="1"/>
      <c r="DF1359" s="1"/>
      <c r="DG1359" s="1"/>
      <c r="DH1359" s="1"/>
      <c r="DI1359" s="1"/>
      <c r="DJ1359" s="1"/>
      <c r="DK1359" s="1"/>
      <c r="DL1359" s="1"/>
      <c r="DM1359" s="1"/>
      <c r="DN1359" s="1"/>
      <c r="DO1359" s="1"/>
      <c r="DP1359" s="1"/>
      <c r="DQ1359" s="1"/>
      <c r="DR1359" s="1"/>
      <c r="DS1359" s="1"/>
      <c r="DT1359" s="1"/>
      <c r="DU1359" s="1"/>
      <c r="DV1359" s="1"/>
      <c r="DW1359" s="1"/>
      <c r="DX1359" s="1"/>
      <c r="DY1359" s="1"/>
      <c r="DZ1359" s="1"/>
      <c r="EA1359" s="1"/>
      <c r="EB1359" s="1"/>
      <c r="EC1359" s="1"/>
      <c r="ED1359" s="1"/>
      <c r="EE1359" s="1"/>
      <c r="EF1359" s="1"/>
      <c r="EG1359" s="1"/>
      <c r="EH1359" s="1"/>
      <c r="EI1359" s="1"/>
      <c r="EJ1359" s="1"/>
      <c r="EK1359" s="1"/>
      <c r="EL1359" s="1"/>
      <c r="EM1359" s="1"/>
      <c r="EN1359" s="1"/>
      <c r="EO1359" s="1"/>
      <c r="EP1359" s="1"/>
      <c r="EQ1359" s="1"/>
      <c r="ER1359" s="1"/>
      <c r="ES1359" s="1"/>
    </row>
    <row r="1360" spans="1:149" s="18" customFormat="1" x14ac:dyDescent="0.25">
      <c r="A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  <c r="CB1360" s="1"/>
      <c r="CC1360" s="1"/>
      <c r="CD1360" s="1"/>
      <c r="CE1360" s="1"/>
      <c r="CF1360" s="1"/>
      <c r="CG1360" s="1"/>
      <c r="CH1360" s="1"/>
      <c r="CI1360" s="1"/>
      <c r="CJ1360" s="1"/>
      <c r="CK1360" s="1"/>
      <c r="CL1360" s="1"/>
      <c r="CM1360" s="1"/>
      <c r="CN1360" s="1"/>
      <c r="CO1360" s="1"/>
      <c r="CP1360" s="1"/>
      <c r="CQ1360" s="1"/>
      <c r="CR1360" s="1"/>
      <c r="CS1360" s="1"/>
      <c r="CT1360" s="1"/>
      <c r="CU1360" s="1"/>
      <c r="CV1360" s="1"/>
      <c r="CW1360" s="1"/>
      <c r="CX1360" s="1"/>
      <c r="CY1360" s="1"/>
      <c r="CZ1360" s="1"/>
      <c r="DA1360" s="1"/>
      <c r="DB1360" s="1"/>
      <c r="DC1360" s="1"/>
      <c r="DD1360" s="1"/>
      <c r="DE1360" s="1"/>
      <c r="DF1360" s="1"/>
      <c r="DG1360" s="1"/>
      <c r="DH1360" s="1"/>
      <c r="DI1360" s="1"/>
      <c r="DJ1360" s="1"/>
      <c r="DK1360" s="1"/>
      <c r="DL1360" s="1"/>
      <c r="DM1360" s="1"/>
      <c r="DN1360" s="1"/>
      <c r="DO1360" s="1"/>
      <c r="DP1360" s="1"/>
      <c r="DQ1360" s="1"/>
      <c r="DR1360" s="1"/>
      <c r="DS1360" s="1"/>
      <c r="DT1360" s="1"/>
      <c r="DU1360" s="1"/>
      <c r="DV1360" s="1"/>
      <c r="DW1360" s="1"/>
      <c r="DX1360" s="1"/>
      <c r="DY1360" s="1"/>
      <c r="DZ1360" s="1"/>
      <c r="EA1360" s="1"/>
      <c r="EB1360" s="1"/>
      <c r="EC1360" s="1"/>
      <c r="ED1360" s="1"/>
      <c r="EE1360" s="1"/>
      <c r="EF1360" s="1"/>
      <c r="EG1360" s="1"/>
      <c r="EH1360" s="1"/>
      <c r="EI1360" s="1"/>
      <c r="EJ1360" s="1"/>
      <c r="EK1360" s="1"/>
      <c r="EL1360" s="1"/>
      <c r="EM1360" s="1"/>
      <c r="EN1360" s="1"/>
      <c r="EO1360" s="1"/>
      <c r="EP1360" s="1"/>
      <c r="EQ1360" s="1"/>
      <c r="ER1360" s="1"/>
      <c r="ES1360" s="1"/>
    </row>
    <row r="1361" spans="1:149" s="18" customFormat="1" x14ac:dyDescent="0.25">
      <c r="A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  <c r="CB1361" s="1"/>
      <c r="CC1361" s="1"/>
      <c r="CD1361" s="1"/>
      <c r="CE1361" s="1"/>
      <c r="CF1361" s="1"/>
      <c r="CG1361" s="1"/>
      <c r="CH1361" s="1"/>
      <c r="CI1361" s="1"/>
      <c r="CJ1361" s="1"/>
      <c r="CK1361" s="1"/>
      <c r="CL1361" s="1"/>
      <c r="CM1361" s="1"/>
      <c r="CN1361" s="1"/>
      <c r="CO1361" s="1"/>
      <c r="CP1361" s="1"/>
      <c r="CQ1361" s="1"/>
      <c r="CR1361" s="1"/>
      <c r="CS1361" s="1"/>
      <c r="CT1361" s="1"/>
      <c r="CU1361" s="1"/>
      <c r="CV1361" s="1"/>
      <c r="CW1361" s="1"/>
      <c r="CX1361" s="1"/>
      <c r="CY1361" s="1"/>
      <c r="CZ1361" s="1"/>
      <c r="DA1361" s="1"/>
      <c r="DB1361" s="1"/>
      <c r="DC1361" s="1"/>
      <c r="DD1361" s="1"/>
      <c r="DE1361" s="1"/>
      <c r="DF1361" s="1"/>
      <c r="DG1361" s="1"/>
      <c r="DH1361" s="1"/>
      <c r="DI1361" s="1"/>
      <c r="DJ1361" s="1"/>
      <c r="DK1361" s="1"/>
      <c r="DL1361" s="1"/>
      <c r="DM1361" s="1"/>
      <c r="DN1361" s="1"/>
      <c r="DO1361" s="1"/>
      <c r="DP1361" s="1"/>
      <c r="DQ1361" s="1"/>
      <c r="DR1361" s="1"/>
      <c r="DS1361" s="1"/>
      <c r="DT1361" s="1"/>
      <c r="DU1361" s="1"/>
      <c r="DV1361" s="1"/>
      <c r="DW1361" s="1"/>
      <c r="DX1361" s="1"/>
      <c r="DY1361" s="1"/>
      <c r="DZ1361" s="1"/>
      <c r="EA1361" s="1"/>
      <c r="EB1361" s="1"/>
      <c r="EC1361" s="1"/>
      <c r="ED1361" s="1"/>
      <c r="EE1361" s="1"/>
      <c r="EF1361" s="1"/>
      <c r="EG1361" s="1"/>
      <c r="EH1361" s="1"/>
      <c r="EI1361" s="1"/>
      <c r="EJ1361" s="1"/>
      <c r="EK1361" s="1"/>
      <c r="EL1361" s="1"/>
      <c r="EM1361" s="1"/>
      <c r="EN1361" s="1"/>
      <c r="EO1361" s="1"/>
      <c r="EP1361" s="1"/>
      <c r="EQ1361" s="1"/>
      <c r="ER1361" s="1"/>
      <c r="ES1361" s="1"/>
    </row>
    <row r="1362" spans="1:149" s="18" customFormat="1" x14ac:dyDescent="0.25">
      <c r="A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  <c r="CC1362" s="1"/>
      <c r="CD1362" s="1"/>
      <c r="CE1362" s="1"/>
      <c r="CF1362" s="1"/>
      <c r="CG1362" s="1"/>
      <c r="CH1362" s="1"/>
      <c r="CI1362" s="1"/>
      <c r="CJ1362" s="1"/>
      <c r="CK1362" s="1"/>
      <c r="CL1362" s="1"/>
      <c r="CM1362" s="1"/>
      <c r="CN1362" s="1"/>
      <c r="CO1362" s="1"/>
      <c r="CP1362" s="1"/>
      <c r="CQ1362" s="1"/>
      <c r="CR1362" s="1"/>
      <c r="CS1362" s="1"/>
      <c r="CT1362" s="1"/>
      <c r="CU1362" s="1"/>
      <c r="CV1362" s="1"/>
      <c r="CW1362" s="1"/>
      <c r="CX1362" s="1"/>
      <c r="CY1362" s="1"/>
      <c r="CZ1362" s="1"/>
      <c r="DA1362" s="1"/>
      <c r="DB1362" s="1"/>
      <c r="DC1362" s="1"/>
      <c r="DD1362" s="1"/>
      <c r="DE1362" s="1"/>
      <c r="DF1362" s="1"/>
      <c r="DG1362" s="1"/>
      <c r="DH1362" s="1"/>
      <c r="DI1362" s="1"/>
      <c r="DJ1362" s="1"/>
      <c r="DK1362" s="1"/>
      <c r="DL1362" s="1"/>
      <c r="DM1362" s="1"/>
      <c r="DN1362" s="1"/>
      <c r="DO1362" s="1"/>
      <c r="DP1362" s="1"/>
      <c r="DQ1362" s="1"/>
      <c r="DR1362" s="1"/>
      <c r="DS1362" s="1"/>
      <c r="DT1362" s="1"/>
      <c r="DU1362" s="1"/>
      <c r="DV1362" s="1"/>
      <c r="DW1362" s="1"/>
      <c r="DX1362" s="1"/>
      <c r="DY1362" s="1"/>
      <c r="DZ1362" s="1"/>
      <c r="EA1362" s="1"/>
      <c r="EB1362" s="1"/>
      <c r="EC1362" s="1"/>
      <c r="ED1362" s="1"/>
      <c r="EE1362" s="1"/>
      <c r="EF1362" s="1"/>
      <c r="EG1362" s="1"/>
      <c r="EH1362" s="1"/>
      <c r="EI1362" s="1"/>
      <c r="EJ1362" s="1"/>
      <c r="EK1362" s="1"/>
      <c r="EL1362" s="1"/>
      <c r="EM1362" s="1"/>
      <c r="EN1362" s="1"/>
      <c r="EO1362" s="1"/>
      <c r="EP1362" s="1"/>
      <c r="EQ1362" s="1"/>
      <c r="ER1362" s="1"/>
      <c r="ES1362" s="1"/>
    </row>
    <row r="1363" spans="1:149" s="18" customFormat="1" x14ac:dyDescent="0.25">
      <c r="A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  <c r="CB1363" s="1"/>
      <c r="CC1363" s="1"/>
      <c r="CD1363" s="1"/>
      <c r="CE1363" s="1"/>
      <c r="CF1363" s="1"/>
      <c r="CG1363" s="1"/>
      <c r="CH1363" s="1"/>
      <c r="CI1363" s="1"/>
      <c r="CJ1363" s="1"/>
      <c r="CK1363" s="1"/>
      <c r="CL1363" s="1"/>
      <c r="CM1363" s="1"/>
      <c r="CN1363" s="1"/>
      <c r="CO1363" s="1"/>
      <c r="CP1363" s="1"/>
      <c r="CQ1363" s="1"/>
      <c r="CR1363" s="1"/>
      <c r="CS1363" s="1"/>
      <c r="CT1363" s="1"/>
      <c r="CU1363" s="1"/>
      <c r="CV1363" s="1"/>
      <c r="CW1363" s="1"/>
      <c r="CX1363" s="1"/>
      <c r="CY1363" s="1"/>
      <c r="CZ1363" s="1"/>
      <c r="DA1363" s="1"/>
      <c r="DB1363" s="1"/>
      <c r="DC1363" s="1"/>
      <c r="DD1363" s="1"/>
      <c r="DE1363" s="1"/>
      <c r="DF1363" s="1"/>
      <c r="DG1363" s="1"/>
      <c r="DH1363" s="1"/>
      <c r="DI1363" s="1"/>
      <c r="DJ1363" s="1"/>
      <c r="DK1363" s="1"/>
      <c r="DL1363" s="1"/>
      <c r="DM1363" s="1"/>
      <c r="DN1363" s="1"/>
      <c r="DO1363" s="1"/>
      <c r="DP1363" s="1"/>
      <c r="DQ1363" s="1"/>
      <c r="DR1363" s="1"/>
      <c r="DS1363" s="1"/>
      <c r="DT1363" s="1"/>
      <c r="DU1363" s="1"/>
      <c r="DV1363" s="1"/>
      <c r="DW1363" s="1"/>
      <c r="DX1363" s="1"/>
      <c r="DY1363" s="1"/>
      <c r="DZ1363" s="1"/>
      <c r="EA1363" s="1"/>
      <c r="EB1363" s="1"/>
      <c r="EC1363" s="1"/>
      <c r="ED1363" s="1"/>
      <c r="EE1363" s="1"/>
      <c r="EF1363" s="1"/>
      <c r="EG1363" s="1"/>
      <c r="EH1363" s="1"/>
      <c r="EI1363" s="1"/>
      <c r="EJ1363" s="1"/>
      <c r="EK1363" s="1"/>
      <c r="EL1363" s="1"/>
      <c r="EM1363" s="1"/>
      <c r="EN1363" s="1"/>
      <c r="EO1363" s="1"/>
      <c r="EP1363" s="1"/>
      <c r="EQ1363" s="1"/>
      <c r="ER1363" s="1"/>
      <c r="ES1363" s="1"/>
    </row>
    <row r="1364" spans="1:149" s="18" customFormat="1" x14ac:dyDescent="0.25">
      <c r="A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  <c r="CB1364" s="1"/>
      <c r="CC1364" s="1"/>
      <c r="CD1364" s="1"/>
      <c r="CE1364" s="1"/>
      <c r="CF1364" s="1"/>
      <c r="CG1364" s="1"/>
      <c r="CH1364" s="1"/>
      <c r="CI1364" s="1"/>
      <c r="CJ1364" s="1"/>
      <c r="CK1364" s="1"/>
      <c r="CL1364" s="1"/>
      <c r="CM1364" s="1"/>
      <c r="CN1364" s="1"/>
      <c r="CO1364" s="1"/>
      <c r="CP1364" s="1"/>
      <c r="CQ1364" s="1"/>
      <c r="CR1364" s="1"/>
      <c r="CS1364" s="1"/>
      <c r="CT1364" s="1"/>
      <c r="CU1364" s="1"/>
      <c r="CV1364" s="1"/>
      <c r="CW1364" s="1"/>
      <c r="CX1364" s="1"/>
      <c r="CY1364" s="1"/>
      <c r="CZ1364" s="1"/>
      <c r="DA1364" s="1"/>
      <c r="DB1364" s="1"/>
      <c r="DC1364" s="1"/>
      <c r="DD1364" s="1"/>
      <c r="DE1364" s="1"/>
      <c r="DF1364" s="1"/>
      <c r="DG1364" s="1"/>
      <c r="DH1364" s="1"/>
      <c r="DI1364" s="1"/>
      <c r="DJ1364" s="1"/>
      <c r="DK1364" s="1"/>
      <c r="DL1364" s="1"/>
      <c r="DM1364" s="1"/>
      <c r="DN1364" s="1"/>
      <c r="DO1364" s="1"/>
      <c r="DP1364" s="1"/>
      <c r="DQ1364" s="1"/>
      <c r="DR1364" s="1"/>
      <c r="DS1364" s="1"/>
      <c r="DT1364" s="1"/>
      <c r="DU1364" s="1"/>
      <c r="DV1364" s="1"/>
      <c r="DW1364" s="1"/>
      <c r="DX1364" s="1"/>
      <c r="DY1364" s="1"/>
      <c r="DZ1364" s="1"/>
      <c r="EA1364" s="1"/>
      <c r="EB1364" s="1"/>
      <c r="EC1364" s="1"/>
      <c r="ED1364" s="1"/>
      <c r="EE1364" s="1"/>
      <c r="EF1364" s="1"/>
      <c r="EG1364" s="1"/>
      <c r="EH1364" s="1"/>
      <c r="EI1364" s="1"/>
      <c r="EJ1364" s="1"/>
      <c r="EK1364" s="1"/>
      <c r="EL1364" s="1"/>
      <c r="EM1364" s="1"/>
      <c r="EN1364" s="1"/>
      <c r="EO1364" s="1"/>
      <c r="EP1364" s="1"/>
      <c r="EQ1364" s="1"/>
      <c r="ER1364" s="1"/>
      <c r="ES1364" s="1"/>
    </row>
    <row r="1365" spans="1:149" s="18" customFormat="1" x14ac:dyDescent="0.25">
      <c r="A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  <c r="CB1365" s="1"/>
      <c r="CC1365" s="1"/>
      <c r="CD1365" s="1"/>
      <c r="CE1365" s="1"/>
      <c r="CF1365" s="1"/>
      <c r="CG1365" s="1"/>
      <c r="CH1365" s="1"/>
      <c r="CI1365" s="1"/>
      <c r="CJ1365" s="1"/>
      <c r="CK1365" s="1"/>
      <c r="CL1365" s="1"/>
      <c r="CM1365" s="1"/>
      <c r="CN1365" s="1"/>
      <c r="CO1365" s="1"/>
      <c r="CP1365" s="1"/>
      <c r="CQ1365" s="1"/>
      <c r="CR1365" s="1"/>
      <c r="CS1365" s="1"/>
      <c r="CT1365" s="1"/>
      <c r="CU1365" s="1"/>
      <c r="CV1365" s="1"/>
      <c r="CW1365" s="1"/>
      <c r="CX1365" s="1"/>
      <c r="CY1365" s="1"/>
      <c r="CZ1365" s="1"/>
      <c r="DA1365" s="1"/>
      <c r="DB1365" s="1"/>
      <c r="DC1365" s="1"/>
      <c r="DD1365" s="1"/>
      <c r="DE1365" s="1"/>
      <c r="DF1365" s="1"/>
      <c r="DG1365" s="1"/>
      <c r="DH1365" s="1"/>
      <c r="DI1365" s="1"/>
      <c r="DJ1365" s="1"/>
      <c r="DK1365" s="1"/>
      <c r="DL1365" s="1"/>
      <c r="DM1365" s="1"/>
      <c r="DN1365" s="1"/>
      <c r="DO1365" s="1"/>
      <c r="DP1365" s="1"/>
      <c r="DQ1365" s="1"/>
      <c r="DR1365" s="1"/>
      <c r="DS1365" s="1"/>
      <c r="DT1365" s="1"/>
      <c r="DU1365" s="1"/>
      <c r="DV1365" s="1"/>
      <c r="DW1365" s="1"/>
      <c r="DX1365" s="1"/>
      <c r="DY1365" s="1"/>
      <c r="DZ1365" s="1"/>
      <c r="EA1365" s="1"/>
      <c r="EB1365" s="1"/>
      <c r="EC1365" s="1"/>
      <c r="ED1365" s="1"/>
      <c r="EE1365" s="1"/>
      <c r="EF1365" s="1"/>
      <c r="EG1365" s="1"/>
      <c r="EH1365" s="1"/>
      <c r="EI1365" s="1"/>
      <c r="EJ1365" s="1"/>
      <c r="EK1365" s="1"/>
      <c r="EL1365" s="1"/>
      <c r="EM1365" s="1"/>
      <c r="EN1365" s="1"/>
      <c r="EO1365" s="1"/>
      <c r="EP1365" s="1"/>
      <c r="EQ1365" s="1"/>
      <c r="ER1365" s="1"/>
      <c r="ES1365" s="1"/>
    </row>
    <row r="1366" spans="1:149" s="18" customFormat="1" x14ac:dyDescent="0.25">
      <c r="A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  <c r="CB1366" s="1"/>
      <c r="CC1366" s="1"/>
      <c r="CD1366" s="1"/>
      <c r="CE1366" s="1"/>
      <c r="CF1366" s="1"/>
      <c r="CG1366" s="1"/>
      <c r="CH1366" s="1"/>
      <c r="CI1366" s="1"/>
      <c r="CJ1366" s="1"/>
      <c r="CK1366" s="1"/>
      <c r="CL1366" s="1"/>
      <c r="CM1366" s="1"/>
      <c r="CN1366" s="1"/>
      <c r="CO1366" s="1"/>
      <c r="CP1366" s="1"/>
      <c r="CQ1366" s="1"/>
      <c r="CR1366" s="1"/>
      <c r="CS1366" s="1"/>
      <c r="CT1366" s="1"/>
      <c r="CU1366" s="1"/>
      <c r="CV1366" s="1"/>
      <c r="CW1366" s="1"/>
      <c r="CX1366" s="1"/>
      <c r="CY1366" s="1"/>
      <c r="CZ1366" s="1"/>
      <c r="DA1366" s="1"/>
      <c r="DB1366" s="1"/>
      <c r="DC1366" s="1"/>
      <c r="DD1366" s="1"/>
      <c r="DE1366" s="1"/>
      <c r="DF1366" s="1"/>
      <c r="DG1366" s="1"/>
      <c r="DH1366" s="1"/>
      <c r="DI1366" s="1"/>
      <c r="DJ1366" s="1"/>
      <c r="DK1366" s="1"/>
      <c r="DL1366" s="1"/>
      <c r="DM1366" s="1"/>
      <c r="DN1366" s="1"/>
      <c r="DO1366" s="1"/>
      <c r="DP1366" s="1"/>
      <c r="DQ1366" s="1"/>
      <c r="DR1366" s="1"/>
      <c r="DS1366" s="1"/>
      <c r="DT1366" s="1"/>
      <c r="DU1366" s="1"/>
      <c r="DV1366" s="1"/>
      <c r="DW1366" s="1"/>
      <c r="DX1366" s="1"/>
      <c r="DY1366" s="1"/>
      <c r="DZ1366" s="1"/>
      <c r="EA1366" s="1"/>
      <c r="EB1366" s="1"/>
      <c r="EC1366" s="1"/>
      <c r="ED1366" s="1"/>
      <c r="EE1366" s="1"/>
      <c r="EF1366" s="1"/>
      <c r="EG1366" s="1"/>
      <c r="EH1366" s="1"/>
      <c r="EI1366" s="1"/>
      <c r="EJ1366" s="1"/>
      <c r="EK1366" s="1"/>
      <c r="EL1366" s="1"/>
      <c r="EM1366" s="1"/>
      <c r="EN1366" s="1"/>
      <c r="EO1366" s="1"/>
      <c r="EP1366" s="1"/>
      <c r="EQ1366" s="1"/>
      <c r="ER1366" s="1"/>
      <c r="ES1366" s="1"/>
    </row>
    <row r="1367" spans="1:149" s="18" customFormat="1" x14ac:dyDescent="0.25">
      <c r="A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BY1367" s="1"/>
      <c r="BZ1367" s="1"/>
      <c r="CA1367" s="1"/>
      <c r="CB1367" s="1"/>
      <c r="CC1367" s="1"/>
      <c r="CD1367" s="1"/>
      <c r="CE1367" s="1"/>
      <c r="CF1367" s="1"/>
      <c r="CG1367" s="1"/>
      <c r="CH1367" s="1"/>
      <c r="CI1367" s="1"/>
      <c r="CJ1367" s="1"/>
      <c r="CK1367" s="1"/>
      <c r="CL1367" s="1"/>
      <c r="CM1367" s="1"/>
      <c r="CN1367" s="1"/>
      <c r="CO1367" s="1"/>
      <c r="CP1367" s="1"/>
      <c r="CQ1367" s="1"/>
      <c r="CR1367" s="1"/>
      <c r="CS1367" s="1"/>
      <c r="CT1367" s="1"/>
      <c r="CU1367" s="1"/>
      <c r="CV1367" s="1"/>
      <c r="CW1367" s="1"/>
      <c r="CX1367" s="1"/>
      <c r="CY1367" s="1"/>
      <c r="CZ1367" s="1"/>
      <c r="DA1367" s="1"/>
      <c r="DB1367" s="1"/>
      <c r="DC1367" s="1"/>
      <c r="DD1367" s="1"/>
      <c r="DE1367" s="1"/>
      <c r="DF1367" s="1"/>
      <c r="DG1367" s="1"/>
      <c r="DH1367" s="1"/>
      <c r="DI1367" s="1"/>
      <c r="DJ1367" s="1"/>
      <c r="DK1367" s="1"/>
      <c r="DL1367" s="1"/>
      <c r="DM1367" s="1"/>
      <c r="DN1367" s="1"/>
      <c r="DO1367" s="1"/>
      <c r="DP1367" s="1"/>
      <c r="DQ1367" s="1"/>
      <c r="DR1367" s="1"/>
      <c r="DS1367" s="1"/>
      <c r="DT1367" s="1"/>
      <c r="DU1367" s="1"/>
      <c r="DV1367" s="1"/>
      <c r="DW1367" s="1"/>
      <c r="DX1367" s="1"/>
      <c r="DY1367" s="1"/>
      <c r="DZ1367" s="1"/>
      <c r="EA1367" s="1"/>
      <c r="EB1367" s="1"/>
      <c r="EC1367" s="1"/>
      <c r="ED1367" s="1"/>
      <c r="EE1367" s="1"/>
      <c r="EF1367" s="1"/>
      <c r="EG1367" s="1"/>
      <c r="EH1367" s="1"/>
      <c r="EI1367" s="1"/>
      <c r="EJ1367" s="1"/>
      <c r="EK1367" s="1"/>
      <c r="EL1367" s="1"/>
      <c r="EM1367" s="1"/>
      <c r="EN1367" s="1"/>
      <c r="EO1367" s="1"/>
      <c r="EP1367" s="1"/>
      <c r="EQ1367" s="1"/>
      <c r="ER1367" s="1"/>
      <c r="ES1367" s="1"/>
    </row>
    <row r="1368" spans="1:149" s="18" customFormat="1" x14ac:dyDescent="0.25">
      <c r="A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  <c r="CB1368" s="1"/>
      <c r="CC1368" s="1"/>
      <c r="CD1368" s="1"/>
      <c r="CE1368" s="1"/>
      <c r="CF1368" s="1"/>
      <c r="CG1368" s="1"/>
      <c r="CH1368" s="1"/>
      <c r="CI1368" s="1"/>
      <c r="CJ1368" s="1"/>
      <c r="CK1368" s="1"/>
      <c r="CL1368" s="1"/>
      <c r="CM1368" s="1"/>
      <c r="CN1368" s="1"/>
      <c r="CO1368" s="1"/>
      <c r="CP1368" s="1"/>
      <c r="CQ1368" s="1"/>
      <c r="CR1368" s="1"/>
      <c r="CS1368" s="1"/>
      <c r="CT1368" s="1"/>
      <c r="CU1368" s="1"/>
      <c r="CV1368" s="1"/>
      <c r="CW1368" s="1"/>
      <c r="CX1368" s="1"/>
      <c r="CY1368" s="1"/>
      <c r="CZ1368" s="1"/>
      <c r="DA1368" s="1"/>
      <c r="DB1368" s="1"/>
      <c r="DC1368" s="1"/>
      <c r="DD1368" s="1"/>
      <c r="DE1368" s="1"/>
      <c r="DF1368" s="1"/>
      <c r="DG1368" s="1"/>
      <c r="DH1368" s="1"/>
      <c r="DI1368" s="1"/>
      <c r="DJ1368" s="1"/>
      <c r="DK1368" s="1"/>
      <c r="DL1368" s="1"/>
      <c r="DM1368" s="1"/>
      <c r="DN1368" s="1"/>
      <c r="DO1368" s="1"/>
      <c r="DP1368" s="1"/>
      <c r="DQ1368" s="1"/>
      <c r="DR1368" s="1"/>
      <c r="DS1368" s="1"/>
      <c r="DT1368" s="1"/>
      <c r="DU1368" s="1"/>
      <c r="DV1368" s="1"/>
      <c r="DW1368" s="1"/>
      <c r="DX1368" s="1"/>
      <c r="DY1368" s="1"/>
      <c r="DZ1368" s="1"/>
      <c r="EA1368" s="1"/>
      <c r="EB1368" s="1"/>
      <c r="EC1368" s="1"/>
      <c r="ED1368" s="1"/>
      <c r="EE1368" s="1"/>
      <c r="EF1368" s="1"/>
      <c r="EG1368" s="1"/>
      <c r="EH1368" s="1"/>
      <c r="EI1368" s="1"/>
      <c r="EJ1368" s="1"/>
      <c r="EK1368" s="1"/>
      <c r="EL1368" s="1"/>
      <c r="EM1368" s="1"/>
      <c r="EN1368" s="1"/>
      <c r="EO1368" s="1"/>
      <c r="EP1368" s="1"/>
      <c r="EQ1368" s="1"/>
      <c r="ER1368" s="1"/>
      <c r="ES1368" s="1"/>
    </row>
    <row r="1369" spans="1:149" s="18" customFormat="1" x14ac:dyDescent="0.25">
      <c r="A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  <c r="CC1369" s="1"/>
      <c r="CD1369" s="1"/>
      <c r="CE1369" s="1"/>
      <c r="CF1369" s="1"/>
      <c r="CG1369" s="1"/>
      <c r="CH1369" s="1"/>
      <c r="CI1369" s="1"/>
      <c r="CJ1369" s="1"/>
      <c r="CK1369" s="1"/>
      <c r="CL1369" s="1"/>
      <c r="CM1369" s="1"/>
      <c r="CN1369" s="1"/>
      <c r="CO1369" s="1"/>
      <c r="CP1369" s="1"/>
      <c r="CQ1369" s="1"/>
      <c r="CR1369" s="1"/>
      <c r="CS1369" s="1"/>
      <c r="CT1369" s="1"/>
      <c r="CU1369" s="1"/>
      <c r="CV1369" s="1"/>
      <c r="CW1369" s="1"/>
      <c r="CX1369" s="1"/>
      <c r="CY1369" s="1"/>
      <c r="CZ1369" s="1"/>
      <c r="DA1369" s="1"/>
      <c r="DB1369" s="1"/>
      <c r="DC1369" s="1"/>
      <c r="DD1369" s="1"/>
      <c r="DE1369" s="1"/>
      <c r="DF1369" s="1"/>
      <c r="DG1369" s="1"/>
      <c r="DH1369" s="1"/>
      <c r="DI1369" s="1"/>
      <c r="DJ1369" s="1"/>
      <c r="DK1369" s="1"/>
      <c r="DL1369" s="1"/>
      <c r="DM1369" s="1"/>
      <c r="DN1369" s="1"/>
      <c r="DO1369" s="1"/>
      <c r="DP1369" s="1"/>
      <c r="DQ1369" s="1"/>
      <c r="DR1369" s="1"/>
      <c r="DS1369" s="1"/>
      <c r="DT1369" s="1"/>
      <c r="DU1369" s="1"/>
      <c r="DV1369" s="1"/>
      <c r="DW1369" s="1"/>
      <c r="DX1369" s="1"/>
      <c r="DY1369" s="1"/>
      <c r="DZ1369" s="1"/>
      <c r="EA1369" s="1"/>
      <c r="EB1369" s="1"/>
      <c r="EC1369" s="1"/>
      <c r="ED1369" s="1"/>
      <c r="EE1369" s="1"/>
      <c r="EF1369" s="1"/>
      <c r="EG1369" s="1"/>
      <c r="EH1369" s="1"/>
      <c r="EI1369" s="1"/>
      <c r="EJ1369" s="1"/>
      <c r="EK1369" s="1"/>
      <c r="EL1369" s="1"/>
      <c r="EM1369" s="1"/>
      <c r="EN1369" s="1"/>
      <c r="EO1369" s="1"/>
      <c r="EP1369" s="1"/>
      <c r="EQ1369" s="1"/>
      <c r="ER1369" s="1"/>
      <c r="ES1369" s="1"/>
    </row>
    <row r="1370" spans="1:149" s="18" customFormat="1" x14ac:dyDescent="0.25">
      <c r="A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  <c r="CB1370" s="1"/>
      <c r="CC1370" s="1"/>
      <c r="CD1370" s="1"/>
      <c r="CE1370" s="1"/>
      <c r="CF1370" s="1"/>
      <c r="CG1370" s="1"/>
      <c r="CH1370" s="1"/>
      <c r="CI1370" s="1"/>
      <c r="CJ1370" s="1"/>
      <c r="CK1370" s="1"/>
      <c r="CL1370" s="1"/>
      <c r="CM1370" s="1"/>
      <c r="CN1370" s="1"/>
      <c r="CO1370" s="1"/>
      <c r="CP1370" s="1"/>
      <c r="CQ1370" s="1"/>
      <c r="CR1370" s="1"/>
      <c r="CS1370" s="1"/>
      <c r="CT1370" s="1"/>
      <c r="CU1370" s="1"/>
      <c r="CV1370" s="1"/>
      <c r="CW1370" s="1"/>
      <c r="CX1370" s="1"/>
      <c r="CY1370" s="1"/>
      <c r="CZ1370" s="1"/>
      <c r="DA1370" s="1"/>
      <c r="DB1370" s="1"/>
      <c r="DC1370" s="1"/>
      <c r="DD1370" s="1"/>
      <c r="DE1370" s="1"/>
      <c r="DF1370" s="1"/>
      <c r="DG1370" s="1"/>
      <c r="DH1370" s="1"/>
      <c r="DI1370" s="1"/>
      <c r="DJ1370" s="1"/>
      <c r="DK1370" s="1"/>
      <c r="DL1370" s="1"/>
      <c r="DM1370" s="1"/>
      <c r="DN1370" s="1"/>
      <c r="DO1370" s="1"/>
      <c r="DP1370" s="1"/>
      <c r="DQ1370" s="1"/>
      <c r="DR1370" s="1"/>
      <c r="DS1370" s="1"/>
      <c r="DT1370" s="1"/>
      <c r="DU1370" s="1"/>
      <c r="DV1370" s="1"/>
      <c r="DW1370" s="1"/>
      <c r="DX1370" s="1"/>
      <c r="DY1370" s="1"/>
      <c r="DZ1370" s="1"/>
      <c r="EA1370" s="1"/>
      <c r="EB1370" s="1"/>
      <c r="EC1370" s="1"/>
      <c r="ED1370" s="1"/>
      <c r="EE1370" s="1"/>
      <c r="EF1370" s="1"/>
      <c r="EG1370" s="1"/>
      <c r="EH1370" s="1"/>
      <c r="EI1370" s="1"/>
      <c r="EJ1370" s="1"/>
      <c r="EK1370" s="1"/>
      <c r="EL1370" s="1"/>
      <c r="EM1370" s="1"/>
      <c r="EN1370" s="1"/>
      <c r="EO1370" s="1"/>
      <c r="EP1370" s="1"/>
      <c r="EQ1370" s="1"/>
      <c r="ER1370" s="1"/>
      <c r="ES1370" s="1"/>
    </row>
    <row r="1371" spans="1:149" s="18" customFormat="1" x14ac:dyDescent="0.25">
      <c r="A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  <c r="CB1371" s="1"/>
      <c r="CC1371" s="1"/>
      <c r="CD1371" s="1"/>
      <c r="CE1371" s="1"/>
      <c r="CF1371" s="1"/>
      <c r="CG1371" s="1"/>
      <c r="CH1371" s="1"/>
      <c r="CI1371" s="1"/>
      <c r="CJ1371" s="1"/>
      <c r="CK1371" s="1"/>
      <c r="CL1371" s="1"/>
      <c r="CM1371" s="1"/>
      <c r="CN1371" s="1"/>
      <c r="CO1371" s="1"/>
      <c r="CP1371" s="1"/>
      <c r="CQ1371" s="1"/>
      <c r="CR1371" s="1"/>
      <c r="CS1371" s="1"/>
      <c r="CT1371" s="1"/>
      <c r="CU1371" s="1"/>
      <c r="CV1371" s="1"/>
      <c r="CW1371" s="1"/>
      <c r="CX1371" s="1"/>
      <c r="CY1371" s="1"/>
      <c r="CZ1371" s="1"/>
      <c r="DA1371" s="1"/>
      <c r="DB1371" s="1"/>
      <c r="DC1371" s="1"/>
      <c r="DD1371" s="1"/>
      <c r="DE1371" s="1"/>
      <c r="DF1371" s="1"/>
      <c r="DG1371" s="1"/>
      <c r="DH1371" s="1"/>
      <c r="DI1371" s="1"/>
      <c r="DJ1371" s="1"/>
      <c r="DK1371" s="1"/>
      <c r="DL1371" s="1"/>
      <c r="DM1371" s="1"/>
      <c r="DN1371" s="1"/>
      <c r="DO1371" s="1"/>
      <c r="DP1371" s="1"/>
      <c r="DQ1371" s="1"/>
      <c r="DR1371" s="1"/>
      <c r="DS1371" s="1"/>
      <c r="DT1371" s="1"/>
      <c r="DU1371" s="1"/>
      <c r="DV1371" s="1"/>
      <c r="DW1371" s="1"/>
      <c r="DX1371" s="1"/>
      <c r="DY1371" s="1"/>
      <c r="DZ1371" s="1"/>
      <c r="EA1371" s="1"/>
      <c r="EB1371" s="1"/>
      <c r="EC1371" s="1"/>
      <c r="ED1371" s="1"/>
      <c r="EE1371" s="1"/>
      <c r="EF1371" s="1"/>
      <c r="EG1371" s="1"/>
      <c r="EH1371" s="1"/>
      <c r="EI1371" s="1"/>
      <c r="EJ1371" s="1"/>
      <c r="EK1371" s="1"/>
      <c r="EL1371" s="1"/>
      <c r="EM1371" s="1"/>
      <c r="EN1371" s="1"/>
      <c r="EO1371" s="1"/>
      <c r="EP1371" s="1"/>
      <c r="EQ1371" s="1"/>
      <c r="ER1371" s="1"/>
      <c r="ES1371" s="1"/>
    </row>
    <row r="1372" spans="1:149" s="18" customFormat="1" x14ac:dyDescent="0.25">
      <c r="A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  <c r="CC1372" s="1"/>
      <c r="CD1372" s="1"/>
      <c r="CE1372" s="1"/>
      <c r="CF1372" s="1"/>
      <c r="CG1372" s="1"/>
      <c r="CH1372" s="1"/>
      <c r="CI1372" s="1"/>
      <c r="CJ1372" s="1"/>
      <c r="CK1372" s="1"/>
      <c r="CL1372" s="1"/>
      <c r="CM1372" s="1"/>
      <c r="CN1372" s="1"/>
      <c r="CO1372" s="1"/>
      <c r="CP1372" s="1"/>
      <c r="CQ1372" s="1"/>
      <c r="CR1372" s="1"/>
      <c r="CS1372" s="1"/>
      <c r="CT1372" s="1"/>
      <c r="CU1372" s="1"/>
      <c r="CV1372" s="1"/>
      <c r="CW1372" s="1"/>
      <c r="CX1372" s="1"/>
      <c r="CY1372" s="1"/>
      <c r="CZ1372" s="1"/>
      <c r="DA1372" s="1"/>
      <c r="DB1372" s="1"/>
      <c r="DC1372" s="1"/>
      <c r="DD1372" s="1"/>
      <c r="DE1372" s="1"/>
      <c r="DF1372" s="1"/>
      <c r="DG1372" s="1"/>
      <c r="DH1372" s="1"/>
      <c r="DI1372" s="1"/>
      <c r="DJ1372" s="1"/>
      <c r="DK1372" s="1"/>
      <c r="DL1372" s="1"/>
      <c r="DM1372" s="1"/>
      <c r="DN1372" s="1"/>
      <c r="DO1372" s="1"/>
      <c r="DP1372" s="1"/>
      <c r="DQ1372" s="1"/>
      <c r="DR1372" s="1"/>
      <c r="DS1372" s="1"/>
      <c r="DT1372" s="1"/>
      <c r="DU1372" s="1"/>
      <c r="DV1372" s="1"/>
      <c r="DW1372" s="1"/>
      <c r="DX1372" s="1"/>
      <c r="DY1372" s="1"/>
      <c r="DZ1372" s="1"/>
      <c r="EA1372" s="1"/>
      <c r="EB1372" s="1"/>
      <c r="EC1372" s="1"/>
      <c r="ED1372" s="1"/>
      <c r="EE1372" s="1"/>
      <c r="EF1372" s="1"/>
      <c r="EG1372" s="1"/>
      <c r="EH1372" s="1"/>
      <c r="EI1372" s="1"/>
      <c r="EJ1372" s="1"/>
      <c r="EK1372" s="1"/>
      <c r="EL1372" s="1"/>
      <c r="EM1372" s="1"/>
      <c r="EN1372" s="1"/>
      <c r="EO1372" s="1"/>
      <c r="EP1372" s="1"/>
      <c r="EQ1372" s="1"/>
      <c r="ER1372" s="1"/>
      <c r="ES1372" s="1"/>
    </row>
    <row r="1373" spans="1:149" s="18" customFormat="1" x14ac:dyDescent="0.25">
      <c r="A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  <c r="CC1373" s="1"/>
      <c r="CD1373" s="1"/>
      <c r="CE1373" s="1"/>
      <c r="CF1373" s="1"/>
      <c r="CG1373" s="1"/>
      <c r="CH1373" s="1"/>
      <c r="CI1373" s="1"/>
      <c r="CJ1373" s="1"/>
      <c r="CK1373" s="1"/>
      <c r="CL1373" s="1"/>
      <c r="CM1373" s="1"/>
      <c r="CN1373" s="1"/>
      <c r="CO1373" s="1"/>
      <c r="CP1373" s="1"/>
      <c r="CQ1373" s="1"/>
      <c r="CR1373" s="1"/>
      <c r="CS1373" s="1"/>
      <c r="CT1373" s="1"/>
      <c r="CU1373" s="1"/>
      <c r="CV1373" s="1"/>
      <c r="CW1373" s="1"/>
      <c r="CX1373" s="1"/>
      <c r="CY1373" s="1"/>
      <c r="CZ1373" s="1"/>
      <c r="DA1373" s="1"/>
      <c r="DB1373" s="1"/>
      <c r="DC1373" s="1"/>
      <c r="DD1373" s="1"/>
      <c r="DE1373" s="1"/>
      <c r="DF1373" s="1"/>
      <c r="DG1373" s="1"/>
      <c r="DH1373" s="1"/>
      <c r="DI1373" s="1"/>
      <c r="DJ1373" s="1"/>
      <c r="DK1373" s="1"/>
      <c r="DL1373" s="1"/>
      <c r="DM1373" s="1"/>
      <c r="DN1373" s="1"/>
      <c r="DO1373" s="1"/>
      <c r="DP1373" s="1"/>
      <c r="DQ1373" s="1"/>
      <c r="DR1373" s="1"/>
      <c r="DS1373" s="1"/>
      <c r="DT1373" s="1"/>
      <c r="DU1373" s="1"/>
      <c r="DV1373" s="1"/>
      <c r="DW1373" s="1"/>
      <c r="DX1373" s="1"/>
      <c r="DY1373" s="1"/>
      <c r="DZ1373" s="1"/>
      <c r="EA1373" s="1"/>
      <c r="EB1373" s="1"/>
      <c r="EC1373" s="1"/>
      <c r="ED1373" s="1"/>
      <c r="EE1373" s="1"/>
      <c r="EF1373" s="1"/>
      <c r="EG1373" s="1"/>
      <c r="EH1373" s="1"/>
      <c r="EI1373" s="1"/>
      <c r="EJ1373" s="1"/>
      <c r="EK1373" s="1"/>
      <c r="EL1373" s="1"/>
      <c r="EM1373" s="1"/>
      <c r="EN1373" s="1"/>
      <c r="EO1373" s="1"/>
      <c r="EP1373" s="1"/>
      <c r="EQ1373" s="1"/>
      <c r="ER1373" s="1"/>
      <c r="ES1373" s="1"/>
    </row>
    <row r="1374" spans="1:149" s="18" customFormat="1" x14ac:dyDescent="0.25">
      <c r="A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  <c r="CJ1374" s="1"/>
      <c r="CK1374" s="1"/>
      <c r="CL1374" s="1"/>
      <c r="CM1374" s="1"/>
      <c r="CN1374" s="1"/>
      <c r="CO1374" s="1"/>
      <c r="CP1374" s="1"/>
      <c r="CQ1374" s="1"/>
      <c r="CR1374" s="1"/>
      <c r="CS1374" s="1"/>
      <c r="CT1374" s="1"/>
      <c r="CU1374" s="1"/>
      <c r="CV1374" s="1"/>
      <c r="CW1374" s="1"/>
      <c r="CX1374" s="1"/>
      <c r="CY1374" s="1"/>
      <c r="CZ1374" s="1"/>
      <c r="DA1374" s="1"/>
      <c r="DB1374" s="1"/>
      <c r="DC1374" s="1"/>
      <c r="DD1374" s="1"/>
      <c r="DE1374" s="1"/>
      <c r="DF1374" s="1"/>
      <c r="DG1374" s="1"/>
      <c r="DH1374" s="1"/>
      <c r="DI1374" s="1"/>
      <c r="DJ1374" s="1"/>
      <c r="DK1374" s="1"/>
      <c r="DL1374" s="1"/>
      <c r="DM1374" s="1"/>
      <c r="DN1374" s="1"/>
      <c r="DO1374" s="1"/>
      <c r="DP1374" s="1"/>
      <c r="DQ1374" s="1"/>
      <c r="DR1374" s="1"/>
      <c r="DS1374" s="1"/>
      <c r="DT1374" s="1"/>
      <c r="DU1374" s="1"/>
      <c r="DV1374" s="1"/>
      <c r="DW1374" s="1"/>
      <c r="DX1374" s="1"/>
      <c r="DY1374" s="1"/>
      <c r="DZ1374" s="1"/>
      <c r="EA1374" s="1"/>
      <c r="EB1374" s="1"/>
      <c r="EC1374" s="1"/>
      <c r="ED1374" s="1"/>
      <c r="EE1374" s="1"/>
      <c r="EF1374" s="1"/>
      <c r="EG1374" s="1"/>
      <c r="EH1374" s="1"/>
      <c r="EI1374" s="1"/>
      <c r="EJ1374" s="1"/>
      <c r="EK1374" s="1"/>
      <c r="EL1374" s="1"/>
      <c r="EM1374" s="1"/>
      <c r="EN1374" s="1"/>
      <c r="EO1374" s="1"/>
      <c r="EP1374" s="1"/>
      <c r="EQ1374" s="1"/>
      <c r="ER1374" s="1"/>
      <c r="ES1374" s="1"/>
    </row>
    <row r="1375" spans="1:149" s="18" customFormat="1" x14ac:dyDescent="0.25">
      <c r="A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  <c r="CJ1375" s="1"/>
      <c r="CK1375" s="1"/>
      <c r="CL1375" s="1"/>
      <c r="CM1375" s="1"/>
      <c r="CN1375" s="1"/>
      <c r="CO1375" s="1"/>
      <c r="CP1375" s="1"/>
      <c r="CQ1375" s="1"/>
      <c r="CR1375" s="1"/>
      <c r="CS1375" s="1"/>
      <c r="CT1375" s="1"/>
      <c r="CU1375" s="1"/>
      <c r="CV1375" s="1"/>
      <c r="CW1375" s="1"/>
      <c r="CX1375" s="1"/>
      <c r="CY1375" s="1"/>
      <c r="CZ1375" s="1"/>
      <c r="DA1375" s="1"/>
      <c r="DB1375" s="1"/>
      <c r="DC1375" s="1"/>
      <c r="DD1375" s="1"/>
      <c r="DE1375" s="1"/>
      <c r="DF1375" s="1"/>
      <c r="DG1375" s="1"/>
      <c r="DH1375" s="1"/>
      <c r="DI1375" s="1"/>
      <c r="DJ1375" s="1"/>
      <c r="DK1375" s="1"/>
      <c r="DL1375" s="1"/>
      <c r="DM1375" s="1"/>
      <c r="DN1375" s="1"/>
      <c r="DO1375" s="1"/>
      <c r="DP1375" s="1"/>
      <c r="DQ1375" s="1"/>
      <c r="DR1375" s="1"/>
      <c r="DS1375" s="1"/>
      <c r="DT1375" s="1"/>
      <c r="DU1375" s="1"/>
      <c r="DV1375" s="1"/>
      <c r="DW1375" s="1"/>
      <c r="DX1375" s="1"/>
      <c r="DY1375" s="1"/>
      <c r="DZ1375" s="1"/>
      <c r="EA1375" s="1"/>
      <c r="EB1375" s="1"/>
      <c r="EC1375" s="1"/>
      <c r="ED1375" s="1"/>
      <c r="EE1375" s="1"/>
      <c r="EF1375" s="1"/>
      <c r="EG1375" s="1"/>
      <c r="EH1375" s="1"/>
      <c r="EI1375" s="1"/>
      <c r="EJ1375" s="1"/>
      <c r="EK1375" s="1"/>
      <c r="EL1375" s="1"/>
      <c r="EM1375" s="1"/>
      <c r="EN1375" s="1"/>
      <c r="EO1375" s="1"/>
      <c r="EP1375" s="1"/>
      <c r="EQ1375" s="1"/>
      <c r="ER1375" s="1"/>
      <c r="ES1375" s="1"/>
    </row>
    <row r="1376" spans="1:149" s="18" customFormat="1" x14ac:dyDescent="0.25">
      <c r="A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/>
      <c r="CN1376" s="1"/>
      <c r="CO1376" s="1"/>
      <c r="CP1376" s="1"/>
      <c r="CQ1376" s="1"/>
      <c r="CR1376" s="1"/>
      <c r="CS1376" s="1"/>
      <c r="CT1376" s="1"/>
      <c r="CU1376" s="1"/>
      <c r="CV1376" s="1"/>
      <c r="CW1376" s="1"/>
      <c r="CX1376" s="1"/>
      <c r="CY1376" s="1"/>
      <c r="CZ1376" s="1"/>
      <c r="DA1376" s="1"/>
      <c r="DB1376" s="1"/>
      <c r="DC1376" s="1"/>
      <c r="DD1376" s="1"/>
      <c r="DE1376" s="1"/>
      <c r="DF1376" s="1"/>
      <c r="DG1376" s="1"/>
      <c r="DH1376" s="1"/>
      <c r="DI1376" s="1"/>
      <c r="DJ1376" s="1"/>
      <c r="DK1376" s="1"/>
      <c r="DL1376" s="1"/>
      <c r="DM1376" s="1"/>
      <c r="DN1376" s="1"/>
      <c r="DO1376" s="1"/>
      <c r="DP1376" s="1"/>
      <c r="DQ1376" s="1"/>
      <c r="DR1376" s="1"/>
      <c r="DS1376" s="1"/>
      <c r="DT1376" s="1"/>
      <c r="DU1376" s="1"/>
      <c r="DV1376" s="1"/>
      <c r="DW1376" s="1"/>
      <c r="DX1376" s="1"/>
      <c r="DY1376" s="1"/>
      <c r="DZ1376" s="1"/>
      <c r="EA1376" s="1"/>
      <c r="EB1376" s="1"/>
      <c r="EC1376" s="1"/>
      <c r="ED1376" s="1"/>
      <c r="EE1376" s="1"/>
      <c r="EF1376" s="1"/>
      <c r="EG1376" s="1"/>
      <c r="EH1376" s="1"/>
      <c r="EI1376" s="1"/>
      <c r="EJ1376" s="1"/>
      <c r="EK1376" s="1"/>
      <c r="EL1376" s="1"/>
      <c r="EM1376" s="1"/>
      <c r="EN1376" s="1"/>
      <c r="EO1376" s="1"/>
      <c r="EP1376" s="1"/>
      <c r="EQ1376" s="1"/>
      <c r="ER1376" s="1"/>
      <c r="ES1376" s="1"/>
    </row>
    <row r="1377" spans="1:149" s="18" customFormat="1" x14ac:dyDescent="0.25">
      <c r="A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  <c r="CJ1377" s="1"/>
      <c r="CK1377" s="1"/>
      <c r="CL1377" s="1"/>
      <c r="CM1377" s="1"/>
      <c r="CN1377" s="1"/>
      <c r="CO1377" s="1"/>
      <c r="CP1377" s="1"/>
      <c r="CQ1377" s="1"/>
      <c r="CR1377" s="1"/>
      <c r="CS1377" s="1"/>
      <c r="CT1377" s="1"/>
      <c r="CU1377" s="1"/>
      <c r="CV1377" s="1"/>
      <c r="CW1377" s="1"/>
      <c r="CX1377" s="1"/>
      <c r="CY1377" s="1"/>
      <c r="CZ1377" s="1"/>
      <c r="DA1377" s="1"/>
      <c r="DB1377" s="1"/>
      <c r="DC1377" s="1"/>
      <c r="DD1377" s="1"/>
      <c r="DE1377" s="1"/>
      <c r="DF1377" s="1"/>
      <c r="DG1377" s="1"/>
      <c r="DH1377" s="1"/>
      <c r="DI1377" s="1"/>
      <c r="DJ1377" s="1"/>
      <c r="DK1377" s="1"/>
      <c r="DL1377" s="1"/>
      <c r="DM1377" s="1"/>
      <c r="DN1377" s="1"/>
      <c r="DO1377" s="1"/>
      <c r="DP1377" s="1"/>
      <c r="DQ1377" s="1"/>
      <c r="DR1377" s="1"/>
      <c r="DS1377" s="1"/>
      <c r="DT1377" s="1"/>
      <c r="DU1377" s="1"/>
      <c r="DV1377" s="1"/>
      <c r="DW1377" s="1"/>
      <c r="DX1377" s="1"/>
      <c r="DY1377" s="1"/>
      <c r="DZ1377" s="1"/>
      <c r="EA1377" s="1"/>
      <c r="EB1377" s="1"/>
      <c r="EC1377" s="1"/>
      <c r="ED1377" s="1"/>
      <c r="EE1377" s="1"/>
      <c r="EF1377" s="1"/>
      <c r="EG1377" s="1"/>
      <c r="EH1377" s="1"/>
      <c r="EI1377" s="1"/>
      <c r="EJ1377" s="1"/>
      <c r="EK1377" s="1"/>
      <c r="EL1377" s="1"/>
      <c r="EM1377" s="1"/>
      <c r="EN1377" s="1"/>
      <c r="EO1377" s="1"/>
      <c r="EP1377" s="1"/>
      <c r="EQ1377" s="1"/>
      <c r="ER1377" s="1"/>
      <c r="ES1377" s="1"/>
    </row>
    <row r="1378" spans="1:149" s="18" customFormat="1" x14ac:dyDescent="0.25">
      <c r="A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/>
      <c r="CN1378" s="1"/>
      <c r="CO1378" s="1"/>
      <c r="CP1378" s="1"/>
      <c r="CQ1378" s="1"/>
      <c r="CR1378" s="1"/>
      <c r="CS1378" s="1"/>
      <c r="CT1378" s="1"/>
      <c r="CU1378" s="1"/>
      <c r="CV1378" s="1"/>
      <c r="CW1378" s="1"/>
      <c r="CX1378" s="1"/>
      <c r="CY1378" s="1"/>
      <c r="CZ1378" s="1"/>
      <c r="DA1378" s="1"/>
      <c r="DB1378" s="1"/>
      <c r="DC1378" s="1"/>
      <c r="DD1378" s="1"/>
      <c r="DE1378" s="1"/>
      <c r="DF1378" s="1"/>
      <c r="DG1378" s="1"/>
      <c r="DH1378" s="1"/>
      <c r="DI1378" s="1"/>
      <c r="DJ1378" s="1"/>
      <c r="DK1378" s="1"/>
      <c r="DL1378" s="1"/>
      <c r="DM1378" s="1"/>
      <c r="DN1378" s="1"/>
      <c r="DO1378" s="1"/>
      <c r="DP1378" s="1"/>
      <c r="DQ1378" s="1"/>
      <c r="DR1378" s="1"/>
      <c r="DS1378" s="1"/>
      <c r="DT1378" s="1"/>
      <c r="DU1378" s="1"/>
      <c r="DV1378" s="1"/>
      <c r="DW1378" s="1"/>
      <c r="DX1378" s="1"/>
      <c r="DY1378" s="1"/>
      <c r="DZ1378" s="1"/>
      <c r="EA1378" s="1"/>
      <c r="EB1378" s="1"/>
      <c r="EC1378" s="1"/>
      <c r="ED1378" s="1"/>
      <c r="EE1378" s="1"/>
      <c r="EF1378" s="1"/>
      <c r="EG1378" s="1"/>
      <c r="EH1378" s="1"/>
      <c r="EI1378" s="1"/>
      <c r="EJ1378" s="1"/>
      <c r="EK1378" s="1"/>
      <c r="EL1378" s="1"/>
      <c r="EM1378" s="1"/>
      <c r="EN1378" s="1"/>
      <c r="EO1378" s="1"/>
      <c r="EP1378" s="1"/>
      <c r="EQ1378" s="1"/>
      <c r="ER1378" s="1"/>
      <c r="ES1378" s="1"/>
    </row>
    <row r="1379" spans="1:149" s="18" customFormat="1" x14ac:dyDescent="0.25">
      <c r="A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/>
      <c r="CK1379" s="1"/>
      <c r="CL1379" s="1"/>
      <c r="CM1379" s="1"/>
      <c r="CN1379" s="1"/>
      <c r="CO1379" s="1"/>
      <c r="CP1379" s="1"/>
      <c r="CQ1379" s="1"/>
      <c r="CR1379" s="1"/>
      <c r="CS1379" s="1"/>
      <c r="CT1379" s="1"/>
      <c r="CU1379" s="1"/>
      <c r="CV1379" s="1"/>
      <c r="CW1379" s="1"/>
      <c r="CX1379" s="1"/>
      <c r="CY1379" s="1"/>
      <c r="CZ1379" s="1"/>
      <c r="DA1379" s="1"/>
      <c r="DB1379" s="1"/>
      <c r="DC1379" s="1"/>
      <c r="DD1379" s="1"/>
      <c r="DE1379" s="1"/>
      <c r="DF1379" s="1"/>
      <c r="DG1379" s="1"/>
      <c r="DH1379" s="1"/>
      <c r="DI1379" s="1"/>
      <c r="DJ1379" s="1"/>
      <c r="DK1379" s="1"/>
      <c r="DL1379" s="1"/>
      <c r="DM1379" s="1"/>
      <c r="DN1379" s="1"/>
      <c r="DO1379" s="1"/>
      <c r="DP1379" s="1"/>
      <c r="DQ1379" s="1"/>
      <c r="DR1379" s="1"/>
      <c r="DS1379" s="1"/>
      <c r="DT1379" s="1"/>
      <c r="DU1379" s="1"/>
      <c r="DV1379" s="1"/>
      <c r="DW1379" s="1"/>
      <c r="DX1379" s="1"/>
      <c r="DY1379" s="1"/>
      <c r="DZ1379" s="1"/>
      <c r="EA1379" s="1"/>
      <c r="EB1379" s="1"/>
      <c r="EC1379" s="1"/>
      <c r="ED1379" s="1"/>
      <c r="EE1379" s="1"/>
      <c r="EF1379" s="1"/>
      <c r="EG1379" s="1"/>
      <c r="EH1379" s="1"/>
      <c r="EI1379" s="1"/>
      <c r="EJ1379" s="1"/>
      <c r="EK1379" s="1"/>
      <c r="EL1379" s="1"/>
      <c r="EM1379" s="1"/>
      <c r="EN1379" s="1"/>
      <c r="EO1379" s="1"/>
      <c r="EP1379" s="1"/>
      <c r="EQ1379" s="1"/>
      <c r="ER1379" s="1"/>
      <c r="ES1379" s="1"/>
    </row>
    <row r="1380" spans="1:149" s="18" customFormat="1" x14ac:dyDescent="0.25">
      <c r="A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  <c r="CJ1380" s="1"/>
      <c r="CK1380" s="1"/>
      <c r="CL1380" s="1"/>
      <c r="CM1380" s="1"/>
      <c r="CN1380" s="1"/>
      <c r="CO1380" s="1"/>
      <c r="CP1380" s="1"/>
      <c r="CQ1380" s="1"/>
      <c r="CR1380" s="1"/>
      <c r="CS1380" s="1"/>
      <c r="CT1380" s="1"/>
      <c r="CU1380" s="1"/>
      <c r="CV1380" s="1"/>
      <c r="CW1380" s="1"/>
      <c r="CX1380" s="1"/>
      <c r="CY1380" s="1"/>
      <c r="CZ1380" s="1"/>
      <c r="DA1380" s="1"/>
      <c r="DB1380" s="1"/>
      <c r="DC1380" s="1"/>
      <c r="DD1380" s="1"/>
      <c r="DE1380" s="1"/>
      <c r="DF1380" s="1"/>
      <c r="DG1380" s="1"/>
      <c r="DH1380" s="1"/>
      <c r="DI1380" s="1"/>
      <c r="DJ1380" s="1"/>
      <c r="DK1380" s="1"/>
      <c r="DL1380" s="1"/>
      <c r="DM1380" s="1"/>
      <c r="DN1380" s="1"/>
      <c r="DO1380" s="1"/>
      <c r="DP1380" s="1"/>
      <c r="DQ1380" s="1"/>
      <c r="DR1380" s="1"/>
      <c r="DS1380" s="1"/>
      <c r="DT1380" s="1"/>
      <c r="DU1380" s="1"/>
      <c r="DV1380" s="1"/>
      <c r="DW1380" s="1"/>
      <c r="DX1380" s="1"/>
      <c r="DY1380" s="1"/>
      <c r="DZ1380" s="1"/>
      <c r="EA1380" s="1"/>
      <c r="EB1380" s="1"/>
      <c r="EC1380" s="1"/>
      <c r="ED1380" s="1"/>
      <c r="EE1380" s="1"/>
      <c r="EF1380" s="1"/>
      <c r="EG1380" s="1"/>
      <c r="EH1380" s="1"/>
      <c r="EI1380" s="1"/>
      <c r="EJ1380" s="1"/>
      <c r="EK1380" s="1"/>
      <c r="EL1380" s="1"/>
      <c r="EM1380" s="1"/>
      <c r="EN1380" s="1"/>
      <c r="EO1380" s="1"/>
      <c r="EP1380" s="1"/>
      <c r="EQ1380" s="1"/>
      <c r="ER1380" s="1"/>
      <c r="ES1380" s="1"/>
    </row>
    <row r="1381" spans="1:149" s="18" customFormat="1" x14ac:dyDescent="0.25">
      <c r="A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/>
      <c r="CK1381" s="1"/>
      <c r="CL1381" s="1"/>
      <c r="CM1381" s="1"/>
      <c r="CN1381" s="1"/>
      <c r="CO1381" s="1"/>
      <c r="CP1381" s="1"/>
      <c r="CQ1381" s="1"/>
      <c r="CR1381" s="1"/>
      <c r="CS1381" s="1"/>
      <c r="CT1381" s="1"/>
      <c r="CU1381" s="1"/>
      <c r="CV1381" s="1"/>
      <c r="CW1381" s="1"/>
      <c r="CX1381" s="1"/>
      <c r="CY1381" s="1"/>
      <c r="CZ1381" s="1"/>
      <c r="DA1381" s="1"/>
      <c r="DB1381" s="1"/>
      <c r="DC1381" s="1"/>
      <c r="DD1381" s="1"/>
      <c r="DE1381" s="1"/>
      <c r="DF1381" s="1"/>
      <c r="DG1381" s="1"/>
      <c r="DH1381" s="1"/>
      <c r="DI1381" s="1"/>
      <c r="DJ1381" s="1"/>
      <c r="DK1381" s="1"/>
      <c r="DL1381" s="1"/>
      <c r="DM1381" s="1"/>
      <c r="DN1381" s="1"/>
      <c r="DO1381" s="1"/>
      <c r="DP1381" s="1"/>
      <c r="DQ1381" s="1"/>
      <c r="DR1381" s="1"/>
      <c r="DS1381" s="1"/>
      <c r="DT1381" s="1"/>
      <c r="DU1381" s="1"/>
      <c r="DV1381" s="1"/>
      <c r="DW1381" s="1"/>
      <c r="DX1381" s="1"/>
      <c r="DY1381" s="1"/>
      <c r="DZ1381" s="1"/>
      <c r="EA1381" s="1"/>
      <c r="EB1381" s="1"/>
      <c r="EC1381" s="1"/>
      <c r="ED1381" s="1"/>
      <c r="EE1381" s="1"/>
      <c r="EF1381" s="1"/>
      <c r="EG1381" s="1"/>
      <c r="EH1381" s="1"/>
      <c r="EI1381" s="1"/>
      <c r="EJ1381" s="1"/>
      <c r="EK1381" s="1"/>
      <c r="EL1381" s="1"/>
      <c r="EM1381" s="1"/>
      <c r="EN1381" s="1"/>
      <c r="EO1381" s="1"/>
      <c r="EP1381" s="1"/>
      <c r="EQ1381" s="1"/>
      <c r="ER1381" s="1"/>
      <c r="ES1381" s="1"/>
    </row>
    <row r="1382" spans="1:149" s="18" customFormat="1" x14ac:dyDescent="0.25">
      <c r="A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  <c r="CB1382" s="1"/>
      <c r="CC1382" s="1"/>
      <c r="CD1382" s="1"/>
      <c r="CE1382" s="1"/>
      <c r="CF1382" s="1"/>
      <c r="CG1382" s="1"/>
      <c r="CH1382" s="1"/>
      <c r="CI1382" s="1"/>
      <c r="CJ1382" s="1"/>
      <c r="CK1382" s="1"/>
      <c r="CL1382" s="1"/>
      <c r="CM1382" s="1"/>
      <c r="CN1382" s="1"/>
      <c r="CO1382" s="1"/>
      <c r="CP1382" s="1"/>
      <c r="CQ1382" s="1"/>
      <c r="CR1382" s="1"/>
      <c r="CS1382" s="1"/>
      <c r="CT1382" s="1"/>
      <c r="CU1382" s="1"/>
      <c r="CV1382" s="1"/>
      <c r="CW1382" s="1"/>
      <c r="CX1382" s="1"/>
      <c r="CY1382" s="1"/>
      <c r="CZ1382" s="1"/>
      <c r="DA1382" s="1"/>
      <c r="DB1382" s="1"/>
      <c r="DC1382" s="1"/>
      <c r="DD1382" s="1"/>
      <c r="DE1382" s="1"/>
      <c r="DF1382" s="1"/>
      <c r="DG1382" s="1"/>
      <c r="DH1382" s="1"/>
      <c r="DI1382" s="1"/>
      <c r="DJ1382" s="1"/>
      <c r="DK1382" s="1"/>
      <c r="DL1382" s="1"/>
      <c r="DM1382" s="1"/>
      <c r="DN1382" s="1"/>
      <c r="DO1382" s="1"/>
      <c r="DP1382" s="1"/>
      <c r="DQ1382" s="1"/>
      <c r="DR1382" s="1"/>
      <c r="DS1382" s="1"/>
      <c r="DT1382" s="1"/>
      <c r="DU1382" s="1"/>
      <c r="DV1382" s="1"/>
      <c r="DW1382" s="1"/>
      <c r="DX1382" s="1"/>
      <c r="DY1382" s="1"/>
      <c r="DZ1382" s="1"/>
      <c r="EA1382" s="1"/>
      <c r="EB1382" s="1"/>
      <c r="EC1382" s="1"/>
      <c r="ED1382" s="1"/>
      <c r="EE1382" s="1"/>
      <c r="EF1382" s="1"/>
      <c r="EG1382" s="1"/>
      <c r="EH1382" s="1"/>
      <c r="EI1382" s="1"/>
      <c r="EJ1382" s="1"/>
      <c r="EK1382" s="1"/>
      <c r="EL1382" s="1"/>
      <c r="EM1382" s="1"/>
      <c r="EN1382" s="1"/>
      <c r="EO1382" s="1"/>
      <c r="EP1382" s="1"/>
      <c r="EQ1382" s="1"/>
      <c r="ER1382" s="1"/>
      <c r="ES1382" s="1"/>
    </row>
    <row r="1383" spans="1:149" s="18" customFormat="1" x14ac:dyDescent="0.25">
      <c r="A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  <c r="CB1383" s="1"/>
      <c r="CC1383" s="1"/>
      <c r="CD1383" s="1"/>
      <c r="CE1383" s="1"/>
      <c r="CF1383" s="1"/>
      <c r="CG1383" s="1"/>
      <c r="CH1383" s="1"/>
      <c r="CI1383" s="1"/>
      <c r="CJ1383" s="1"/>
      <c r="CK1383" s="1"/>
      <c r="CL1383" s="1"/>
      <c r="CM1383" s="1"/>
      <c r="CN1383" s="1"/>
      <c r="CO1383" s="1"/>
      <c r="CP1383" s="1"/>
      <c r="CQ1383" s="1"/>
      <c r="CR1383" s="1"/>
      <c r="CS1383" s="1"/>
      <c r="CT1383" s="1"/>
      <c r="CU1383" s="1"/>
      <c r="CV1383" s="1"/>
      <c r="CW1383" s="1"/>
      <c r="CX1383" s="1"/>
      <c r="CY1383" s="1"/>
      <c r="CZ1383" s="1"/>
      <c r="DA1383" s="1"/>
      <c r="DB1383" s="1"/>
      <c r="DC1383" s="1"/>
      <c r="DD1383" s="1"/>
      <c r="DE1383" s="1"/>
      <c r="DF1383" s="1"/>
      <c r="DG1383" s="1"/>
      <c r="DH1383" s="1"/>
      <c r="DI1383" s="1"/>
      <c r="DJ1383" s="1"/>
      <c r="DK1383" s="1"/>
      <c r="DL1383" s="1"/>
      <c r="DM1383" s="1"/>
      <c r="DN1383" s="1"/>
      <c r="DO1383" s="1"/>
      <c r="DP1383" s="1"/>
      <c r="DQ1383" s="1"/>
      <c r="DR1383" s="1"/>
      <c r="DS1383" s="1"/>
      <c r="DT1383" s="1"/>
      <c r="DU1383" s="1"/>
      <c r="DV1383" s="1"/>
      <c r="DW1383" s="1"/>
      <c r="DX1383" s="1"/>
      <c r="DY1383" s="1"/>
      <c r="DZ1383" s="1"/>
      <c r="EA1383" s="1"/>
      <c r="EB1383" s="1"/>
      <c r="EC1383" s="1"/>
      <c r="ED1383" s="1"/>
      <c r="EE1383" s="1"/>
      <c r="EF1383" s="1"/>
      <c r="EG1383" s="1"/>
      <c r="EH1383" s="1"/>
      <c r="EI1383" s="1"/>
      <c r="EJ1383" s="1"/>
      <c r="EK1383" s="1"/>
      <c r="EL1383" s="1"/>
      <c r="EM1383" s="1"/>
      <c r="EN1383" s="1"/>
      <c r="EO1383" s="1"/>
      <c r="EP1383" s="1"/>
      <c r="EQ1383" s="1"/>
      <c r="ER1383" s="1"/>
      <c r="ES1383" s="1"/>
    </row>
    <row r="1384" spans="1:149" s="18" customFormat="1" x14ac:dyDescent="0.25">
      <c r="A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  <c r="CJ1384" s="1"/>
      <c r="CK1384" s="1"/>
      <c r="CL1384" s="1"/>
      <c r="CM1384" s="1"/>
      <c r="CN1384" s="1"/>
      <c r="CO1384" s="1"/>
      <c r="CP1384" s="1"/>
      <c r="CQ1384" s="1"/>
      <c r="CR1384" s="1"/>
      <c r="CS1384" s="1"/>
      <c r="CT1384" s="1"/>
      <c r="CU1384" s="1"/>
      <c r="CV1384" s="1"/>
      <c r="CW1384" s="1"/>
      <c r="CX1384" s="1"/>
      <c r="CY1384" s="1"/>
      <c r="CZ1384" s="1"/>
      <c r="DA1384" s="1"/>
      <c r="DB1384" s="1"/>
      <c r="DC1384" s="1"/>
      <c r="DD1384" s="1"/>
      <c r="DE1384" s="1"/>
      <c r="DF1384" s="1"/>
      <c r="DG1384" s="1"/>
      <c r="DH1384" s="1"/>
      <c r="DI1384" s="1"/>
      <c r="DJ1384" s="1"/>
      <c r="DK1384" s="1"/>
      <c r="DL1384" s="1"/>
      <c r="DM1384" s="1"/>
      <c r="DN1384" s="1"/>
      <c r="DO1384" s="1"/>
      <c r="DP1384" s="1"/>
      <c r="DQ1384" s="1"/>
      <c r="DR1384" s="1"/>
      <c r="DS1384" s="1"/>
      <c r="DT1384" s="1"/>
      <c r="DU1384" s="1"/>
      <c r="DV1384" s="1"/>
      <c r="DW1384" s="1"/>
      <c r="DX1384" s="1"/>
      <c r="DY1384" s="1"/>
      <c r="DZ1384" s="1"/>
      <c r="EA1384" s="1"/>
      <c r="EB1384" s="1"/>
      <c r="EC1384" s="1"/>
      <c r="ED1384" s="1"/>
      <c r="EE1384" s="1"/>
      <c r="EF1384" s="1"/>
      <c r="EG1384" s="1"/>
      <c r="EH1384" s="1"/>
      <c r="EI1384" s="1"/>
      <c r="EJ1384" s="1"/>
      <c r="EK1384" s="1"/>
      <c r="EL1384" s="1"/>
      <c r="EM1384" s="1"/>
      <c r="EN1384" s="1"/>
      <c r="EO1384" s="1"/>
      <c r="EP1384" s="1"/>
      <c r="EQ1384" s="1"/>
      <c r="ER1384" s="1"/>
      <c r="ES1384" s="1"/>
    </row>
    <row r="1385" spans="1:149" s="18" customFormat="1" x14ac:dyDescent="0.25">
      <c r="A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  <c r="CJ1385" s="1"/>
      <c r="CK1385" s="1"/>
      <c r="CL1385" s="1"/>
      <c r="CM1385" s="1"/>
      <c r="CN1385" s="1"/>
      <c r="CO1385" s="1"/>
      <c r="CP1385" s="1"/>
      <c r="CQ1385" s="1"/>
      <c r="CR1385" s="1"/>
      <c r="CS1385" s="1"/>
      <c r="CT1385" s="1"/>
      <c r="CU1385" s="1"/>
      <c r="CV1385" s="1"/>
      <c r="CW1385" s="1"/>
      <c r="CX1385" s="1"/>
      <c r="CY1385" s="1"/>
      <c r="CZ1385" s="1"/>
      <c r="DA1385" s="1"/>
      <c r="DB1385" s="1"/>
      <c r="DC1385" s="1"/>
      <c r="DD1385" s="1"/>
      <c r="DE1385" s="1"/>
      <c r="DF1385" s="1"/>
      <c r="DG1385" s="1"/>
      <c r="DH1385" s="1"/>
      <c r="DI1385" s="1"/>
      <c r="DJ1385" s="1"/>
      <c r="DK1385" s="1"/>
      <c r="DL1385" s="1"/>
      <c r="DM1385" s="1"/>
      <c r="DN1385" s="1"/>
      <c r="DO1385" s="1"/>
      <c r="DP1385" s="1"/>
      <c r="DQ1385" s="1"/>
      <c r="DR1385" s="1"/>
      <c r="DS1385" s="1"/>
      <c r="DT1385" s="1"/>
      <c r="DU1385" s="1"/>
      <c r="DV1385" s="1"/>
      <c r="DW1385" s="1"/>
      <c r="DX1385" s="1"/>
      <c r="DY1385" s="1"/>
      <c r="DZ1385" s="1"/>
      <c r="EA1385" s="1"/>
      <c r="EB1385" s="1"/>
      <c r="EC1385" s="1"/>
      <c r="ED1385" s="1"/>
      <c r="EE1385" s="1"/>
      <c r="EF1385" s="1"/>
      <c r="EG1385" s="1"/>
      <c r="EH1385" s="1"/>
      <c r="EI1385" s="1"/>
      <c r="EJ1385" s="1"/>
      <c r="EK1385" s="1"/>
      <c r="EL1385" s="1"/>
      <c r="EM1385" s="1"/>
      <c r="EN1385" s="1"/>
      <c r="EO1385" s="1"/>
      <c r="EP1385" s="1"/>
      <c r="EQ1385" s="1"/>
      <c r="ER1385" s="1"/>
      <c r="ES1385" s="1"/>
    </row>
    <row r="1386" spans="1:149" s="18" customFormat="1" x14ac:dyDescent="0.25">
      <c r="A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  <c r="CJ1386" s="1"/>
      <c r="CK1386" s="1"/>
      <c r="CL1386" s="1"/>
      <c r="CM1386" s="1"/>
      <c r="CN1386" s="1"/>
      <c r="CO1386" s="1"/>
      <c r="CP1386" s="1"/>
      <c r="CQ1386" s="1"/>
      <c r="CR1386" s="1"/>
      <c r="CS1386" s="1"/>
      <c r="CT1386" s="1"/>
      <c r="CU1386" s="1"/>
      <c r="CV1386" s="1"/>
      <c r="CW1386" s="1"/>
      <c r="CX1386" s="1"/>
      <c r="CY1386" s="1"/>
      <c r="CZ1386" s="1"/>
      <c r="DA1386" s="1"/>
      <c r="DB1386" s="1"/>
      <c r="DC1386" s="1"/>
      <c r="DD1386" s="1"/>
      <c r="DE1386" s="1"/>
      <c r="DF1386" s="1"/>
      <c r="DG1386" s="1"/>
      <c r="DH1386" s="1"/>
      <c r="DI1386" s="1"/>
      <c r="DJ1386" s="1"/>
      <c r="DK1386" s="1"/>
      <c r="DL1386" s="1"/>
      <c r="DM1386" s="1"/>
      <c r="DN1386" s="1"/>
      <c r="DO1386" s="1"/>
      <c r="DP1386" s="1"/>
      <c r="DQ1386" s="1"/>
      <c r="DR1386" s="1"/>
      <c r="DS1386" s="1"/>
      <c r="DT1386" s="1"/>
      <c r="DU1386" s="1"/>
      <c r="DV1386" s="1"/>
      <c r="DW1386" s="1"/>
      <c r="DX1386" s="1"/>
      <c r="DY1386" s="1"/>
      <c r="DZ1386" s="1"/>
      <c r="EA1386" s="1"/>
      <c r="EB1386" s="1"/>
      <c r="EC1386" s="1"/>
      <c r="ED1386" s="1"/>
      <c r="EE1386" s="1"/>
      <c r="EF1386" s="1"/>
      <c r="EG1386" s="1"/>
      <c r="EH1386" s="1"/>
      <c r="EI1386" s="1"/>
      <c r="EJ1386" s="1"/>
      <c r="EK1386" s="1"/>
      <c r="EL1386" s="1"/>
      <c r="EM1386" s="1"/>
      <c r="EN1386" s="1"/>
      <c r="EO1386" s="1"/>
      <c r="EP1386" s="1"/>
      <c r="EQ1386" s="1"/>
      <c r="ER1386" s="1"/>
      <c r="ES1386" s="1"/>
    </row>
    <row r="1387" spans="1:149" s="18" customFormat="1" x14ac:dyDescent="0.25">
      <c r="A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  <c r="CC1387" s="1"/>
      <c r="CD1387" s="1"/>
      <c r="CE1387" s="1"/>
      <c r="CF1387" s="1"/>
      <c r="CG1387" s="1"/>
      <c r="CH1387" s="1"/>
      <c r="CI1387" s="1"/>
      <c r="CJ1387" s="1"/>
      <c r="CK1387" s="1"/>
      <c r="CL1387" s="1"/>
      <c r="CM1387" s="1"/>
      <c r="CN1387" s="1"/>
      <c r="CO1387" s="1"/>
      <c r="CP1387" s="1"/>
      <c r="CQ1387" s="1"/>
      <c r="CR1387" s="1"/>
      <c r="CS1387" s="1"/>
      <c r="CT1387" s="1"/>
      <c r="CU1387" s="1"/>
      <c r="CV1387" s="1"/>
      <c r="CW1387" s="1"/>
      <c r="CX1387" s="1"/>
      <c r="CY1387" s="1"/>
      <c r="CZ1387" s="1"/>
      <c r="DA1387" s="1"/>
      <c r="DB1387" s="1"/>
      <c r="DC1387" s="1"/>
      <c r="DD1387" s="1"/>
      <c r="DE1387" s="1"/>
      <c r="DF1387" s="1"/>
      <c r="DG1387" s="1"/>
      <c r="DH1387" s="1"/>
      <c r="DI1387" s="1"/>
      <c r="DJ1387" s="1"/>
      <c r="DK1387" s="1"/>
      <c r="DL1387" s="1"/>
      <c r="DM1387" s="1"/>
      <c r="DN1387" s="1"/>
      <c r="DO1387" s="1"/>
      <c r="DP1387" s="1"/>
      <c r="DQ1387" s="1"/>
      <c r="DR1387" s="1"/>
      <c r="DS1387" s="1"/>
      <c r="DT1387" s="1"/>
      <c r="DU1387" s="1"/>
      <c r="DV1387" s="1"/>
      <c r="DW1387" s="1"/>
      <c r="DX1387" s="1"/>
      <c r="DY1387" s="1"/>
      <c r="DZ1387" s="1"/>
      <c r="EA1387" s="1"/>
      <c r="EB1387" s="1"/>
      <c r="EC1387" s="1"/>
      <c r="ED1387" s="1"/>
      <c r="EE1387" s="1"/>
      <c r="EF1387" s="1"/>
      <c r="EG1387" s="1"/>
      <c r="EH1387" s="1"/>
      <c r="EI1387" s="1"/>
      <c r="EJ1387" s="1"/>
      <c r="EK1387" s="1"/>
      <c r="EL1387" s="1"/>
      <c r="EM1387" s="1"/>
      <c r="EN1387" s="1"/>
      <c r="EO1387" s="1"/>
      <c r="EP1387" s="1"/>
      <c r="EQ1387" s="1"/>
      <c r="ER1387" s="1"/>
      <c r="ES1387" s="1"/>
    </row>
    <row r="1388" spans="1:149" s="18" customFormat="1" x14ac:dyDescent="0.25">
      <c r="A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  <c r="CC1388" s="1"/>
      <c r="CD1388" s="1"/>
      <c r="CE1388" s="1"/>
      <c r="CF1388" s="1"/>
      <c r="CG1388" s="1"/>
      <c r="CH1388" s="1"/>
      <c r="CI1388" s="1"/>
      <c r="CJ1388" s="1"/>
      <c r="CK1388" s="1"/>
      <c r="CL1388" s="1"/>
      <c r="CM1388" s="1"/>
      <c r="CN1388" s="1"/>
      <c r="CO1388" s="1"/>
      <c r="CP1388" s="1"/>
      <c r="CQ1388" s="1"/>
      <c r="CR1388" s="1"/>
      <c r="CS1388" s="1"/>
      <c r="CT1388" s="1"/>
      <c r="CU1388" s="1"/>
      <c r="CV1388" s="1"/>
      <c r="CW1388" s="1"/>
      <c r="CX1388" s="1"/>
      <c r="CY1388" s="1"/>
      <c r="CZ1388" s="1"/>
      <c r="DA1388" s="1"/>
      <c r="DB1388" s="1"/>
      <c r="DC1388" s="1"/>
      <c r="DD1388" s="1"/>
      <c r="DE1388" s="1"/>
      <c r="DF1388" s="1"/>
      <c r="DG1388" s="1"/>
      <c r="DH1388" s="1"/>
      <c r="DI1388" s="1"/>
      <c r="DJ1388" s="1"/>
      <c r="DK1388" s="1"/>
      <c r="DL1388" s="1"/>
      <c r="DM1388" s="1"/>
      <c r="DN1388" s="1"/>
      <c r="DO1388" s="1"/>
      <c r="DP1388" s="1"/>
      <c r="DQ1388" s="1"/>
      <c r="DR1388" s="1"/>
      <c r="DS1388" s="1"/>
      <c r="DT1388" s="1"/>
      <c r="DU1388" s="1"/>
      <c r="DV1388" s="1"/>
      <c r="DW1388" s="1"/>
      <c r="DX1388" s="1"/>
      <c r="DY1388" s="1"/>
      <c r="DZ1388" s="1"/>
      <c r="EA1388" s="1"/>
      <c r="EB1388" s="1"/>
      <c r="EC1388" s="1"/>
      <c r="ED1388" s="1"/>
      <c r="EE1388" s="1"/>
      <c r="EF1388" s="1"/>
      <c r="EG1388" s="1"/>
      <c r="EH1388" s="1"/>
      <c r="EI1388" s="1"/>
      <c r="EJ1388" s="1"/>
      <c r="EK1388" s="1"/>
      <c r="EL1388" s="1"/>
      <c r="EM1388" s="1"/>
      <c r="EN1388" s="1"/>
      <c r="EO1388" s="1"/>
      <c r="EP1388" s="1"/>
      <c r="EQ1388" s="1"/>
      <c r="ER1388" s="1"/>
      <c r="ES1388" s="1"/>
    </row>
    <row r="1389" spans="1:149" s="18" customFormat="1" x14ac:dyDescent="0.25">
      <c r="A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  <c r="CB1389" s="1"/>
      <c r="CC1389" s="1"/>
      <c r="CD1389" s="1"/>
      <c r="CE1389" s="1"/>
      <c r="CF1389" s="1"/>
      <c r="CG1389" s="1"/>
      <c r="CH1389" s="1"/>
      <c r="CI1389" s="1"/>
      <c r="CJ1389" s="1"/>
      <c r="CK1389" s="1"/>
      <c r="CL1389" s="1"/>
      <c r="CM1389" s="1"/>
      <c r="CN1389" s="1"/>
      <c r="CO1389" s="1"/>
      <c r="CP1389" s="1"/>
      <c r="CQ1389" s="1"/>
      <c r="CR1389" s="1"/>
      <c r="CS1389" s="1"/>
      <c r="CT1389" s="1"/>
      <c r="CU1389" s="1"/>
      <c r="CV1389" s="1"/>
      <c r="CW1389" s="1"/>
      <c r="CX1389" s="1"/>
      <c r="CY1389" s="1"/>
      <c r="CZ1389" s="1"/>
      <c r="DA1389" s="1"/>
      <c r="DB1389" s="1"/>
      <c r="DC1389" s="1"/>
      <c r="DD1389" s="1"/>
      <c r="DE1389" s="1"/>
      <c r="DF1389" s="1"/>
      <c r="DG1389" s="1"/>
      <c r="DH1389" s="1"/>
      <c r="DI1389" s="1"/>
      <c r="DJ1389" s="1"/>
      <c r="DK1389" s="1"/>
      <c r="DL1389" s="1"/>
      <c r="DM1389" s="1"/>
      <c r="DN1389" s="1"/>
      <c r="DO1389" s="1"/>
      <c r="DP1389" s="1"/>
      <c r="DQ1389" s="1"/>
      <c r="DR1389" s="1"/>
      <c r="DS1389" s="1"/>
      <c r="DT1389" s="1"/>
      <c r="DU1389" s="1"/>
      <c r="DV1389" s="1"/>
      <c r="DW1389" s="1"/>
      <c r="DX1389" s="1"/>
      <c r="DY1389" s="1"/>
      <c r="DZ1389" s="1"/>
      <c r="EA1389" s="1"/>
      <c r="EB1389" s="1"/>
      <c r="EC1389" s="1"/>
      <c r="ED1389" s="1"/>
      <c r="EE1389" s="1"/>
      <c r="EF1389" s="1"/>
      <c r="EG1389" s="1"/>
      <c r="EH1389" s="1"/>
      <c r="EI1389" s="1"/>
      <c r="EJ1389" s="1"/>
      <c r="EK1389" s="1"/>
      <c r="EL1389" s="1"/>
      <c r="EM1389" s="1"/>
      <c r="EN1389" s="1"/>
      <c r="EO1389" s="1"/>
      <c r="EP1389" s="1"/>
      <c r="EQ1389" s="1"/>
      <c r="ER1389" s="1"/>
      <c r="ES1389" s="1"/>
    </row>
    <row r="1390" spans="1:149" s="18" customFormat="1" x14ac:dyDescent="0.25">
      <c r="A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  <c r="CJ1390" s="1"/>
      <c r="CK1390" s="1"/>
      <c r="CL1390" s="1"/>
      <c r="CM1390" s="1"/>
      <c r="CN1390" s="1"/>
      <c r="CO1390" s="1"/>
      <c r="CP1390" s="1"/>
      <c r="CQ1390" s="1"/>
      <c r="CR1390" s="1"/>
      <c r="CS1390" s="1"/>
      <c r="CT1390" s="1"/>
      <c r="CU1390" s="1"/>
      <c r="CV1390" s="1"/>
      <c r="CW1390" s="1"/>
      <c r="CX1390" s="1"/>
      <c r="CY1390" s="1"/>
      <c r="CZ1390" s="1"/>
      <c r="DA1390" s="1"/>
      <c r="DB1390" s="1"/>
      <c r="DC1390" s="1"/>
      <c r="DD1390" s="1"/>
      <c r="DE1390" s="1"/>
      <c r="DF1390" s="1"/>
      <c r="DG1390" s="1"/>
      <c r="DH1390" s="1"/>
      <c r="DI1390" s="1"/>
      <c r="DJ1390" s="1"/>
      <c r="DK1390" s="1"/>
      <c r="DL1390" s="1"/>
      <c r="DM1390" s="1"/>
      <c r="DN1390" s="1"/>
      <c r="DO1390" s="1"/>
      <c r="DP1390" s="1"/>
      <c r="DQ1390" s="1"/>
      <c r="DR1390" s="1"/>
      <c r="DS1390" s="1"/>
      <c r="DT1390" s="1"/>
      <c r="DU1390" s="1"/>
      <c r="DV1390" s="1"/>
      <c r="DW1390" s="1"/>
      <c r="DX1390" s="1"/>
      <c r="DY1390" s="1"/>
      <c r="DZ1390" s="1"/>
      <c r="EA1390" s="1"/>
      <c r="EB1390" s="1"/>
      <c r="EC1390" s="1"/>
      <c r="ED1390" s="1"/>
      <c r="EE1390" s="1"/>
      <c r="EF1390" s="1"/>
      <c r="EG1390" s="1"/>
      <c r="EH1390" s="1"/>
      <c r="EI1390" s="1"/>
      <c r="EJ1390" s="1"/>
      <c r="EK1390" s="1"/>
      <c r="EL1390" s="1"/>
      <c r="EM1390" s="1"/>
      <c r="EN1390" s="1"/>
      <c r="EO1390" s="1"/>
      <c r="EP1390" s="1"/>
      <c r="EQ1390" s="1"/>
      <c r="ER1390" s="1"/>
      <c r="ES1390" s="1"/>
    </row>
    <row r="1391" spans="1:149" s="18" customFormat="1" x14ac:dyDescent="0.25">
      <c r="A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  <c r="CB1391" s="1"/>
      <c r="CC1391" s="1"/>
      <c r="CD1391" s="1"/>
      <c r="CE1391" s="1"/>
      <c r="CF1391" s="1"/>
      <c r="CG1391" s="1"/>
      <c r="CH1391" s="1"/>
      <c r="CI1391" s="1"/>
      <c r="CJ1391" s="1"/>
      <c r="CK1391" s="1"/>
      <c r="CL1391" s="1"/>
      <c r="CM1391" s="1"/>
      <c r="CN1391" s="1"/>
      <c r="CO1391" s="1"/>
      <c r="CP1391" s="1"/>
      <c r="CQ1391" s="1"/>
      <c r="CR1391" s="1"/>
      <c r="CS1391" s="1"/>
      <c r="CT1391" s="1"/>
      <c r="CU1391" s="1"/>
      <c r="CV1391" s="1"/>
      <c r="CW1391" s="1"/>
      <c r="CX1391" s="1"/>
      <c r="CY1391" s="1"/>
      <c r="CZ1391" s="1"/>
      <c r="DA1391" s="1"/>
      <c r="DB1391" s="1"/>
      <c r="DC1391" s="1"/>
      <c r="DD1391" s="1"/>
      <c r="DE1391" s="1"/>
      <c r="DF1391" s="1"/>
      <c r="DG1391" s="1"/>
      <c r="DH1391" s="1"/>
      <c r="DI1391" s="1"/>
      <c r="DJ1391" s="1"/>
      <c r="DK1391" s="1"/>
      <c r="DL1391" s="1"/>
      <c r="DM1391" s="1"/>
      <c r="DN1391" s="1"/>
      <c r="DO1391" s="1"/>
      <c r="DP1391" s="1"/>
      <c r="DQ1391" s="1"/>
      <c r="DR1391" s="1"/>
      <c r="DS1391" s="1"/>
      <c r="DT1391" s="1"/>
      <c r="DU1391" s="1"/>
      <c r="DV1391" s="1"/>
      <c r="DW1391" s="1"/>
      <c r="DX1391" s="1"/>
      <c r="DY1391" s="1"/>
      <c r="DZ1391" s="1"/>
      <c r="EA1391" s="1"/>
      <c r="EB1391" s="1"/>
      <c r="EC1391" s="1"/>
      <c r="ED1391" s="1"/>
      <c r="EE1391" s="1"/>
      <c r="EF1391" s="1"/>
      <c r="EG1391" s="1"/>
      <c r="EH1391" s="1"/>
      <c r="EI1391" s="1"/>
      <c r="EJ1391" s="1"/>
      <c r="EK1391" s="1"/>
      <c r="EL1391" s="1"/>
      <c r="EM1391" s="1"/>
      <c r="EN1391" s="1"/>
      <c r="EO1391" s="1"/>
      <c r="EP1391" s="1"/>
      <c r="EQ1391" s="1"/>
      <c r="ER1391" s="1"/>
      <c r="ES1391" s="1"/>
    </row>
    <row r="1392" spans="1:149" s="18" customFormat="1" x14ac:dyDescent="0.25">
      <c r="A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  <c r="CB1392" s="1"/>
      <c r="CC1392" s="1"/>
      <c r="CD1392" s="1"/>
      <c r="CE1392" s="1"/>
      <c r="CF1392" s="1"/>
      <c r="CG1392" s="1"/>
      <c r="CH1392" s="1"/>
      <c r="CI1392" s="1"/>
      <c r="CJ1392" s="1"/>
      <c r="CK1392" s="1"/>
      <c r="CL1392" s="1"/>
      <c r="CM1392" s="1"/>
      <c r="CN1392" s="1"/>
      <c r="CO1392" s="1"/>
      <c r="CP1392" s="1"/>
      <c r="CQ1392" s="1"/>
      <c r="CR1392" s="1"/>
      <c r="CS1392" s="1"/>
      <c r="CT1392" s="1"/>
      <c r="CU1392" s="1"/>
      <c r="CV1392" s="1"/>
      <c r="CW1392" s="1"/>
      <c r="CX1392" s="1"/>
      <c r="CY1392" s="1"/>
      <c r="CZ1392" s="1"/>
      <c r="DA1392" s="1"/>
      <c r="DB1392" s="1"/>
      <c r="DC1392" s="1"/>
      <c r="DD1392" s="1"/>
      <c r="DE1392" s="1"/>
      <c r="DF1392" s="1"/>
      <c r="DG1392" s="1"/>
      <c r="DH1392" s="1"/>
      <c r="DI1392" s="1"/>
      <c r="DJ1392" s="1"/>
      <c r="DK1392" s="1"/>
      <c r="DL1392" s="1"/>
      <c r="DM1392" s="1"/>
      <c r="DN1392" s="1"/>
      <c r="DO1392" s="1"/>
      <c r="DP1392" s="1"/>
      <c r="DQ1392" s="1"/>
      <c r="DR1392" s="1"/>
      <c r="DS1392" s="1"/>
      <c r="DT1392" s="1"/>
      <c r="DU1392" s="1"/>
      <c r="DV1392" s="1"/>
      <c r="DW1392" s="1"/>
      <c r="DX1392" s="1"/>
      <c r="DY1392" s="1"/>
      <c r="DZ1392" s="1"/>
      <c r="EA1392" s="1"/>
      <c r="EB1392" s="1"/>
      <c r="EC1392" s="1"/>
      <c r="ED1392" s="1"/>
      <c r="EE1392" s="1"/>
      <c r="EF1392" s="1"/>
      <c r="EG1392" s="1"/>
      <c r="EH1392" s="1"/>
      <c r="EI1392" s="1"/>
      <c r="EJ1392" s="1"/>
      <c r="EK1392" s="1"/>
      <c r="EL1392" s="1"/>
      <c r="EM1392" s="1"/>
      <c r="EN1392" s="1"/>
      <c r="EO1392" s="1"/>
      <c r="EP1392" s="1"/>
      <c r="EQ1392" s="1"/>
      <c r="ER1392" s="1"/>
      <c r="ES1392" s="1"/>
    </row>
    <row r="1393" spans="1:149" s="18" customFormat="1" x14ac:dyDescent="0.25">
      <c r="A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  <c r="CC1393" s="1"/>
      <c r="CD1393" s="1"/>
      <c r="CE1393" s="1"/>
      <c r="CF1393" s="1"/>
      <c r="CG1393" s="1"/>
      <c r="CH1393" s="1"/>
      <c r="CI1393" s="1"/>
      <c r="CJ1393" s="1"/>
      <c r="CK1393" s="1"/>
      <c r="CL1393" s="1"/>
      <c r="CM1393" s="1"/>
      <c r="CN1393" s="1"/>
      <c r="CO1393" s="1"/>
      <c r="CP1393" s="1"/>
      <c r="CQ1393" s="1"/>
      <c r="CR1393" s="1"/>
      <c r="CS1393" s="1"/>
      <c r="CT1393" s="1"/>
      <c r="CU1393" s="1"/>
      <c r="CV1393" s="1"/>
      <c r="CW1393" s="1"/>
      <c r="CX1393" s="1"/>
      <c r="CY1393" s="1"/>
      <c r="CZ1393" s="1"/>
      <c r="DA1393" s="1"/>
      <c r="DB1393" s="1"/>
      <c r="DC1393" s="1"/>
      <c r="DD1393" s="1"/>
      <c r="DE1393" s="1"/>
      <c r="DF1393" s="1"/>
      <c r="DG1393" s="1"/>
      <c r="DH1393" s="1"/>
      <c r="DI1393" s="1"/>
      <c r="DJ1393" s="1"/>
      <c r="DK1393" s="1"/>
      <c r="DL1393" s="1"/>
      <c r="DM1393" s="1"/>
      <c r="DN1393" s="1"/>
      <c r="DO1393" s="1"/>
      <c r="DP1393" s="1"/>
      <c r="DQ1393" s="1"/>
      <c r="DR1393" s="1"/>
      <c r="DS1393" s="1"/>
      <c r="DT1393" s="1"/>
      <c r="DU1393" s="1"/>
      <c r="DV1393" s="1"/>
      <c r="DW1393" s="1"/>
      <c r="DX1393" s="1"/>
      <c r="DY1393" s="1"/>
      <c r="DZ1393" s="1"/>
      <c r="EA1393" s="1"/>
      <c r="EB1393" s="1"/>
      <c r="EC1393" s="1"/>
      <c r="ED1393" s="1"/>
      <c r="EE1393" s="1"/>
      <c r="EF1393" s="1"/>
      <c r="EG1393" s="1"/>
      <c r="EH1393" s="1"/>
      <c r="EI1393" s="1"/>
      <c r="EJ1393" s="1"/>
      <c r="EK1393" s="1"/>
      <c r="EL1393" s="1"/>
      <c r="EM1393" s="1"/>
      <c r="EN1393" s="1"/>
      <c r="EO1393" s="1"/>
      <c r="EP1393" s="1"/>
      <c r="EQ1393" s="1"/>
      <c r="ER1393" s="1"/>
      <c r="ES1393" s="1"/>
    </row>
    <row r="1394" spans="1:149" s="18" customFormat="1" x14ac:dyDescent="0.25">
      <c r="A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/>
      <c r="CI1394" s="1"/>
      <c r="CJ1394" s="1"/>
      <c r="CK1394" s="1"/>
      <c r="CL1394" s="1"/>
      <c r="CM1394" s="1"/>
      <c r="CN1394" s="1"/>
      <c r="CO1394" s="1"/>
      <c r="CP1394" s="1"/>
      <c r="CQ1394" s="1"/>
      <c r="CR1394" s="1"/>
      <c r="CS1394" s="1"/>
      <c r="CT1394" s="1"/>
      <c r="CU1394" s="1"/>
      <c r="CV1394" s="1"/>
      <c r="CW1394" s="1"/>
      <c r="CX1394" s="1"/>
      <c r="CY1394" s="1"/>
      <c r="CZ1394" s="1"/>
      <c r="DA1394" s="1"/>
      <c r="DB1394" s="1"/>
      <c r="DC1394" s="1"/>
      <c r="DD1394" s="1"/>
      <c r="DE1394" s="1"/>
      <c r="DF1394" s="1"/>
      <c r="DG1394" s="1"/>
      <c r="DH1394" s="1"/>
      <c r="DI1394" s="1"/>
      <c r="DJ1394" s="1"/>
      <c r="DK1394" s="1"/>
      <c r="DL1394" s="1"/>
      <c r="DM1394" s="1"/>
      <c r="DN1394" s="1"/>
      <c r="DO1394" s="1"/>
      <c r="DP1394" s="1"/>
      <c r="DQ1394" s="1"/>
      <c r="DR1394" s="1"/>
      <c r="DS1394" s="1"/>
      <c r="DT1394" s="1"/>
      <c r="DU1394" s="1"/>
      <c r="DV1394" s="1"/>
      <c r="DW1394" s="1"/>
      <c r="DX1394" s="1"/>
      <c r="DY1394" s="1"/>
      <c r="DZ1394" s="1"/>
      <c r="EA1394" s="1"/>
      <c r="EB1394" s="1"/>
      <c r="EC1394" s="1"/>
      <c r="ED1394" s="1"/>
      <c r="EE1394" s="1"/>
      <c r="EF1394" s="1"/>
      <c r="EG1394" s="1"/>
      <c r="EH1394" s="1"/>
      <c r="EI1394" s="1"/>
      <c r="EJ1394" s="1"/>
      <c r="EK1394" s="1"/>
      <c r="EL1394" s="1"/>
      <c r="EM1394" s="1"/>
      <c r="EN1394" s="1"/>
      <c r="EO1394" s="1"/>
      <c r="EP1394" s="1"/>
      <c r="EQ1394" s="1"/>
      <c r="ER1394" s="1"/>
      <c r="ES1394" s="1"/>
    </row>
    <row r="1395" spans="1:149" s="18" customFormat="1" x14ac:dyDescent="0.25">
      <c r="A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  <c r="CB1395" s="1"/>
      <c r="CC1395" s="1"/>
      <c r="CD1395" s="1"/>
      <c r="CE1395" s="1"/>
      <c r="CF1395" s="1"/>
      <c r="CG1395" s="1"/>
      <c r="CH1395" s="1"/>
      <c r="CI1395" s="1"/>
      <c r="CJ1395" s="1"/>
      <c r="CK1395" s="1"/>
      <c r="CL1395" s="1"/>
      <c r="CM1395" s="1"/>
      <c r="CN1395" s="1"/>
      <c r="CO1395" s="1"/>
      <c r="CP1395" s="1"/>
      <c r="CQ1395" s="1"/>
      <c r="CR1395" s="1"/>
      <c r="CS1395" s="1"/>
      <c r="CT1395" s="1"/>
      <c r="CU1395" s="1"/>
      <c r="CV1395" s="1"/>
      <c r="CW1395" s="1"/>
      <c r="CX1395" s="1"/>
      <c r="CY1395" s="1"/>
      <c r="CZ1395" s="1"/>
      <c r="DA1395" s="1"/>
      <c r="DB1395" s="1"/>
      <c r="DC1395" s="1"/>
      <c r="DD1395" s="1"/>
      <c r="DE1395" s="1"/>
      <c r="DF1395" s="1"/>
      <c r="DG1395" s="1"/>
      <c r="DH1395" s="1"/>
      <c r="DI1395" s="1"/>
      <c r="DJ1395" s="1"/>
      <c r="DK1395" s="1"/>
      <c r="DL1395" s="1"/>
      <c r="DM1395" s="1"/>
      <c r="DN1395" s="1"/>
      <c r="DO1395" s="1"/>
      <c r="DP1395" s="1"/>
      <c r="DQ1395" s="1"/>
      <c r="DR1395" s="1"/>
      <c r="DS1395" s="1"/>
      <c r="DT1395" s="1"/>
      <c r="DU1395" s="1"/>
      <c r="DV1395" s="1"/>
      <c r="DW1395" s="1"/>
      <c r="DX1395" s="1"/>
      <c r="DY1395" s="1"/>
      <c r="DZ1395" s="1"/>
      <c r="EA1395" s="1"/>
      <c r="EB1395" s="1"/>
      <c r="EC1395" s="1"/>
      <c r="ED1395" s="1"/>
      <c r="EE1395" s="1"/>
      <c r="EF1395" s="1"/>
      <c r="EG1395" s="1"/>
      <c r="EH1395" s="1"/>
      <c r="EI1395" s="1"/>
      <c r="EJ1395" s="1"/>
      <c r="EK1395" s="1"/>
      <c r="EL1395" s="1"/>
      <c r="EM1395" s="1"/>
      <c r="EN1395" s="1"/>
      <c r="EO1395" s="1"/>
      <c r="EP1395" s="1"/>
      <c r="EQ1395" s="1"/>
      <c r="ER1395" s="1"/>
      <c r="ES1395" s="1"/>
    </row>
    <row r="1396" spans="1:149" s="18" customFormat="1" x14ac:dyDescent="0.25">
      <c r="A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  <c r="CB1396" s="1"/>
      <c r="CC1396" s="1"/>
      <c r="CD1396" s="1"/>
      <c r="CE1396" s="1"/>
      <c r="CF1396" s="1"/>
      <c r="CG1396" s="1"/>
      <c r="CH1396" s="1"/>
      <c r="CI1396" s="1"/>
      <c r="CJ1396" s="1"/>
      <c r="CK1396" s="1"/>
      <c r="CL1396" s="1"/>
      <c r="CM1396" s="1"/>
      <c r="CN1396" s="1"/>
      <c r="CO1396" s="1"/>
      <c r="CP1396" s="1"/>
      <c r="CQ1396" s="1"/>
      <c r="CR1396" s="1"/>
      <c r="CS1396" s="1"/>
      <c r="CT1396" s="1"/>
      <c r="CU1396" s="1"/>
      <c r="CV1396" s="1"/>
      <c r="CW1396" s="1"/>
      <c r="CX1396" s="1"/>
      <c r="CY1396" s="1"/>
      <c r="CZ1396" s="1"/>
      <c r="DA1396" s="1"/>
      <c r="DB1396" s="1"/>
      <c r="DC1396" s="1"/>
      <c r="DD1396" s="1"/>
      <c r="DE1396" s="1"/>
      <c r="DF1396" s="1"/>
      <c r="DG1396" s="1"/>
      <c r="DH1396" s="1"/>
      <c r="DI1396" s="1"/>
      <c r="DJ1396" s="1"/>
      <c r="DK1396" s="1"/>
      <c r="DL1396" s="1"/>
      <c r="DM1396" s="1"/>
      <c r="DN1396" s="1"/>
      <c r="DO1396" s="1"/>
      <c r="DP1396" s="1"/>
      <c r="DQ1396" s="1"/>
      <c r="DR1396" s="1"/>
      <c r="DS1396" s="1"/>
      <c r="DT1396" s="1"/>
      <c r="DU1396" s="1"/>
      <c r="DV1396" s="1"/>
      <c r="DW1396" s="1"/>
      <c r="DX1396" s="1"/>
      <c r="DY1396" s="1"/>
      <c r="DZ1396" s="1"/>
      <c r="EA1396" s="1"/>
      <c r="EB1396" s="1"/>
      <c r="EC1396" s="1"/>
      <c r="ED1396" s="1"/>
      <c r="EE1396" s="1"/>
      <c r="EF1396" s="1"/>
      <c r="EG1396" s="1"/>
      <c r="EH1396" s="1"/>
      <c r="EI1396" s="1"/>
      <c r="EJ1396" s="1"/>
      <c r="EK1396" s="1"/>
      <c r="EL1396" s="1"/>
      <c r="EM1396" s="1"/>
      <c r="EN1396" s="1"/>
      <c r="EO1396" s="1"/>
      <c r="EP1396" s="1"/>
      <c r="EQ1396" s="1"/>
      <c r="ER1396" s="1"/>
      <c r="ES1396" s="1"/>
    </row>
    <row r="1397" spans="1:149" s="18" customFormat="1" x14ac:dyDescent="0.25">
      <c r="A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  <c r="CB1397" s="1"/>
      <c r="CC1397" s="1"/>
      <c r="CD1397" s="1"/>
      <c r="CE1397" s="1"/>
      <c r="CF1397" s="1"/>
      <c r="CG1397" s="1"/>
      <c r="CH1397" s="1"/>
      <c r="CI1397" s="1"/>
      <c r="CJ1397" s="1"/>
      <c r="CK1397" s="1"/>
      <c r="CL1397" s="1"/>
      <c r="CM1397" s="1"/>
      <c r="CN1397" s="1"/>
      <c r="CO1397" s="1"/>
      <c r="CP1397" s="1"/>
      <c r="CQ1397" s="1"/>
      <c r="CR1397" s="1"/>
      <c r="CS1397" s="1"/>
      <c r="CT1397" s="1"/>
      <c r="CU1397" s="1"/>
      <c r="CV1397" s="1"/>
      <c r="CW1397" s="1"/>
      <c r="CX1397" s="1"/>
      <c r="CY1397" s="1"/>
      <c r="CZ1397" s="1"/>
      <c r="DA1397" s="1"/>
      <c r="DB1397" s="1"/>
      <c r="DC1397" s="1"/>
      <c r="DD1397" s="1"/>
      <c r="DE1397" s="1"/>
      <c r="DF1397" s="1"/>
      <c r="DG1397" s="1"/>
      <c r="DH1397" s="1"/>
      <c r="DI1397" s="1"/>
      <c r="DJ1397" s="1"/>
      <c r="DK1397" s="1"/>
      <c r="DL1397" s="1"/>
      <c r="DM1397" s="1"/>
      <c r="DN1397" s="1"/>
      <c r="DO1397" s="1"/>
      <c r="DP1397" s="1"/>
      <c r="DQ1397" s="1"/>
      <c r="DR1397" s="1"/>
      <c r="DS1397" s="1"/>
      <c r="DT1397" s="1"/>
      <c r="DU1397" s="1"/>
      <c r="DV1397" s="1"/>
      <c r="DW1397" s="1"/>
      <c r="DX1397" s="1"/>
      <c r="DY1397" s="1"/>
      <c r="DZ1397" s="1"/>
      <c r="EA1397" s="1"/>
      <c r="EB1397" s="1"/>
      <c r="EC1397" s="1"/>
      <c r="ED1397" s="1"/>
      <c r="EE1397" s="1"/>
      <c r="EF1397" s="1"/>
      <c r="EG1397" s="1"/>
      <c r="EH1397" s="1"/>
      <c r="EI1397" s="1"/>
      <c r="EJ1397" s="1"/>
      <c r="EK1397" s="1"/>
      <c r="EL1397" s="1"/>
      <c r="EM1397" s="1"/>
      <c r="EN1397" s="1"/>
      <c r="EO1397" s="1"/>
      <c r="EP1397" s="1"/>
      <c r="EQ1397" s="1"/>
      <c r="ER1397" s="1"/>
      <c r="ES1397" s="1"/>
    </row>
    <row r="1398" spans="1:149" s="18" customFormat="1" x14ac:dyDescent="0.25">
      <c r="A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  <c r="CB1398" s="1"/>
      <c r="CC1398" s="1"/>
      <c r="CD1398" s="1"/>
      <c r="CE1398" s="1"/>
      <c r="CF1398" s="1"/>
      <c r="CG1398" s="1"/>
      <c r="CH1398" s="1"/>
      <c r="CI1398" s="1"/>
      <c r="CJ1398" s="1"/>
      <c r="CK1398" s="1"/>
      <c r="CL1398" s="1"/>
      <c r="CM1398" s="1"/>
      <c r="CN1398" s="1"/>
      <c r="CO1398" s="1"/>
      <c r="CP1398" s="1"/>
      <c r="CQ1398" s="1"/>
      <c r="CR1398" s="1"/>
      <c r="CS1398" s="1"/>
      <c r="CT1398" s="1"/>
      <c r="CU1398" s="1"/>
      <c r="CV1398" s="1"/>
      <c r="CW1398" s="1"/>
      <c r="CX1398" s="1"/>
      <c r="CY1398" s="1"/>
      <c r="CZ1398" s="1"/>
      <c r="DA1398" s="1"/>
      <c r="DB1398" s="1"/>
      <c r="DC1398" s="1"/>
      <c r="DD1398" s="1"/>
      <c r="DE1398" s="1"/>
      <c r="DF1398" s="1"/>
      <c r="DG1398" s="1"/>
      <c r="DH1398" s="1"/>
      <c r="DI1398" s="1"/>
      <c r="DJ1398" s="1"/>
      <c r="DK1398" s="1"/>
      <c r="DL1398" s="1"/>
      <c r="DM1398" s="1"/>
      <c r="DN1398" s="1"/>
      <c r="DO1398" s="1"/>
      <c r="DP1398" s="1"/>
      <c r="DQ1398" s="1"/>
      <c r="DR1398" s="1"/>
      <c r="DS1398" s="1"/>
      <c r="DT1398" s="1"/>
      <c r="DU1398" s="1"/>
      <c r="DV1398" s="1"/>
      <c r="DW1398" s="1"/>
      <c r="DX1398" s="1"/>
      <c r="DY1398" s="1"/>
      <c r="DZ1398" s="1"/>
      <c r="EA1398" s="1"/>
      <c r="EB1398" s="1"/>
      <c r="EC1398" s="1"/>
      <c r="ED1398" s="1"/>
      <c r="EE1398" s="1"/>
      <c r="EF1398" s="1"/>
      <c r="EG1398" s="1"/>
      <c r="EH1398" s="1"/>
      <c r="EI1398" s="1"/>
      <c r="EJ1398" s="1"/>
      <c r="EK1398" s="1"/>
      <c r="EL1398" s="1"/>
      <c r="EM1398" s="1"/>
      <c r="EN1398" s="1"/>
      <c r="EO1398" s="1"/>
      <c r="EP1398" s="1"/>
      <c r="EQ1398" s="1"/>
      <c r="ER1398" s="1"/>
      <c r="ES1398" s="1"/>
    </row>
    <row r="1399" spans="1:149" s="18" customFormat="1" x14ac:dyDescent="0.25">
      <c r="A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  <c r="CC1399" s="1"/>
      <c r="CD1399" s="1"/>
      <c r="CE1399" s="1"/>
      <c r="CF1399" s="1"/>
      <c r="CG1399" s="1"/>
      <c r="CH1399" s="1"/>
      <c r="CI1399" s="1"/>
      <c r="CJ1399" s="1"/>
      <c r="CK1399" s="1"/>
      <c r="CL1399" s="1"/>
      <c r="CM1399" s="1"/>
      <c r="CN1399" s="1"/>
      <c r="CO1399" s="1"/>
      <c r="CP1399" s="1"/>
      <c r="CQ1399" s="1"/>
      <c r="CR1399" s="1"/>
      <c r="CS1399" s="1"/>
      <c r="CT1399" s="1"/>
      <c r="CU1399" s="1"/>
      <c r="CV1399" s="1"/>
      <c r="CW1399" s="1"/>
      <c r="CX1399" s="1"/>
      <c r="CY1399" s="1"/>
      <c r="CZ1399" s="1"/>
      <c r="DA1399" s="1"/>
      <c r="DB1399" s="1"/>
      <c r="DC1399" s="1"/>
      <c r="DD1399" s="1"/>
      <c r="DE1399" s="1"/>
      <c r="DF1399" s="1"/>
      <c r="DG1399" s="1"/>
      <c r="DH1399" s="1"/>
      <c r="DI1399" s="1"/>
      <c r="DJ1399" s="1"/>
      <c r="DK1399" s="1"/>
      <c r="DL1399" s="1"/>
      <c r="DM1399" s="1"/>
      <c r="DN1399" s="1"/>
      <c r="DO1399" s="1"/>
      <c r="DP1399" s="1"/>
      <c r="DQ1399" s="1"/>
      <c r="DR1399" s="1"/>
      <c r="DS1399" s="1"/>
      <c r="DT1399" s="1"/>
      <c r="DU1399" s="1"/>
      <c r="DV1399" s="1"/>
      <c r="DW1399" s="1"/>
      <c r="DX1399" s="1"/>
      <c r="DY1399" s="1"/>
      <c r="DZ1399" s="1"/>
      <c r="EA1399" s="1"/>
      <c r="EB1399" s="1"/>
      <c r="EC1399" s="1"/>
      <c r="ED1399" s="1"/>
      <c r="EE1399" s="1"/>
      <c r="EF1399" s="1"/>
      <c r="EG1399" s="1"/>
      <c r="EH1399" s="1"/>
      <c r="EI1399" s="1"/>
      <c r="EJ1399" s="1"/>
      <c r="EK1399" s="1"/>
      <c r="EL1399" s="1"/>
      <c r="EM1399" s="1"/>
      <c r="EN1399" s="1"/>
      <c r="EO1399" s="1"/>
      <c r="EP1399" s="1"/>
      <c r="EQ1399" s="1"/>
      <c r="ER1399" s="1"/>
      <c r="ES1399" s="1"/>
    </row>
    <row r="1400" spans="1:149" s="18" customFormat="1" x14ac:dyDescent="0.25">
      <c r="A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BY1400" s="1"/>
      <c r="BZ1400" s="1"/>
      <c r="CA1400" s="1"/>
      <c r="CB1400" s="1"/>
      <c r="CC1400" s="1"/>
      <c r="CD1400" s="1"/>
      <c r="CE1400" s="1"/>
      <c r="CF1400" s="1"/>
      <c r="CG1400" s="1"/>
      <c r="CH1400" s="1"/>
      <c r="CI1400" s="1"/>
      <c r="CJ1400" s="1"/>
      <c r="CK1400" s="1"/>
      <c r="CL1400" s="1"/>
      <c r="CM1400" s="1"/>
      <c r="CN1400" s="1"/>
      <c r="CO1400" s="1"/>
      <c r="CP1400" s="1"/>
      <c r="CQ1400" s="1"/>
      <c r="CR1400" s="1"/>
      <c r="CS1400" s="1"/>
      <c r="CT1400" s="1"/>
      <c r="CU1400" s="1"/>
      <c r="CV1400" s="1"/>
      <c r="CW1400" s="1"/>
      <c r="CX1400" s="1"/>
      <c r="CY1400" s="1"/>
      <c r="CZ1400" s="1"/>
      <c r="DA1400" s="1"/>
      <c r="DB1400" s="1"/>
      <c r="DC1400" s="1"/>
      <c r="DD1400" s="1"/>
      <c r="DE1400" s="1"/>
      <c r="DF1400" s="1"/>
      <c r="DG1400" s="1"/>
      <c r="DH1400" s="1"/>
      <c r="DI1400" s="1"/>
      <c r="DJ1400" s="1"/>
      <c r="DK1400" s="1"/>
      <c r="DL1400" s="1"/>
      <c r="DM1400" s="1"/>
      <c r="DN1400" s="1"/>
      <c r="DO1400" s="1"/>
      <c r="DP1400" s="1"/>
      <c r="DQ1400" s="1"/>
      <c r="DR1400" s="1"/>
      <c r="DS1400" s="1"/>
      <c r="DT1400" s="1"/>
      <c r="DU1400" s="1"/>
      <c r="DV1400" s="1"/>
      <c r="DW1400" s="1"/>
      <c r="DX1400" s="1"/>
      <c r="DY1400" s="1"/>
      <c r="DZ1400" s="1"/>
      <c r="EA1400" s="1"/>
      <c r="EB1400" s="1"/>
      <c r="EC1400" s="1"/>
      <c r="ED1400" s="1"/>
      <c r="EE1400" s="1"/>
      <c r="EF1400" s="1"/>
      <c r="EG1400" s="1"/>
      <c r="EH1400" s="1"/>
      <c r="EI1400" s="1"/>
      <c r="EJ1400" s="1"/>
      <c r="EK1400" s="1"/>
      <c r="EL1400" s="1"/>
      <c r="EM1400" s="1"/>
      <c r="EN1400" s="1"/>
      <c r="EO1400" s="1"/>
      <c r="EP1400" s="1"/>
      <c r="EQ1400" s="1"/>
      <c r="ER1400" s="1"/>
      <c r="ES1400" s="1"/>
    </row>
    <row r="1401" spans="1:149" s="18" customFormat="1" x14ac:dyDescent="0.25">
      <c r="A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  <c r="CB1401" s="1"/>
      <c r="CC1401" s="1"/>
      <c r="CD1401" s="1"/>
      <c r="CE1401" s="1"/>
      <c r="CF1401" s="1"/>
      <c r="CG1401" s="1"/>
      <c r="CH1401" s="1"/>
      <c r="CI1401" s="1"/>
      <c r="CJ1401" s="1"/>
      <c r="CK1401" s="1"/>
      <c r="CL1401" s="1"/>
      <c r="CM1401" s="1"/>
      <c r="CN1401" s="1"/>
      <c r="CO1401" s="1"/>
      <c r="CP1401" s="1"/>
      <c r="CQ1401" s="1"/>
      <c r="CR1401" s="1"/>
      <c r="CS1401" s="1"/>
      <c r="CT1401" s="1"/>
      <c r="CU1401" s="1"/>
      <c r="CV1401" s="1"/>
      <c r="CW1401" s="1"/>
      <c r="CX1401" s="1"/>
      <c r="CY1401" s="1"/>
      <c r="CZ1401" s="1"/>
      <c r="DA1401" s="1"/>
      <c r="DB1401" s="1"/>
      <c r="DC1401" s="1"/>
      <c r="DD1401" s="1"/>
      <c r="DE1401" s="1"/>
      <c r="DF1401" s="1"/>
      <c r="DG1401" s="1"/>
      <c r="DH1401" s="1"/>
      <c r="DI1401" s="1"/>
      <c r="DJ1401" s="1"/>
      <c r="DK1401" s="1"/>
      <c r="DL1401" s="1"/>
      <c r="DM1401" s="1"/>
      <c r="DN1401" s="1"/>
      <c r="DO1401" s="1"/>
      <c r="DP1401" s="1"/>
      <c r="DQ1401" s="1"/>
      <c r="DR1401" s="1"/>
      <c r="DS1401" s="1"/>
      <c r="DT1401" s="1"/>
      <c r="DU1401" s="1"/>
      <c r="DV1401" s="1"/>
      <c r="DW1401" s="1"/>
      <c r="DX1401" s="1"/>
      <c r="DY1401" s="1"/>
      <c r="DZ1401" s="1"/>
      <c r="EA1401" s="1"/>
      <c r="EB1401" s="1"/>
      <c r="EC1401" s="1"/>
      <c r="ED1401" s="1"/>
      <c r="EE1401" s="1"/>
      <c r="EF1401" s="1"/>
      <c r="EG1401" s="1"/>
      <c r="EH1401" s="1"/>
      <c r="EI1401" s="1"/>
      <c r="EJ1401" s="1"/>
      <c r="EK1401" s="1"/>
      <c r="EL1401" s="1"/>
      <c r="EM1401" s="1"/>
      <c r="EN1401" s="1"/>
      <c r="EO1401" s="1"/>
      <c r="EP1401" s="1"/>
      <c r="EQ1401" s="1"/>
      <c r="ER1401" s="1"/>
      <c r="ES1401" s="1"/>
    </row>
    <row r="1402" spans="1:149" s="18" customFormat="1" x14ac:dyDescent="0.25">
      <c r="A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  <c r="CB1402" s="1"/>
      <c r="CC1402" s="1"/>
      <c r="CD1402" s="1"/>
      <c r="CE1402" s="1"/>
      <c r="CF1402" s="1"/>
      <c r="CG1402" s="1"/>
      <c r="CH1402" s="1"/>
      <c r="CI1402" s="1"/>
      <c r="CJ1402" s="1"/>
      <c r="CK1402" s="1"/>
      <c r="CL1402" s="1"/>
      <c r="CM1402" s="1"/>
      <c r="CN1402" s="1"/>
      <c r="CO1402" s="1"/>
      <c r="CP1402" s="1"/>
      <c r="CQ1402" s="1"/>
      <c r="CR1402" s="1"/>
      <c r="CS1402" s="1"/>
      <c r="CT1402" s="1"/>
      <c r="CU1402" s="1"/>
      <c r="CV1402" s="1"/>
      <c r="CW1402" s="1"/>
      <c r="CX1402" s="1"/>
      <c r="CY1402" s="1"/>
      <c r="CZ1402" s="1"/>
      <c r="DA1402" s="1"/>
      <c r="DB1402" s="1"/>
      <c r="DC1402" s="1"/>
      <c r="DD1402" s="1"/>
      <c r="DE1402" s="1"/>
      <c r="DF1402" s="1"/>
      <c r="DG1402" s="1"/>
      <c r="DH1402" s="1"/>
      <c r="DI1402" s="1"/>
      <c r="DJ1402" s="1"/>
      <c r="DK1402" s="1"/>
      <c r="DL1402" s="1"/>
      <c r="DM1402" s="1"/>
      <c r="DN1402" s="1"/>
      <c r="DO1402" s="1"/>
      <c r="DP1402" s="1"/>
      <c r="DQ1402" s="1"/>
      <c r="DR1402" s="1"/>
      <c r="DS1402" s="1"/>
      <c r="DT1402" s="1"/>
      <c r="DU1402" s="1"/>
      <c r="DV1402" s="1"/>
      <c r="DW1402" s="1"/>
      <c r="DX1402" s="1"/>
      <c r="DY1402" s="1"/>
      <c r="DZ1402" s="1"/>
      <c r="EA1402" s="1"/>
      <c r="EB1402" s="1"/>
      <c r="EC1402" s="1"/>
      <c r="ED1402" s="1"/>
      <c r="EE1402" s="1"/>
      <c r="EF1402" s="1"/>
      <c r="EG1402" s="1"/>
      <c r="EH1402" s="1"/>
      <c r="EI1402" s="1"/>
      <c r="EJ1402" s="1"/>
      <c r="EK1402" s="1"/>
      <c r="EL1402" s="1"/>
      <c r="EM1402" s="1"/>
      <c r="EN1402" s="1"/>
      <c r="EO1402" s="1"/>
      <c r="EP1402" s="1"/>
      <c r="EQ1402" s="1"/>
      <c r="ER1402" s="1"/>
      <c r="ES1402" s="1"/>
    </row>
    <row r="1403" spans="1:149" s="18" customFormat="1" x14ac:dyDescent="0.25">
      <c r="A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  <c r="CB1403" s="1"/>
      <c r="CC1403" s="1"/>
      <c r="CD1403" s="1"/>
      <c r="CE1403" s="1"/>
      <c r="CF1403" s="1"/>
      <c r="CG1403" s="1"/>
      <c r="CH1403" s="1"/>
      <c r="CI1403" s="1"/>
      <c r="CJ1403" s="1"/>
      <c r="CK1403" s="1"/>
      <c r="CL1403" s="1"/>
      <c r="CM1403" s="1"/>
      <c r="CN1403" s="1"/>
      <c r="CO1403" s="1"/>
      <c r="CP1403" s="1"/>
      <c r="CQ1403" s="1"/>
      <c r="CR1403" s="1"/>
      <c r="CS1403" s="1"/>
      <c r="CT1403" s="1"/>
      <c r="CU1403" s="1"/>
      <c r="CV1403" s="1"/>
      <c r="CW1403" s="1"/>
      <c r="CX1403" s="1"/>
      <c r="CY1403" s="1"/>
      <c r="CZ1403" s="1"/>
      <c r="DA1403" s="1"/>
      <c r="DB1403" s="1"/>
      <c r="DC1403" s="1"/>
      <c r="DD1403" s="1"/>
      <c r="DE1403" s="1"/>
      <c r="DF1403" s="1"/>
      <c r="DG1403" s="1"/>
      <c r="DH1403" s="1"/>
      <c r="DI1403" s="1"/>
      <c r="DJ1403" s="1"/>
      <c r="DK1403" s="1"/>
      <c r="DL1403" s="1"/>
      <c r="DM1403" s="1"/>
      <c r="DN1403" s="1"/>
      <c r="DO1403" s="1"/>
      <c r="DP1403" s="1"/>
      <c r="DQ1403" s="1"/>
      <c r="DR1403" s="1"/>
      <c r="DS1403" s="1"/>
      <c r="DT1403" s="1"/>
      <c r="DU1403" s="1"/>
      <c r="DV1403" s="1"/>
      <c r="DW1403" s="1"/>
      <c r="DX1403" s="1"/>
      <c r="DY1403" s="1"/>
      <c r="DZ1403" s="1"/>
      <c r="EA1403" s="1"/>
      <c r="EB1403" s="1"/>
      <c r="EC1403" s="1"/>
      <c r="ED1403" s="1"/>
      <c r="EE1403" s="1"/>
      <c r="EF1403" s="1"/>
      <c r="EG1403" s="1"/>
      <c r="EH1403" s="1"/>
      <c r="EI1403" s="1"/>
      <c r="EJ1403" s="1"/>
      <c r="EK1403" s="1"/>
      <c r="EL1403" s="1"/>
      <c r="EM1403" s="1"/>
      <c r="EN1403" s="1"/>
      <c r="EO1403" s="1"/>
      <c r="EP1403" s="1"/>
      <c r="EQ1403" s="1"/>
      <c r="ER1403" s="1"/>
      <c r="ES1403" s="1"/>
    </row>
    <row r="1404" spans="1:149" s="18" customFormat="1" x14ac:dyDescent="0.25">
      <c r="A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BY1404" s="1"/>
      <c r="BZ1404" s="1"/>
      <c r="CA1404" s="1"/>
      <c r="CB1404" s="1"/>
      <c r="CC1404" s="1"/>
      <c r="CD1404" s="1"/>
      <c r="CE1404" s="1"/>
      <c r="CF1404" s="1"/>
      <c r="CG1404" s="1"/>
      <c r="CH1404" s="1"/>
      <c r="CI1404" s="1"/>
      <c r="CJ1404" s="1"/>
      <c r="CK1404" s="1"/>
      <c r="CL1404" s="1"/>
      <c r="CM1404" s="1"/>
      <c r="CN1404" s="1"/>
      <c r="CO1404" s="1"/>
      <c r="CP1404" s="1"/>
      <c r="CQ1404" s="1"/>
      <c r="CR1404" s="1"/>
      <c r="CS1404" s="1"/>
      <c r="CT1404" s="1"/>
      <c r="CU1404" s="1"/>
      <c r="CV1404" s="1"/>
      <c r="CW1404" s="1"/>
      <c r="CX1404" s="1"/>
      <c r="CY1404" s="1"/>
      <c r="CZ1404" s="1"/>
      <c r="DA1404" s="1"/>
      <c r="DB1404" s="1"/>
      <c r="DC1404" s="1"/>
      <c r="DD1404" s="1"/>
      <c r="DE1404" s="1"/>
      <c r="DF1404" s="1"/>
      <c r="DG1404" s="1"/>
      <c r="DH1404" s="1"/>
      <c r="DI1404" s="1"/>
      <c r="DJ1404" s="1"/>
      <c r="DK1404" s="1"/>
      <c r="DL1404" s="1"/>
      <c r="DM1404" s="1"/>
      <c r="DN1404" s="1"/>
      <c r="DO1404" s="1"/>
      <c r="DP1404" s="1"/>
      <c r="DQ1404" s="1"/>
      <c r="DR1404" s="1"/>
      <c r="DS1404" s="1"/>
      <c r="DT1404" s="1"/>
      <c r="DU1404" s="1"/>
      <c r="DV1404" s="1"/>
      <c r="DW1404" s="1"/>
      <c r="DX1404" s="1"/>
      <c r="DY1404" s="1"/>
      <c r="DZ1404" s="1"/>
      <c r="EA1404" s="1"/>
      <c r="EB1404" s="1"/>
      <c r="EC1404" s="1"/>
      <c r="ED1404" s="1"/>
      <c r="EE1404" s="1"/>
      <c r="EF1404" s="1"/>
      <c r="EG1404" s="1"/>
      <c r="EH1404" s="1"/>
      <c r="EI1404" s="1"/>
      <c r="EJ1404" s="1"/>
      <c r="EK1404" s="1"/>
      <c r="EL1404" s="1"/>
      <c r="EM1404" s="1"/>
      <c r="EN1404" s="1"/>
      <c r="EO1404" s="1"/>
      <c r="EP1404" s="1"/>
      <c r="EQ1404" s="1"/>
      <c r="ER1404" s="1"/>
      <c r="ES1404" s="1"/>
    </row>
    <row r="1405" spans="1:149" s="18" customFormat="1" x14ac:dyDescent="0.25">
      <c r="A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/>
      <c r="BZ1405" s="1"/>
      <c r="CA1405" s="1"/>
      <c r="CB1405" s="1"/>
      <c r="CC1405" s="1"/>
      <c r="CD1405" s="1"/>
      <c r="CE1405" s="1"/>
      <c r="CF1405" s="1"/>
      <c r="CG1405" s="1"/>
      <c r="CH1405" s="1"/>
      <c r="CI1405" s="1"/>
      <c r="CJ1405" s="1"/>
      <c r="CK1405" s="1"/>
      <c r="CL1405" s="1"/>
      <c r="CM1405" s="1"/>
      <c r="CN1405" s="1"/>
      <c r="CO1405" s="1"/>
      <c r="CP1405" s="1"/>
      <c r="CQ1405" s="1"/>
      <c r="CR1405" s="1"/>
      <c r="CS1405" s="1"/>
      <c r="CT1405" s="1"/>
      <c r="CU1405" s="1"/>
      <c r="CV1405" s="1"/>
      <c r="CW1405" s="1"/>
      <c r="CX1405" s="1"/>
      <c r="CY1405" s="1"/>
      <c r="CZ1405" s="1"/>
      <c r="DA1405" s="1"/>
      <c r="DB1405" s="1"/>
      <c r="DC1405" s="1"/>
      <c r="DD1405" s="1"/>
      <c r="DE1405" s="1"/>
      <c r="DF1405" s="1"/>
      <c r="DG1405" s="1"/>
      <c r="DH1405" s="1"/>
      <c r="DI1405" s="1"/>
      <c r="DJ1405" s="1"/>
      <c r="DK1405" s="1"/>
      <c r="DL1405" s="1"/>
      <c r="DM1405" s="1"/>
      <c r="DN1405" s="1"/>
      <c r="DO1405" s="1"/>
      <c r="DP1405" s="1"/>
      <c r="DQ1405" s="1"/>
      <c r="DR1405" s="1"/>
      <c r="DS1405" s="1"/>
      <c r="DT1405" s="1"/>
      <c r="DU1405" s="1"/>
      <c r="DV1405" s="1"/>
      <c r="DW1405" s="1"/>
      <c r="DX1405" s="1"/>
      <c r="DY1405" s="1"/>
      <c r="DZ1405" s="1"/>
      <c r="EA1405" s="1"/>
      <c r="EB1405" s="1"/>
      <c r="EC1405" s="1"/>
      <c r="ED1405" s="1"/>
      <c r="EE1405" s="1"/>
      <c r="EF1405" s="1"/>
      <c r="EG1405" s="1"/>
      <c r="EH1405" s="1"/>
      <c r="EI1405" s="1"/>
      <c r="EJ1405" s="1"/>
      <c r="EK1405" s="1"/>
      <c r="EL1405" s="1"/>
      <c r="EM1405" s="1"/>
      <c r="EN1405" s="1"/>
      <c r="EO1405" s="1"/>
      <c r="EP1405" s="1"/>
      <c r="EQ1405" s="1"/>
      <c r="ER1405" s="1"/>
      <c r="ES1405" s="1"/>
    </row>
    <row r="1406" spans="1:149" s="18" customFormat="1" x14ac:dyDescent="0.25">
      <c r="A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  <c r="CB1406" s="1"/>
      <c r="CC1406" s="1"/>
      <c r="CD1406" s="1"/>
      <c r="CE1406" s="1"/>
      <c r="CF1406" s="1"/>
      <c r="CG1406" s="1"/>
      <c r="CH1406" s="1"/>
      <c r="CI1406" s="1"/>
      <c r="CJ1406" s="1"/>
      <c r="CK1406" s="1"/>
      <c r="CL1406" s="1"/>
      <c r="CM1406" s="1"/>
      <c r="CN1406" s="1"/>
      <c r="CO1406" s="1"/>
      <c r="CP1406" s="1"/>
      <c r="CQ1406" s="1"/>
      <c r="CR1406" s="1"/>
      <c r="CS1406" s="1"/>
      <c r="CT1406" s="1"/>
      <c r="CU1406" s="1"/>
      <c r="CV1406" s="1"/>
      <c r="CW1406" s="1"/>
      <c r="CX1406" s="1"/>
      <c r="CY1406" s="1"/>
      <c r="CZ1406" s="1"/>
      <c r="DA1406" s="1"/>
      <c r="DB1406" s="1"/>
      <c r="DC1406" s="1"/>
      <c r="DD1406" s="1"/>
      <c r="DE1406" s="1"/>
      <c r="DF1406" s="1"/>
      <c r="DG1406" s="1"/>
      <c r="DH1406" s="1"/>
      <c r="DI1406" s="1"/>
      <c r="DJ1406" s="1"/>
      <c r="DK1406" s="1"/>
      <c r="DL1406" s="1"/>
      <c r="DM1406" s="1"/>
      <c r="DN1406" s="1"/>
      <c r="DO1406" s="1"/>
      <c r="DP1406" s="1"/>
      <c r="DQ1406" s="1"/>
      <c r="DR1406" s="1"/>
      <c r="DS1406" s="1"/>
      <c r="DT1406" s="1"/>
      <c r="DU1406" s="1"/>
      <c r="DV1406" s="1"/>
      <c r="DW1406" s="1"/>
      <c r="DX1406" s="1"/>
      <c r="DY1406" s="1"/>
      <c r="DZ1406" s="1"/>
      <c r="EA1406" s="1"/>
      <c r="EB1406" s="1"/>
      <c r="EC1406" s="1"/>
      <c r="ED1406" s="1"/>
      <c r="EE1406" s="1"/>
      <c r="EF1406" s="1"/>
      <c r="EG1406" s="1"/>
      <c r="EH1406" s="1"/>
      <c r="EI1406" s="1"/>
      <c r="EJ1406" s="1"/>
      <c r="EK1406" s="1"/>
      <c r="EL1406" s="1"/>
      <c r="EM1406" s="1"/>
      <c r="EN1406" s="1"/>
      <c r="EO1406" s="1"/>
      <c r="EP1406" s="1"/>
      <c r="EQ1406" s="1"/>
      <c r="ER1406" s="1"/>
      <c r="ES1406" s="1"/>
    </row>
    <row r="1407" spans="1:149" s="18" customFormat="1" x14ac:dyDescent="0.25">
      <c r="A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/>
      <c r="BZ1407" s="1"/>
      <c r="CA1407" s="1"/>
      <c r="CB1407" s="1"/>
      <c r="CC1407" s="1"/>
      <c r="CD1407" s="1"/>
      <c r="CE1407" s="1"/>
      <c r="CF1407" s="1"/>
      <c r="CG1407" s="1"/>
      <c r="CH1407" s="1"/>
      <c r="CI1407" s="1"/>
      <c r="CJ1407" s="1"/>
      <c r="CK1407" s="1"/>
      <c r="CL1407" s="1"/>
      <c r="CM1407" s="1"/>
      <c r="CN1407" s="1"/>
      <c r="CO1407" s="1"/>
      <c r="CP1407" s="1"/>
      <c r="CQ1407" s="1"/>
      <c r="CR1407" s="1"/>
      <c r="CS1407" s="1"/>
      <c r="CT1407" s="1"/>
      <c r="CU1407" s="1"/>
      <c r="CV1407" s="1"/>
      <c r="CW1407" s="1"/>
      <c r="CX1407" s="1"/>
      <c r="CY1407" s="1"/>
      <c r="CZ1407" s="1"/>
      <c r="DA1407" s="1"/>
      <c r="DB1407" s="1"/>
      <c r="DC1407" s="1"/>
      <c r="DD1407" s="1"/>
      <c r="DE1407" s="1"/>
      <c r="DF1407" s="1"/>
      <c r="DG1407" s="1"/>
      <c r="DH1407" s="1"/>
      <c r="DI1407" s="1"/>
      <c r="DJ1407" s="1"/>
      <c r="DK1407" s="1"/>
      <c r="DL1407" s="1"/>
      <c r="DM1407" s="1"/>
      <c r="DN1407" s="1"/>
      <c r="DO1407" s="1"/>
      <c r="DP1407" s="1"/>
      <c r="DQ1407" s="1"/>
      <c r="DR1407" s="1"/>
      <c r="DS1407" s="1"/>
      <c r="DT1407" s="1"/>
      <c r="DU1407" s="1"/>
      <c r="DV1407" s="1"/>
      <c r="DW1407" s="1"/>
      <c r="DX1407" s="1"/>
      <c r="DY1407" s="1"/>
      <c r="DZ1407" s="1"/>
      <c r="EA1407" s="1"/>
      <c r="EB1407" s="1"/>
      <c r="EC1407" s="1"/>
      <c r="ED1407" s="1"/>
      <c r="EE1407" s="1"/>
      <c r="EF1407" s="1"/>
      <c r="EG1407" s="1"/>
      <c r="EH1407" s="1"/>
      <c r="EI1407" s="1"/>
      <c r="EJ1407" s="1"/>
      <c r="EK1407" s="1"/>
      <c r="EL1407" s="1"/>
      <c r="EM1407" s="1"/>
      <c r="EN1407" s="1"/>
      <c r="EO1407" s="1"/>
      <c r="EP1407" s="1"/>
      <c r="EQ1407" s="1"/>
      <c r="ER1407" s="1"/>
      <c r="ES1407" s="1"/>
    </row>
    <row r="1408" spans="1:149" s="18" customFormat="1" x14ac:dyDescent="0.25">
      <c r="A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  <c r="CC1408" s="1"/>
      <c r="CD1408" s="1"/>
      <c r="CE1408" s="1"/>
      <c r="CF1408" s="1"/>
      <c r="CG1408" s="1"/>
      <c r="CH1408" s="1"/>
      <c r="CI1408" s="1"/>
      <c r="CJ1408" s="1"/>
      <c r="CK1408" s="1"/>
      <c r="CL1408" s="1"/>
      <c r="CM1408" s="1"/>
      <c r="CN1408" s="1"/>
      <c r="CO1408" s="1"/>
      <c r="CP1408" s="1"/>
      <c r="CQ1408" s="1"/>
      <c r="CR1408" s="1"/>
      <c r="CS1408" s="1"/>
      <c r="CT1408" s="1"/>
      <c r="CU1408" s="1"/>
      <c r="CV1408" s="1"/>
      <c r="CW1408" s="1"/>
      <c r="CX1408" s="1"/>
      <c r="CY1408" s="1"/>
      <c r="CZ1408" s="1"/>
      <c r="DA1408" s="1"/>
      <c r="DB1408" s="1"/>
      <c r="DC1408" s="1"/>
      <c r="DD1408" s="1"/>
      <c r="DE1408" s="1"/>
      <c r="DF1408" s="1"/>
      <c r="DG1408" s="1"/>
      <c r="DH1408" s="1"/>
      <c r="DI1408" s="1"/>
      <c r="DJ1408" s="1"/>
      <c r="DK1408" s="1"/>
      <c r="DL1408" s="1"/>
      <c r="DM1408" s="1"/>
      <c r="DN1408" s="1"/>
      <c r="DO1408" s="1"/>
      <c r="DP1408" s="1"/>
      <c r="DQ1408" s="1"/>
      <c r="DR1408" s="1"/>
      <c r="DS1408" s="1"/>
      <c r="DT1408" s="1"/>
      <c r="DU1408" s="1"/>
      <c r="DV1408" s="1"/>
      <c r="DW1408" s="1"/>
      <c r="DX1408" s="1"/>
      <c r="DY1408" s="1"/>
      <c r="DZ1408" s="1"/>
      <c r="EA1408" s="1"/>
      <c r="EB1408" s="1"/>
      <c r="EC1408" s="1"/>
      <c r="ED1408" s="1"/>
      <c r="EE1408" s="1"/>
      <c r="EF1408" s="1"/>
      <c r="EG1408" s="1"/>
      <c r="EH1408" s="1"/>
      <c r="EI1408" s="1"/>
      <c r="EJ1408" s="1"/>
      <c r="EK1408" s="1"/>
      <c r="EL1408" s="1"/>
      <c r="EM1408" s="1"/>
      <c r="EN1408" s="1"/>
      <c r="EO1408" s="1"/>
      <c r="EP1408" s="1"/>
      <c r="EQ1408" s="1"/>
      <c r="ER1408" s="1"/>
      <c r="ES1408" s="1"/>
    </row>
    <row r="1409" spans="1:149" s="18" customFormat="1" x14ac:dyDescent="0.25">
      <c r="A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  <c r="CB1409" s="1"/>
      <c r="CC1409" s="1"/>
      <c r="CD1409" s="1"/>
      <c r="CE1409" s="1"/>
      <c r="CF1409" s="1"/>
      <c r="CG1409" s="1"/>
      <c r="CH1409" s="1"/>
      <c r="CI1409" s="1"/>
      <c r="CJ1409" s="1"/>
      <c r="CK1409" s="1"/>
      <c r="CL1409" s="1"/>
      <c r="CM1409" s="1"/>
      <c r="CN1409" s="1"/>
      <c r="CO1409" s="1"/>
      <c r="CP1409" s="1"/>
      <c r="CQ1409" s="1"/>
      <c r="CR1409" s="1"/>
      <c r="CS1409" s="1"/>
      <c r="CT1409" s="1"/>
      <c r="CU1409" s="1"/>
      <c r="CV1409" s="1"/>
      <c r="CW1409" s="1"/>
      <c r="CX1409" s="1"/>
      <c r="CY1409" s="1"/>
      <c r="CZ1409" s="1"/>
      <c r="DA1409" s="1"/>
      <c r="DB1409" s="1"/>
      <c r="DC1409" s="1"/>
      <c r="DD1409" s="1"/>
      <c r="DE1409" s="1"/>
      <c r="DF1409" s="1"/>
      <c r="DG1409" s="1"/>
      <c r="DH1409" s="1"/>
      <c r="DI1409" s="1"/>
      <c r="DJ1409" s="1"/>
      <c r="DK1409" s="1"/>
      <c r="DL1409" s="1"/>
      <c r="DM1409" s="1"/>
      <c r="DN1409" s="1"/>
      <c r="DO1409" s="1"/>
      <c r="DP1409" s="1"/>
      <c r="DQ1409" s="1"/>
      <c r="DR1409" s="1"/>
      <c r="DS1409" s="1"/>
      <c r="DT1409" s="1"/>
      <c r="DU1409" s="1"/>
      <c r="DV1409" s="1"/>
      <c r="DW1409" s="1"/>
      <c r="DX1409" s="1"/>
      <c r="DY1409" s="1"/>
      <c r="DZ1409" s="1"/>
      <c r="EA1409" s="1"/>
      <c r="EB1409" s="1"/>
      <c r="EC1409" s="1"/>
      <c r="ED1409" s="1"/>
      <c r="EE1409" s="1"/>
      <c r="EF1409" s="1"/>
      <c r="EG1409" s="1"/>
      <c r="EH1409" s="1"/>
      <c r="EI1409" s="1"/>
      <c r="EJ1409" s="1"/>
      <c r="EK1409" s="1"/>
      <c r="EL1409" s="1"/>
      <c r="EM1409" s="1"/>
      <c r="EN1409" s="1"/>
      <c r="EO1409" s="1"/>
      <c r="EP1409" s="1"/>
      <c r="EQ1409" s="1"/>
      <c r="ER1409" s="1"/>
      <c r="ES1409" s="1"/>
    </row>
    <row r="1410" spans="1:149" s="18" customFormat="1" x14ac:dyDescent="0.25">
      <c r="A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  <c r="CB1410" s="1"/>
      <c r="CC1410" s="1"/>
      <c r="CD1410" s="1"/>
      <c r="CE1410" s="1"/>
      <c r="CF1410" s="1"/>
      <c r="CG1410" s="1"/>
      <c r="CH1410" s="1"/>
      <c r="CI1410" s="1"/>
      <c r="CJ1410" s="1"/>
      <c r="CK1410" s="1"/>
      <c r="CL1410" s="1"/>
      <c r="CM1410" s="1"/>
      <c r="CN1410" s="1"/>
      <c r="CO1410" s="1"/>
      <c r="CP1410" s="1"/>
      <c r="CQ1410" s="1"/>
      <c r="CR1410" s="1"/>
      <c r="CS1410" s="1"/>
      <c r="CT1410" s="1"/>
      <c r="CU1410" s="1"/>
      <c r="CV1410" s="1"/>
      <c r="CW1410" s="1"/>
      <c r="CX1410" s="1"/>
      <c r="CY1410" s="1"/>
      <c r="CZ1410" s="1"/>
      <c r="DA1410" s="1"/>
      <c r="DB1410" s="1"/>
      <c r="DC1410" s="1"/>
      <c r="DD1410" s="1"/>
      <c r="DE1410" s="1"/>
      <c r="DF1410" s="1"/>
      <c r="DG1410" s="1"/>
      <c r="DH1410" s="1"/>
      <c r="DI1410" s="1"/>
      <c r="DJ1410" s="1"/>
      <c r="DK1410" s="1"/>
      <c r="DL1410" s="1"/>
      <c r="DM1410" s="1"/>
      <c r="DN1410" s="1"/>
      <c r="DO1410" s="1"/>
      <c r="DP1410" s="1"/>
      <c r="DQ1410" s="1"/>
      <c r="DR1410" s="1"/>
      <c r="DS1410" s="1"/>
      <c r="DT1410" s="1"/>
      <c r="DU1410" s="1"/>
      <c r="DV1410" s="1"/>
      <c r="DW1410" s="1"/>
      <c r="DX1410" s="1"/>
      <c r="DY1410" s="1"/>
      <c r="DZ1410" s="1"/>
      <c r="EA1410" s="1"/>
      <c r="EB1410" s="1"/>
      <c r="EC1410" s="1"/>
      <c r="ED1410" s="1"/>
      <c r="EE1410" s="1"/>
      <c r="EF1410" s="1"/>
      <c r="EG1410" s="1"/>
      <c r="EH1410" s="1"/>
      <c r="EI1410" s="1"/>
      <c r="EJ1410" s="1"/>
      <c r="EK1410" s="1"/>
      <c r="EL1410" s="1"/>
      <c r="EM1410" s="1"/>
      <c r="EN1410" s="1"/>
      <c r="EO1410" s="1"/>
      <c r="EP1410" s="1"/>
      <c r="EQ1410" s="1"/>
      <c r="ER1410" s="1"/>
      <c r="ES1410" s="1"/>
    </row>
    <row r="1411" spans="1:149" s="18" customFormat="1" x14ac:dyDescent="0.25">
      <c r="A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  <c r="CB1411" s="1"/>
      <c r="CC1411" s="1"/>
      <c r="CD1411" s="1"/>
      <c r="CE1411" s="1"/>
      <c r="CF1411" s="1"/>
      <c r="CG1411" s="1"/>
      <c r="CH1411" s="1"/>
      <c r="CI1411" s="1"/>
      <c r="CJ1411" s="1"/>
      <c r="CK1411" s="1"/>
      <c r="CL1411" s="1"/>
      <c r="CM1411" s="1"/>
      <c r="CN1411" s="1"/>
      <c r="CO1411" s="1"/>
      <c r="CP1411" s="1"/>
      <c r="CQ1411" s="1"/>
      <c r="CR1411" s="1"/>
      <c r="CS1411" s="1"/>
      <c r="CT1411" s="1"/>
      <c r="CU1411" s="1"/>
      <c r="CV1411" s="1"/>
      <c r="CW1411" s="1"/>
      <c r="CX1411" s="1"/>
      <c r="CY1411" s="1"/>
      <c r="CZ1411" s="1"/>
      <c r="DA1411" s="1"/>
      <c r="DB1411" s="1"/>
      <c r="DC1411" s="1"/>
      <c r="DD1411" s="1"/>
      <c r="DE1411" s="1"/>
      <c r="DF1411" s="1"/>
      <c r="DG1411" s="1"/>
      <c r="DH1411" s="1"/>
      <c r="DI1411" s="1"/>
      <c r="DJ1411" s="1"/>
      <c r="DK1411" s="1"/>
      <c r="DL1411" s="1"/>
      <c r="DM1411" s="1"/>
      <c r="DN1411" s="1"/>
      <c r="DO1411" s="1"/>
      <c r="DP1411" s="1"/>
      <c r="DQ1411" s="1"/>
      <c r="DR1411" s="1"/>
      <c r="DS1411" s="1"/>
      <c r="DT1411" s="1"/>
      <c r="DU1411" s="1"/>
      <c r="DV1411" s="1"/>
      <c r="DW1411" s="1"/>
      <c r="DX1411" s="1"/>
      <c r="DY1411" s="1"/>
      <c r="DZ1411" s="1"/>
      <c r="EA1411" s="1"/>
      <c r="EB1411" s="1"/>
      <c r="EC1411" s="1"/>
      <c r="ED1411" s="1"/>
      <c r="EE1411" s="1"/>
      <c r="EF1411" s="1"/>
      <c r="EG1411" s="1"/>
      <c r="EH1411" s="1"/>
      <c r="EI1411" s="1"/>
      <c r="EJ1411" s="1"/>
      <c r="EK1411" s="1"/>
      <c r="EL1411" s="1"/>
      <c r="EM1411" s="1"/>
      <c r="EN1411" s="1"/>
      <c r="EO1411" s="1"/>
      <c r="EP1411" s="1"/>
      <c r="EQ1411" s="1"/>
      <c r="ER1411" s="1"/>
      <c r="ES1411" s="1"/>
    </row>
    <row r="1412" spans="1:149" s="18" customFormat="1" x14ac:dyDescent="0.25">
      <c r="A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/>
      <c r="BY1412" s="1"/>
      <c r="BZ1412" s="1"/>
      <c r="CA1412" s="1"/>
      <c r="CB1412" s="1"/>
      <c r="CC1412" s="1"/>
      <c r="CD1412" s="1"/>
      <c r="CE1412" s="1"/>
      <c r="CF1412" s="1"/>
      <c r="CG1412" s="1"/>
      <c r="CH1412" s="1"/>
      <c r="CI1412" s="1"/>
      <c r="CJ1412" s="1"/>
      <c r="CK1412" s="1"/>
      <c r="CL1412" s="1"/>
      <c r="CM1412" s="1"/>
      <c r="CN1412" s="1"/>
      <c r="CO1412" s="1"/>
      <c r="CP1412" s="1"/>
      <c r="CQ1412" s="1"/>
      <c r="CR1412" s="1"/>
      <c r="CS1412" s="1"/>
      <c r="CT1412" s="1"/>
      <c r="CU1412" s="1"/>
      <c r="CV1412" s="1"/>
      <c r="CW1412" s="1"/>
      <c r="CX1412" s="1"/>
      <c r="CY1412" s="1"/>
      <c r="CZ1412" s="1"/>
      <c r="DA1412" s="1"/>
      <c r="DB1412" s="1"/>
      <c r="DC1412" s="1"/>
      <c r="DD1412" s="1"/>
      <c r="DE1412" s="1"/>
      <c r="DF1412" s="1"/>
      <c r="DG1412" s="1"/>
      <c r="DH1412" s="1"/>
      <c r="DI1412" s="1"/>
      <c r="DJ1412" s="1"/>
      <c r="DK1412" s="1"/>
      <c r="DL1412" s="1"/>
      <c r="DM1412" s="1"/>
      <c r="DN1412" s="1"/>
      <c r="DO1412" s="1"/>
      <c r="DP1412" s="1"/>
      <c r="DQ1412" s="1"/>
      <c r="DR1412" s="1"/>
      <c r="DS1412" s="1"/>
      <c r="DT1412" s="1"/>
      <c r="DU1412" s="1"/>
      <c r="DV1412" s="1"/>
      <c r="DW1412" s="1"/>
      <c r="DX1412" s="1"/>
      <c r="DY1412" s="1"/>
      <c r="DZ1412" s="1"/>
      <c r="EA1412" s="1"/>
      <c r="EB1412" s="1"/>
      <c r="EC1412" s="1"/>
      <c r="ED1412" s="1"/>
      <c r="EE1412" s="1"/>
      <c r="EF1412" s="1"/>
      <c r="EG1412" s="1"/>
      <c r="EH1412" s="1"/>
      <c r="EI1412" s="1"/>
      <c r="EJ1412" s="1"/>
      <c r="EK1412" s="1"/>
      <c r="EL1412" s="1"/>
      <c r="EM1412" s="1"/>
      <c r="EN1412" s="1"/>
      <c r="EO1412" s="1"/>
      <c r="EP1412" s="1"/>
      <c r="EQ1412" s="1"/>
      <c r="ER1412" s="1"/>
      <c r="ES1412" s="1"/>
    </row>
    <row r="1413" spans="1:149" s="18" customFormat="1" x14ac:dyDescent="0.25">
      <c r="A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  <c r="CB1413" s="1"/>
      <c r="CC1413" s="1"/>
      <c r="CD1413" s="1"/>
      <c r="CE1413" s="1"/>
      <c r="CF1413" s="1"/>
      <c r="CG1413" s="1"/>
      <c r="CH1413" s="1"/>
      <c r="CI1413" s="1"/>
      <c r="CJ1413" s="1"/>
      <c r="CK1413" s="1"/>
      <c r="CL1413" s="1"/>
      <c r="CM1413" s="1"/>
      <c r="CN1413" s="1"/>
      <c r="CO1413" s="1"/>
      <c r="CP1413" s="1"/>
      <c r="CQ1413" s="1"/>
      <c r="CR1413" s="1"/>
      <c r="CS1413" s="1"/>
      <c r="CT1413" s="1"/>
      <c r="CU1413" s="1"/>
      <c r="CV1413" s="1"/>
      <c r="CW1413" s="1"/>
      <c r="CX1413" s="1"/>
      <c r="CY1413" s="1"/>
      <c r="CZ1413" s="1"/>
      <c r="DA1413" s="1"/>
      <c r="DB1413" s="1"/>
      <c r="DC1413" s="1"/>
      <c r="DD1413" s="1"/>
      <c r="DE1413" s="1"/>
      <c r="DF1413" s="1"/>
      <c r="DG1413" s="1"/>
      <c r="DH1413" s="1"/>
      <c r="DI1413" s="1"/>
      <c r="DJ1413" s="1"/>
      <c r="DK1413" s="1"/>
      <c r="DL1413" s="1"/>
      <c r="DM1413" s="1"/>
      <c r="DN1413" s="1"/>
      <c r="DO1413" s="1"/>
      <c r="DP1413" s="1"/>
      <c r="DQ1413" s="1"/>
      <c r="DR1413" s="1"/>
      <c r="DS1413" s="1"/>
      <c r="DT1413" s="1"/>
      <c r="DU1413" s="1"/>
      <c r="DV1413" s="1"/>
      <c r="DW1413" s="1"/>
      <c r="DX1413" s="1"/>
      <c r="DY1413" s="1"/>
      <c r="DZ1413" s="1"/>
      <c r="EA1413" s="1"/>
      <c r="EB1413" s="1"/>
      <c r="EC1413" s="1"/>
      <c r="ED1413" s="1"/>
      <c r="EE1413" s="1"/>
      <c r="EF1413" s="1"/>
      <c r="EG1413" s="1"/>
      <c r="EH1413" s="1"/>
      <c r="EI1413" s="1"/>
      <c r="EJ1413" s="1"/>
      <c r="EK1413" s="1"/>
      <c r="EL1413" s="1"/>
      <c r="EM1413" s="1"/>
      <c r="EN1413" s="1"/>
      <c r="EO1413" s="1"/>
      <c r="EP1413" s="1"/>
      <c r="EQ1413" s="1"/>
      <c r="ER1413" s="1"/>
      <c r="ES1413" s="1"/>
    </row>
    <row r="1414" spans="1:149" s="18" customFormat="1" x14ac:dyDescent="0.25">
      <c r="A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  <c r="CB1414" s="1"/>
      <c r="CC1414" s="1"/>
      <c r="CD1414" s="1"/>
      <c r="CE1414" s="1"/>
      <c r="CF1414" s="1"/>
      <c r="CG1414" s="1"/>
      <c r="CH1414" s="1"/>
      <c r="CI1414" s="1"/>
      <c r="CJ1414" s="1"/>
      <c r="CK1414" s="1"/>
      <c r="CL1414" s="1"/>
      <c r="CM1414" s="1"/>
      <c r="CN1414" s="1"/>
      <c r="CO1414" s="1"/>
      <c r="CP1414" s="1"/>
      <c r="CQ1414" s="1"/>
      <c r="CR1414" s="1"/>
      <c r="CS1414" s="1"/>
      <c r="CT1414" s="1"/>
      <c r="CU1414" s="1"/>
      <c r="CV1414" s="1"/>
      <c r="CW1414" s="1"/>
      <c r="CX1414" s="1"/>
      <c r="CY1414" s="1"/>
      <c r="CZ1414" s="1"/>
      <c r="DA1414" s="1"/>
      <c r="DB1414" s="1"/>
      <c r="DC1414" s="1"/>
      <c r="DD1414" s="1"/>
      <c r="DE1414" s="1"/>
      <c r="DF1414" s="1"/>
      <c r="DG1414" s="1"/>
      <c r="DH1414" s="1"/>
      <c r="DI1414" s="1"/>
      <c r="DJ1414" s="1"/>
      <c r="DK1414" s="1"/>
      <c r="DL1414" s="1"/>
      <c r="DM1414" s="1"/>
      <c r="DN1414" s="1"/>
      <c r="DO1414" s="1"/>
      <c r="DP1414" s="1"/>
      <c r="DQ1414" s="1"/>
      <c r="DR1414" s="1"/>
      <c r="DS1414" s="1"/>
      <c r="DT1414" s="1"/>
      <c r="DU1414" s="1"/>
      <c r="DV1414" s="1"/>
      <c r="DW1414" s="1"/>
      <c r="DX1414" s="1"/>
      <c r="DY1414" s="1"/>
      <c r="DZ1414" s="1"/>
      <c r="EA1414" s="1"/>
      <c r="EB1414" s="1"/>
      <c r="EC1414" s="1"/>
      <c r="ED1414" s="1"/>
      <c r="EE1414" s="1"/>
      <c r="EF1414" s="1"/>
      <c r="EG1414" s="1"/>
      <c r="EH1414" s="1"/>
      <c r="EI1414" s="1"/>
      <c r="EJ1414" s="1"/>
      <c r="EK1414" s="1"/>
      <c r="EL1414" s="1"/>
      <c r="EM1414" s="1"/>
      <c r="EN1414" s="1"/>
      <c r="EO1414" s="1"/>
      <c r="EP1414" s="1"/>
      <c r="EQ1414" s="1"/>
      <c r="ER1414" s="1"/>
      <c r="ES1414" s="1"/>
    </row>
    <row r="1415" spans="1:149" s="18" customFormat="1" x14ac:dyDescent="0.25">
      <c r="A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  <c r="CC1415" s="1"/>
      <c r="CD1415" s="1"/>
      <c r="CE1415" s="1"/>
      <c r="CF1415" s="1"/>
      <c r="CG1415" s="1"/>
      <c r="CH1415" s="1"/>
      <c r="CI1415" s="1"/>
      <c r="CJ1415" s="1"/>
      <c r="CK1415" s="1"/>
      <c r="CL1415" s="1"/>
      <c r="CM1415" s="1"/>
      <c r="CN1415" s="1"/>
      <c r="CO1415" s="1"/>
      <c r="CP1415" s="1"/>
      <c r="CQ1415" s="1"/>
      <c r="CR1415" s="1"/>
      <c r="CS1415" s="1"/>
      <c r="CT1415" s="1"/>
      <c r="CU1415" s="1"/>
      <c r="CV1415" s="1"/>
      <c r="CW1415" s="1"/>
      <c r="CX1415" s="1"/>
      <c r="CY1415" s="1"/>
      <c r="CZ1415" s="1"/>
      <c r="DA1415" s="1"/>
      <c r="DB1415" s="1"/>
      <c r="DC1415" s="1"/>
      <c r="DD1415" s="1"/>
      <c r="DE1415" s="1"/>
      <c r="DF1415" s="1"/>
      <c r="DG1415" s="1"/>
      <c r="DH1415" s="1"/>
      <c r="DI1415" s="1"/>
      <c r="DJ1415" s="1"/>
      <c r="DK1415" s="1"/>
      <c r="DL1415" s="1"/>
      <c r="DM1415" s="1"/>
      <c r="DN1415" s="1"/>
      <c r="DO1415" s="1"/>
      <c r="DP1415" s="1"/>
      <c r="DQ1415" s="1"/>
      <c r="DR1415" s="1"/>
      <c r="DS1415" s="1"/>
      <c r="DT1415" s="1"/>
      <c r="DU1415" s="1"/>
      <c r="DV1415" s="1"/>
      <c r="DW1415" s="1"/>
      <c r="DX1415" s="1"/>
      <c r="DY1415" s="1"/>
      <c r="DZ1415" s="1"/>
      <c r="EA1415" s="1"/>
      <c r="EB1415" s="1"/>
      <c r="EC1415" s="1"/>
      <c r="ED1415" s="1"/>
      <c r="EE1415" s="1"/>
      <c r="EF1415" s="1"/>
      <c r="EG1415" s="1"/>
      <c r="EH1415" s="1"/>
      <c r="EI1415" s="1"/>
      <c r="EJ1415" s="1"/>
      <c r="EK1415" s="1"/>
      <c r="EL1415" s="1"/>
      <c r="EM1415" s="1"/>
      <c r="EN1415" s="1"/>
      <c r="EO1415" s="1"/>
      <c r="EP1415" s="1"/>
      <c r="EQ1415" s="1"/>
      <c r="ER1415" s="1"/>
      <c r="ES1415" s="1"/>
    </row>
    <row r="1416" spans="1:149" s="18" customFormat="1" x14ac:dyDescent="0.25">
      <c r="A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  <c r="CB1416" s="1"/>
      <c r="CC1416" s="1"/>
      <c r="CD1416" s="1"/>
      <c r="CE1416" s="1"/>
      <c r="CF1416" s="1"/>
      <c r="CG1416" s="1"/>
      <c r="CH1416" s="1"/>
      <c r="CI1416" s="1"/>
      <c r="CJ1416" s="1"/>
      <c r="CK1416" s="1"/>
      <c r="CL1416" s="1"/>
      <c r="CM1416" s="1"/>
      <c r="CN1416" s="1"/>
      <c r="CO1416" s="1"/>
      <c r="CP1416" s="1"/>
      <c r="CQ1416" s="1"/>
      <c r="CR1416" s="1"/>
      <c r="CS1416" s="1"/>
      <c r="CT1416" s="1"/>
      <c r="CU1416" s="1"/>
      <c r="CV1416" s="1"/>
      <c r="CW1416" s="1"/>
      <c r="CX1416" s="1"/>
      <c r="CY1416" s="1"/>
      <c r="CZ1416" s="1"/>
      <c r="DA1416" s="1"/>
      <c r="DB1416" s="1"/>
      <c r="DC1416" s="1"/>
      <c r="DD1416" s="1"/>
      <c r="DE1416" s="1"/>
      <c r="DF1416" s="1"/>
      <c r="DG1416" s="1"/>
      <c r="DH1416" s="1"/>
      <c r="DI1416" s="1"/>
      <c r="DJ1416" s="1"/>
      <c r="DK1416" s="1"/>
      <c r="DL1416" s="1"/>
      <c r="DM1416" s="1"/>
      <c r="DN1416" s="1"/>
      <c r="DO1416" s="1"/>
      <c r="DP1416" s="1"/>
      <c r="DQ1416" s="1"/>
      <c r="DR1416" s="1"/>
      <c r="DS1416" s="1"/>
      <c r="DT1416" s="1"/>
      <c r="DU1416" s="1"/>
      <c r="DV1416" s="1"/>
      <c r="DW1416" s="1"/>
      <c r="DX1416" s="1"/>
      <c r="DY1416" s="1"/>
      <c r="DZ1416" s="1"/>
      <c r="EA1416" s="1"/>
      <c r="EB1416" s="1"/>
      <c r="EC1416" s="1"/>
      <c r="ED1416" s="1"/>
      <c r="EE1416" s="1"/>
      <c r="EF1416" s="1"/>
      <c r="EG1416" s="1"/>
      <c r="EH1416" s="1"/>
      <c r="EI1416" s="1"/>
      <c r="EJ1416" s="1"/>
      <c r="EK1416" s="1"/>
      <c r="EL1416" s="1"/>
      <c r="EM1416" s="1"/>
      <c r="EN1416" s="1"/>
      <c r="EO1416" s="1"/>
      <c r="EP1416" s="1"/>
      <c r="EQ1416" s="1"/>
      <c r="ER1416" s="1"/>
      <c r="ES1416" s="1"/>
    </row>
    <row r="1417" spans="1:149" s="18" customFormat="1" x14ac:dyDescent="0.25">
      <c r="A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/>
      <c r="BZ1417" s="1"/>
      <c r="CA1417" s="1"/>
      <c r="CB1417" s="1"/>
      <c r="CC1417" s="1"/>
      <c r="CD1417" s="1"/>
      <c r="CE1417" s="1"/>
      <c r="CF1417" s="1"/>
      <c r="CG1417" s="1"/>
      <c r="CH1417" s="1"/>
      <c r="CI1417" s="1"/>
      <c r="CJ1417" s="1"/>
      <c r="CK1417" s="1"/>
      <c r="CL1417" s="1"/>
      <c r="CM1417" s="1"/>
      <c r="CN1417" s="1"/>
      <c r="CO1417" s="1"/>
      <c r="CP1417" s="1"/>
      <c r="CQ1417" s="1"/>
      <c r="CR1417" s="1"/>
      <c r="CS1417" s="1"/>
      <c r="CT1417" s="1"/>
      <c r="CU1417" s="1"/>
      <c r="CV1417" s="1"/>
      <c r="CW1417" s="1"/>
      <c r="CX1417" s="1"/>
      <c r="CY1417" s="1"/>
      <c r="CZ1417" s="1"/>
      <c r="DA1417" s="1"/>
      <c r="DB1417" s="1"/>
      <c r="DC1417" s="1"/>
      <c r="DD1417" s="1"/>
      <c r="DE1417" s="1"/>
      <c r="DF1417" s="1"/>
      <c r="DG1417" s="1"/>
      <c r="DH1417" s="1"/>
      <c r="DI1417" s="1"/>
      <c r="DJ1417" s="1"/>
      <c r="DK1417" s="1"/>
      <c r="DL1417" s="1"/>
      <c r="DM1417" s="1"/>
      <c r="DN1417" s="1"/>
      <c r="DO1417" s="1"/>
      <c r="DP1417" s="1"/>
      <c r="DQ1417" s="1"/>
      <c r="DR1417" s="1"/>
      <c r="DS1417" s="1"/>
      <c r="DT1417" s="1"/>
      <c r="DU1417" s="1"/>
      <c r="DV1417" s="1"/>
      <c r="DW1417" s="1"/>
      <c r="DX1417" s="1"/>
      <c r="DY1417" s="1"/>
      <c r="DZ1417" s="1"/>
      <c r="EA1417" s="1"/>
      <c r="EB1417" s="1"/>
      <c r="EC1417" s="1"/>
      <c r="ED1417" s="1"/>
      <c r="EE1417" s="1"/>
      <c r="EF1417" s="1"/>
      <c r="EG1417" s="1"/>
      <c r="EH1417" s="1"/>
      <c r="EI1417" s="1"/>
      <c r="EJ1417" s="1"/>
      <c r="EK1417" s="1"/>
      <c r="EL1417" s="1"/>
      <c r="EM1417" s="1"/>
      <c r="EN1417" s="1"/>
      <c r="EO1417" s="1"/>
      <c r="EP1417" s="1"/>
      <c r="EQ1417" s="1"/>
      <c r="ER1417" s="1"/>
      <c r="ES1417" s="1"/>
    </row>
    <row r="1418" spans="1:149" s="18" customFormat="1" x14ac:dyDescent="0.25">
      <c r="A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  <c r="CB1418" s="1"/>
      <c r="CC1418" s="1"/>
      <c r="CD1418" s="1"/>
      <c r="CE1418" s="1"/>
      <c r="CF1418" s="1"/>
      <c r="CG1418" s="1"/>
      <c r="CH1418" s="1"/>
      <c r="CI1418" s="1"/>
      <c r="CJ1418" s="1"/>
      <c r="CK1418" s="1"/>
      <c r="CL1418" s="1"/>
      <c r="CM1418" s="1"/>
      <c r="CN1418" s="1"/>
      <c r="CO1418" s="1"/>
      <c r="CP1418" s="1"/>
      <c r="CQ1418" s="1"/>
      <c r="CR1418" s="1"/>
      <c r="CS1418" s="1"/>
      <c r="CT1418" s="1"/>
      <c r="CU1418" s="1"/>
      <c r="CV1418" s="1"/>
      <c r="CW1418" s="1"/>
      <c r="CX1418" s="1"/>
      <c r="CY1418" s="1"/>
      <c r="CZ1418" s="1"/>
      <c r="DA1418" s="1"/>
      <c r="DB1418" s="1"/>
      <c r="DC1418" s="1"/>
      <c r="DD1418" s="1"/>
      <c r="DE1418" s="1"/>
      <c r="DF1418" s="1"/>
      <c r="DG1418" s="1"/>
      <c r="DH1418" s="1"/>
      <c r="DI1418" s="1"/>
      <c r="DJ1418" s="1"/>
      <c r="DK1418" s="1"/>
      <c r="DL1418" s="1"/>
      <c r="DM1418" s="1"/>
      <c r="DN1418" s="1"/>
      <c r="DO1418" s="1"/>
      <c r="DP1418" s="1"/>
      <c r="DQ1418" s="1"/>
      <c r="DR1418" s="1"/>
      <c r="DS1418" s="1"/>
      <c r="DT1418" s="1"/>
      <c r="DU1418" s="1"/>
      <c r="DV1418" s="1"/>
      <c r="DW1418" s="1"/>
      <c r="DX1418" s="1"/>
      <c r="DY1418" s="1"/>
      <c r="DZ1418" s="1"/>
      <c r="EA1418" s="1"/>
      <c r="EB1418" s="1"/>
      <c r="EC1418" s="1"/>
      <c r="ED1418" s="1"/>
      <c r="EE1418" s="1"/>
      <c r="EF1418" s="1"/>
      <c r="EG1418" s="1"/>
      <c r="EH1418" s="1"/>
      <c r="EI1418" s="1"/>
      <c r="EJ1418" s="1"/>
      <c r="EK1418" s="1"/>
      <c r="EL1418" s="1"/>
      <c r="EM1418" s="1"/>
      <c r="EN1418" s="1"/>
      <c r="EO1418" s="1"/>
      <c r="EP1418" s="1"/>
      <c r="EQ1418" s="1"/>
      <c r="ER1418" s="1"/>
      <c r="ES1418" s="1"/>
    </row>
    <row r="1419" spans="1:149" s="18" customFormat="1" x14ac:dyDescent="0.25">
      <c r="A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/>
      <c r="BY1419" s="1"/>
      <c r="BZ1419" s="1"/>
      <c r="CA1419" s="1"/>
      <c r="CB1419" s="1"/>
      <c r="CC1419" s="1"/>
      <c r="CD1419" s="1"/>
      <c r="CE1419" s="1"/>
      <c r="CF1419" s="1"/>
      <c r="CG1419" s="1"/>
      <c r="CH1419" s="1"/>
      <c r="CI1419" s="1"/>
      <c r="CJ1419" s="1"/>
      <c r="CK1419" s="1"/>
      <c r="CL1419" s="1"/>
      <c r="CM1419" s="1"/>
      <c r="CN1419" s="1"/>
      <c r="CO1419" s="1"/>
      <c r="CP1419" s="1"/>
      <c r="CQ1419" s="1"/>
      <c r="CR1419" s="1"/>
      <c r="CS1419" s="1"/>
      <c r="CT1419" s="1"/>
      <c r="CU1419" s="1"/>
      <c r="CV1419" s="1"/>
      <c r="CW1419" s="1"/>
      <c r="CX1419" s="1"/>
      <c r="CY1419" s="1"/>
      <c r="CZ1419" s="1"/>
      <c r="DA1419" s="1"/>
      <c r="DB1419" s="1"/>
      <c r="DC1419" s="1"/>
      <c r="DD1419" s="1"/>
      <c r="DE1419" s="1"/>
      <c r="DF1419" s="1"/>
      <c r="DG1419" s="1"/>
      <c r="DH1419" s="1"/>
      <c r="DI1419" s="1"/>
      <c r="DJ1419" s="1"/>
      <c r="DK1419" s="1"/>
      <c r="DL1419" s="1"/>
      <c r="DM1419" s="1"/>
      <c r="DN1419" s="1"/>
      <c r="DO1419" s="1"/>
      <c r="DP1419" s="1"/>
      <c r="DQ1419" s="1"/>
      <c r="DR1419" s="1"/>
      <c r="DS1419" s="1"/>
      <c r="DT1419" s="1"/>
      <c r="DU1419" s="1"/>
      <c r="DV1419" s="1"/>
      <c r="DW1419" s="1"/>
      <c r="DX1419" s="1"/>
      <c r="DY1419" s="1"/>
      <c r="DZ1419" s="1"/>
      <c r="EA1419" s="1"/>
      <c r="EB1419" s="1"/>
      <c r="EC1419" s="1"/>
      <c r="ED1419" s="1"/>
      <c r="EE1419" s="1"/>
      <c r="EF1419" s="1"/>
      <c r="EG1419" s="1"/>
      <c r="EH1419" s="1"/>
      <c r="EI1419" s="1"/>
      <c r="EJ1419" s="1"/>
      <c r="EK1419" s="1"/>
      <c r="EL1419" s="1"/>
      <c r="EM1419" s="1"/>
      <c r="EN1419" s="1"/>
      <c r="EO1419" s="1"/>
      <c r="EP1419" s="1"/>
      <c r="EQ1419" s="1"/>
      <c r="ER1419" s="1"/>
      <c r="ES1419" s="1"/>
    </row>
    <row r="1420" spans="1:149" s="18" customFormat="1" x14ac:dyDescent="0.25">
      <c r="A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/>
      <c r="BY1420" s="1"/>
      <c r="BZ1420" s="1"/>
      <c r="CA1420" s="1"/>
      <c r="CB1420" s="1"/>
      <c r="CC1420" s="1"/>
      <c r="CD1420" s="1"/>
      <c r="CE1420" s="1"/>
      <c r="CF1420" s="1"/>
      <c r="CG1420" s="1"/>
      <c r="CH1420" s="1"/>
      <c r="CI1420" s="1"/>
      <c r="CJ1420" s="1"/>
      <c r="CK1420" s="1"/>
      <c r="CL1420" s="1"/>
      <c r="CM1420" s="1"/>
      <c r="CN1420" s="1"/>
      <c r="CO1420" s="1"/>
      <c r="CP1420" s="1"/>
      <c r="CQ1420" s="1"/>
      <c r="CR1420" s="1"/>
      <c r="CS1420" s="1"/>
      <c r="CT1420" s="1"/>
      <c r="CU1420" s="1"/>
      <c r="CV1420" s="1"/>
      <c r="CW1420" s="1"/>
      <c r="CX1420" s="1"/>
      <c r="CY1420" s="1"/>
      <c r="CZ1420" s="1"/>
      <c r="DA1420" s="1"/>
      <c r="DB1420" s="1"/>
      <c r="DC1420" s="1"/>
      <c r="DD1420" s="1"/>
      <c r="DE1420" s="1"/>
      <c r="DF1420" s="1"/>
      <c r="DG1420" s="1"/>
      <c r="DH1420" s="1"/>
      <c r="DI1420" s="1"/>
      <c r="DJ1420" s="1"/>
      <c r="DK1420" s="1"/>
      <c r="DL1420" s="1"/>
      <c r="DM1420" s="1"/>
      <c r="DN1420" s="1"/>
      <c r="DO1420" s="1"/>
      <c r="DP1420" s="1"/>
      <c r="DQ1420" s="1"/>
      <c r="DR1420" s="1"/>
      <c r="DS1420" s="1"/>
      <c r="DT1420" s="1"/>
      <c r="DU1420" s="1"/>
      <c r="DV1420" s="1"/>
      <c r="DW1420" s="1"/>
      <c r="DX1420" s="1"/>
      <c r="DY1420" s="1"/>
      <c r="DZ1420" s="1"/>
      <c r="EA1420" s="1"/>
      <c r="EB1420" s="1"/>
      <c r="EC1420" s="1"/>
      <c r="ED1420" s="1"/>
      <c r="EE1420" s="1"/>
      <c r="EF1420" s="1"/>
      <c r="EG1420" s="1"/>
      <c r="EH1420" s="1"/>
      <c r="EI1420" s="1"/>
      <c r="EJ1420" s="1"/>
      <c r="EK1420" s="1"/>
      <c r="EL1420" s="1"/>
      <c r="EM1420" s="1"/>
      <c r="EN1420" s="1"/>
      <c r="EO1420" s="1"/>
      <c r="EP1420" s="1"/>
      <c r="EQ1420" s="1"/>
      <c r="ER1420" s="1"/>
      <c r="ES1420" s="1"/>
    </row>
    <row r="1421" spans="1:149" s="18" customFormat="1" x14ac:dyDescent="0.25">
      <c r="A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/>
      <c r="BY1421" s="1"/>
      <c r="BZ1421" s="1"/>
      <c r="CA1421" s="1"/>
      <c r="CB1421" s="1"/>
      <c r="CC1421" s="1"/>
      <c r="CD1421" s="1"/>
      <c r="CE1421" s="1"/>
      <c r="CF1421" s="1"/>
      <c r="CG1421" s="1"/>
      <c r="CH1421" s="1"/>
      <c r="CI1421" s="1"/>
      <c r="CJ1421" s="1"/>
      <c r="CK1421" s="1"/>
      <c r="CL1421" s="1"/>
      <c r="CM1421" s="1"/>
      <c r="CN1421" s="1"/>
      <c r="CO1421" s="1"/>
      <c r="CP1421" s="1"/>
      <c r="CQ1421" s="1"/>
      <c r="CR1421" s="1"/>
      <c r="CS1421" s="1"/>
      <c r="CT1421" s="1"/>
      <c r="CU1421" s="1"/>
      <c r="CV1421" s="1"/>
      <c r="CW1421" s="1"/>
      <c r="CX1421" s="1"/>
      <c r="CY1421" s="1"/>
      <c r="CZ1421" s="1"/>
      <c r="DA1421" s="1"/>
      <c r="DB1421" s="1"/>
      <c r="DC1421" s="1"/>
      <c r="DD1421" s="1"/>
      <c r="DE1421" s="1"/>
      <c r="DF1421" s="1"/>
      <c r="DG1421" s="1"/>
      <c r="DH1421" s="1"/>
      <c r="DI1421" s="1"/>
      <c r="DJ1421" s="1"/>
      <c r="DK1421" s="1"/>
      <c r="DL1421" s="1"/>
      <c r="DM1421" s="1"/>
      <c r="DN1421" s="1"/>
      <c r="DO1421" s="1"/>
      <c r="DP1421" s="1"/>
      <c r="DQ1421" s="1"/>
      <c r="DR1421" s="1"/>
      <c r="DS1421" s="1"/>
      <c r="DT1421" s="1"/>
      <c r="DU1421" s="1"/>
      <c r="DV1421" s="1"/>
      <c r="DW1421" s="1"/>
      <c r="DX1421" s="1"/>
      <c r="DY1421" s="1"/>
      <c r="DZ1421" s="1"/>
      <c r="EA1421" s="1"/>
      <c r="EB1421" s="1"/>
      <c r="EC1421" s="1"/>
      <c r="ED1421" s="1"/>
      <c r="EE1421" s="1"/>
      <c r="EF1421" s="1"/>
      <c r="EG1421" s="1"/>
      <c r="EH1421" s="1"/>
      <c r="EI1421" s="1"/>
      <c r="EJ1421" s="1"/>
      <c r="EK1421" s="1"/>
      <c r="EL1421" s="1"/>
      <c r="EM1421" s="1"/>
      <c r="EN1421" s="1"/>
      <c r="EO1421" s="1"/>
      <c r="EP1421" s="1"/>
      <c r="EQ1421" s="1"/>
      <c r="ER1421" s="1"/>
      <c r="ES1421" s="1"/>
    </row>
    <row r="1422" spans="1:149" s="18" customFormat="1" x14ac:dyDescent="0.25">
      <c r="A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  <c r="CB1422" s="1"/>
      <c r="CC1422" s="1"/>
      <c r="CD1422" s="1"/>
      <c r="CE1422" s="1"/>
      <c r="CF1422" s="1"/>
      <c r="CG1422" s="1"/>
      <c r="CH1422" s="1"/>
      <c r="CI1422" s="1"/>
      <c r="CJ1422" s="1"/>
      <c r="CK1422" s="1"/>
      <c r="CL1422" s="1"/>
      <c r="CM1422" s="1"/>
      <c r="CN1422" s="1"/>
      <c r="CO1422" s="1"/>
      <c r="CP1422" s="1"/>
      <c r="CQ1422" s="1"/>
      <c r="CR1422" s="1"/>
      <c r="CS1422" s="1"/>
      <c r="CT1422" s="1"/>
      <c r="CU1422" s="1"/>
      <c r="CV1422" s="1"/>
      <c r="CW1422" s="1"/>
      <c r="CX1422" s="1"/>
      <c r="CY1422" s="1"/>
      <c r="CZ1422" s="1"/>
      <c r="DA1422" s="1"/>
      <c r="DB1422" s="1"/>
      <c r="DC1422" s="1"/>
      <c r="DD1422" s="1"/>
      <c r="DE1422" s="1"/>
      <c r="DF1422" s="1"/>
      <c r="DG1422" s="1"/>
      <c r="DH1422" s="1"/>
      <c r="DI1422" s="1"/>
      <c r="DJ1422" s="1"/>
      <c r="DK1422" s="1"/>
      <c r="DL1422" s="1"/>
      <c r="DM1422" s="1"/>
      <c r="DN1422" s="1"/>
      <c r="DO1422" s="1"/>
      <c r="DP1422" s="1"/>
      <c r="DQ1422" s="1"/>
      <c r="DR1422" s="1"/>
      <c r="DS1422" s="1"/>
      <c r="DT1422" s="1"/>
      <c r="DU1422" s="1"/>
      <c r="DV1422" s="1"/>
      <c r="DW1422" s="1"/>
      <c r="DX1422" s="1"/>
      <c r="DY1422" s="1"/>
      <c r="DZ1422" s="1"/>
      <c r="EA1422" s="1"/>
      <c r="EB1422" s="1"/>
      <c r="EC1422" s="1"/>
      <c r="ED1422" s="1"/>
      <c r="EE1422" s="1"/>
      <c r="EF1422" s="1"/>
      <c r="EG1422" s="1"/>
      <c r="EH1422" s="1"/>
      <c r="EI1422" s="1"/>
      <c r="EJ1422" s="1"/>
      <c r="EK1422" s="1"/>
      <c r="EL1422" s="1"/>
      <c r="EM1422" s="1"/>
      <c r="EN1422" s="1"/>
      <c r="EO1422" s="1"/>
      <c r="EP1422" s="1"/>
      <c r="EQ1422" s="1"/>
      <c r="ER1422" s="1"/>
      <c r="ES1422" s="1"/>
    </row>
    <row r="1423" spans="1:149" s="18" customFormat="1" x14ac:dyDescent="0.25">
      <c r="A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BY1423" s="1"/>
      <c r="BZ1423" s="1"/>
      <c r="CA1423" s="1"/>
      <c r="CB1423" s="1"/>
      <c r="CC1423" s="1"/>
      <c r="CD1423" s="1"/>
      <c r="CE1423" s="1"/>
      <c r="CF1423" s="1"/>
      <c r="CG1423" s="1"/>
      <c r="CH1423" s="1"/>
      <c r="CI1423" s="1"/>
      <c r="CJ1423" s="1"/>
      <c r="CK1423" s="1"/>
      <c r="CL1423" s="1"/>
      <c r="CM1423" s="1"/>
      <c r="CN1423" s="1"/>
      <c r="CO1423" s="1"/>
      <c r="CP1423" s="1"/>
      <c r="CQ1423" s="1"/>
      <c r="CR1423" s="1"/>
      <c r="CS1423" s="1"/>
      <c r="CT1423" s="1"/>
      <c r="CU1423" s="1"/>
      <c r="CV1423" s="1"/>
      <c r="CW1423" s="1"/>
      <c r="CX1423" s="1"/>
      <c r="CY1423" s="1"/>
      <c r="CZ1423" s="1"/>
      <c r="DA1423" s="1"/>
      <c r="DB1423" s="1"/>
      <c r="DC1423" s="1"/>
      <c r="DD1423" s="1"/>
      <c r="DE1423" s="1"/>
      <c r="DF1423" s="1"/>
      <c r="DG1423" s="1"/>
      <c r="DH1423" s="1"/>
      <c r="DI1423" s="1"/>
      <c r="DJ1423" s="1"/>
      <c r="DK1423" s="1"/>
      <c r="DL1423" s="1"/>
      <c r="DM1423" s="1"/>
      <c r="DN1423" s="1"/>
      <c r="DO1423" s="1"/>
      <c r="DP1423" s="1"/>
      <c r="DQ1423" s="1"/>
      <c r="DR1423" s="1"/>
      <c r="DS1423" s="1"/>
      <c r="DT1423" s="1"/>
      <c r="DU1423" s="1"/>
      <c r="DV1423" s="1"/>
      <c r="DW1423" s="1"/>
      <c r="DX1423" s="1"/>
      <c r="DY1423" s="1"/>
      <c r="DZ1423" s="1"/>
      <c r="EA1423" s="1"/>
      <c r="EB1423" s="1"/>
      <c r="EC1423" s="1"/>
      <c r="ED1423" s="1"/>
      <c r="EE1423" s="1"/>
      <c r="EF1423" s="1"/>
      <c r="EG1423" s="1"/>
      <c r="EH1423" s="1"/>
      <c r="EI1423" s="1"/>
      <c r="EJ1423" s="1"/>
      <c r="EK1423" s="1"/>
      <c r="EL1423" s="1"/>
      <c r="EM1423" s="1"/>
      <c r="EN1423" s="1"/>
      <c r="EO1423" s="1"/>
      <c r="EP1423" s="1"/>
      <c r="EQ1423" s="1"/>
      <c r="ER1423" s="1"/>
      <c r="ES1423" s="1"/>
    </row>
    <row r="1424" spans="1:149" s="18" customFormat="1" x14ac:dyDescent="0.25">
      <c r="A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/>
      <c r="BZ1424" s="1"/>
      <c r="CA1424" s="1"/>
      <c r="CB1424" s="1"/>
      <c r="CC1424" s="1"/>
      <c r="CD1424" s="1"/>
      <c r="CE1424" s="1"/>
      <c r="CF1424" s="1"/>
      <c r="CG1424" s="1"/>
      <c r="CH1424" s="1"/>
      <c r="CI1424" s="1"/>
      <c r="CJ1424" s="1"/>
      <c r="CK1424" s="1"/>
      <c r="CL1424" s="1"/>
      <c r="CM1424" s="1"/>
      <c r="CN1424" s="1"/>
      <c r="CO1424" s="1"/>
      <c r="CP1424" s="1"/>
      <c r="CQ1424" s="1"/>
      <c r="CR1424" s="1"/>
      <c r="CS1424" s="1"/>
      <c r="CT1424" s="1"/>
      <c r="CU1424" s="1"/>
      <c r="CV1424" s="1"/>
      <c r="CW1424" s="1"/>
      <c r="CX1424" s="1"/>
      <c r="CY1424" s="1"/>
      <c r="CZ1424" s="1"/>
      <c r="DA1424" s="1"/>
      <c r="DB1424" s="1"/>
      <c r="DC1424" s="1"/>
      <c r="DD1424" s="1"/>
      <c r="DE1424" s="1"/>
      <c r="DF1424" s="1"/>
      <c r="DG1424" s="1"/>
      <c r="DH1424" s="1"/>
      <c r="DI1424" s="1"/>
      <c r="DJ1424" s="1"/>
      <c r="DK1424" s="1"/>
      <c r="DL1424" s="1"/>
      <c r="DM1424" s="1"/>
      <c r="DN1424" s="1"/>
      <c r="DO1424" s="1"/>
      <c r="DP1424" s="1"/>
      <c r="DQ1424" s="1"/>
      <c r="DR1424" s="1"/>
      <c r="DS1424" s="1"/>
      <c r="DT1424" s="1"/>
      <c r="DU1424" s="1"/>
      <c r="DV1424" s="1"/>
      <c r="DW1424" s="1"/>
      <c r="DX1424" s="1"/>
      <c r="DY1424" s="1"/>
      <c r="DZ1424" s="1"/>
      <c r="EA1424" s="1"/>
      <c r="EB1424" s="1"/>
      <c r="EC1424" s="1"/>
      <c r="ED1424" s="1"/>
      <c r="EE1424" s="1"/>
      <c r="EF1424" s="1"/>
      <c r="EG1424" s="1"/>
      <c r="EH1424" s="1"/>
      <c r="EI1424" s="1"/>
      <c r="EJ1424" s="1"/>
      <c r="EK1424" s="1"/>
      <c r="EL1424" s="1"/>
      <c r="EM1424" s="1"/>
      <c r="EN1424" s="1"/>
      <c r="EO1424" s="1"/>
      <c r="EP1424" s="1"/>
      <c r="EQ1424" s="1"/>
      <c r="ER1424" s="1"/>
      <c r="ES1424" s="1"/>
    </row>
    <row r="1425" spans="1:149" s="18" customFormat="1" x14ac:dyDescent="0.25">
      <c r="A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BY1425" s="1"/>
      <c r="BZ1425" s="1"/>
      <c r="CA1425" s="1"/>
      <c r="CB1425" s="1"/>
      <c r="CC1425" s="1"/>
      <c r="CD1425" s="1"/>
      <c r="CE1425" s="1"/>
      <c r="CF1425" s="1"/>
      <c r="CG1425" s="1"/>
      <c r="CH1425" s="1"/>
      <c r="CI1425" s="1"/>
      <c r="CJ1425" s="1"/>
      <c r="CK1425" s="1"/>
      <c r="CL1425" s="1"/>
      <c r="CM1425" s="1"/>
      <c r="CN1425" s="1"/>
      <c r="CO1425" s="1"/>
      <c r="CP1425" s="1"/>
      <c r="CQ1425" s="1"/>
      <c r="CR1425" s="1"/>
      <c r="CS1425" s="1"/>
      <c r="CT1425" s="1"/>
      <c r="CU1425" s="1"/>
      <c r="CV1425" s="1"/>
      <c r="CW1425" s="1"/>
      <c r="CX1425" s="1"/>
      <c r="CY1425" s="1"/>
      <c r="CZ1425" s="1"/>
      <c r="DA1425" s="1"/>
      <c r="DB1425" s="1"/>
      <c r="DC1425" s="1"/>
      <c r="DD1425" s="1"/>
      <c r="DE1425" s="1"/>
      <c r="DF1425" s="1"/>
      <c r="DG1425" s="1"/>
      <c r="DH1425" s="1"/>
      <c r="DI1425" s="1"/>
      <c r="DJ1425" s="1"/>
      <c r="DK1425" s="1"/>
      <c r="DL1425" s="1"/>
      <c r="DM1425" s="1"/>
      <c r="DN1425" s="1"/>
      <c r="DO1425" s="1"/>
      <c r="DP1425" s="1"/>
      <c r="DQ1425" s="1"/>
      <c r="DR1425" s="1"/>
      <c r="DS1425" s="1"/>
      <c r="DT1425" s="1"/>
      <c r="DU1425" s="1"/>
      <c r="DV1425" s="1"/>
      <c r="DW1425" s="1"/>
      <c r="DX1425" s="1"/>
      <c r="DY1425" s="1"/>
      <c r="DZ1425" s="1"/>
      <c r="EA1425" s="1"/>
      <c r="EB1425" s="1"/>
      <c r="EC1425" s="1"/>
      <c r="ED1425" s="1"/>
      <c r="EE1425" s="1"/>
      <c r="EF1425" s="1"/>
      <c r="EG1425" s="1"/>
      <c r="EH1425" s="1"/>
      <c r="EI1425" s="1"/>
      <c r="EJ1425" s="1"/>
      <c r="EK1425" s="1"/>
      <c r="EL1425" s="1"/>
      <c r="EM1425" s="1"/>
      <c r="EN1425" s="1"/>
      <c r="EO1425" s="1"/>
      <c r="EP1425" s="1"/>
      <c r="EQ1425" s="1"/>
      <c r="ER1425" s="1"/>
      <c r="ES1425" s="1"/>
    </row>
    <row r="1426" spans="1:149" s="18" customFormat="1" x14ac:dyDescent="0.25">
      <c r="A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BY1426" s="1"/>
      <c r="BZ1426" s="1"/>
      <c r="CA1426" s="1"/>
      <c r="CB1426" s="1"/>
      <c r="CC1426" s="1"/>
      <c r="CD1426" s="1"/>
      <c r="CE1426" s="1"/>
      <c r="CF1426" s="1"/>
      <c r="CG1426" s="1"/>
      <c r="CH1426" s="1"/>
      <c r="CI1426" s="1"/>
      <c r="CJ1426" s="1"/>
      <c r="CK1426" s="1"/>
      <c r="CL1426" s="1"/>
      <c r="CM1426" s="1"/>
      <c r="CN1426" s="1"/>
      <c r="CO1426" s="1"/>
      <c r="CP1426" s="1"/>
      <c r="CQ1426" s="1"/>
      <c r="CR1426" s="1"/>
      <c r="CS1426" s="1"/>
      <c r="CT1426" s="1"/>
      <c r="CU1426" s="1"/>
      <c r="CV1426" s="1"/>
      <c r="CW1426" s="1"/>
      <c r="CX1426" s="1"/>
      <c r="CY1426" s="1"/>
      <c r="CZ1426" s="1"/>
      <c r="DA1426" s="1"/>
      <c r="DB1426" s="1"/>
      <c r="DC1426" s="1"/>
      <c r="DD1426" s="1"/>
      <c r="DE1426" s="1"/>
      <c r="DF1426" s="1"/>
      <c r="DG1426" s="1"/>
      <c r="DH1426" s="1"/>
      <c r="DI1426" s="1"/>
      <c r="DJ1426" s="1"/>
      <c r="DK1426" s="1"/>
      <c r="DL1426" s="1"/>
      <c r="DM1426" s="1"/>
      <c r="DN1426" s="1"/>
      <c r="DO1426" s="1"/>
      <c r="DP1426" s="1"/>
      <c r="DQ1426" s="1"/>
      <c r="DR1426" s="1"/>
      <c r="DS1426" s="1"/>
      <c r="DT1426" s="1"/>
      <c r="DU1426" s="1"/>
      <c r="DV1426" s="1"/>
      <c r="DW1426" s="1"/>
      <c r="DX1426" s="1"/>
      <c r="DY1426" s="1"/>
      <c r="DZ1426" s="1"/>
      <c r="EA1426" s="1"/>
      <c r="EB1426" s="1"/>
      <c r="EC1426" s="1"/>
      <c r="ED1426" s="1"/>
      <c r="EE1426" s="1"/>
      <c r="EF1426" s="1"/>
      <c r="EG1426" s="1"/>
      <c r="EH1426" s="1"/>
      <c r="EI1426" s="1"/>
      <c r="EJ1426" s="1"/>
      <c r="EK1426" s="1"/>
      <c r="EL1426" s="1"/>
      <c r="EM1426" s="1"/>
      <c r="EN1426" s="1"/>
      <c r="EO1426" s="1"/>
      <c r="EP1426" s="1"/>
      <c r="EQ1426" s="1"/>
      <c r="ER1426" s="1"/>
      <c r="ES1426" s="1"/>
    </row>
    <row r="1427" spans="1:149" s="18" customFormat="1" x14ac:dyDescent="0.25">
      <c r="A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/>
      <c r="BY1427" s="1"/>
      <c r="BZ1427" s="1"/>
      <c r="CA1427" s="1"/>
      <c r="CB1427" s="1"/>
      <c r="CC1427" s="1"/>
      <c r="CD1427" s="1"/>
      <c r="CE1427" s="1"/>
      <c r="CF1427" s="1"/>
      <c r="CG1427" s="1"/>
      <c r="CH1427" s="1"/>
      <c r="CI1427" s="1"/>
      <c r="CJ1427" s="1"/>
      <c r="CK1427" s="1"/>
      <c r="CL1427" s="1"/>
      <c r="CM1427" s="1"/>
      <c r="CN1427" s="1"/>
      <c r="CO1427" s="1"/>
      <c r="CP1427" s="1"/>
      <c r="CQ1427" s="1"/>
      <c r="CR1427" s="1"/>
      <c r="CS1427" s="1"/>
      <c r="CT1427" s="1"/>
      <c r="CU1427" s="1"/>
      <c r="CV1427" s="1"/>
      <c r="CW1427" s="1"/>
      <c r="CX1427" s="1"/>
      <c r="CY1427" s="1"/>
      <c r="CZ1427" s="1"/>
      <c r="DA1427" s="1"/>
      <c r="DB1427" s="1"/>
      <c r="DC1427" s="1"/>
      <c r="DD1427" s="1"/>
      <c r="DE1427" s="1"/>
      <c r="DF1427" s="1"/>
      <c r="DG1427" s="1"/>
      <c r="DH1427" s="1"/>
      <c r="DI1427" s="1"/>
      <c r="DJ1427" s="1"/>
      <c r="DK1427" s="1"/>
      <c r="DL1427" s="1"/>
      <c r="DM1427" s="1"/>
      <c r="DN1427" s="1"/>
      <c r="DO1427" s="1"/>
      <c r="DP1427" s="1"/>
      <c r="DQ1427" s="1"/>
      <c r="DR1427" s="1"/>
      <c r="DS1427" s="1"/>
      <c r="DT1427" s="1"/>
      <c r="DU1427" s="1"/>
      <c r="DV1427" s="1"/>
      <c r="DW1427" s="1"/>
      <c r="DX1427" s="1"/>
      <c r="DY1427" s="1"/>
      <c r="DZ1427" s="1"/>
      <c r="EA1427" s="1"/>
      <c r="EB1427" s="1"/>
      <c r="EC1427" s="1"/>
      <c r="ED1427" s="1"/>
      <c r="EE1427" s="1"/>
      <c r="EF1427" s="1"/>
      <c r="EG1427" s="1"/>
      <c r="EH1427" s="1"/>
      <c r="EI1427" s="1"/>
      <c r="EJ1427" s="1"/>
      <c r="EK1427" s="1"/>
      <c r="EL1427" s="1"/>
      <c r="EM1427" s="1"/>
      <c r="EN1427" s="1"/>
      <c r="EO1427" s="1"/>
      <c r="EP1427" s="1"/>
      <c r="EQ1427" s="1"/>
      <c r="ER1427" s="1"/>
      <c r="ES1427" s="1"/>
    </row>
    <row r="1428" spans="1:149" s="18" customFormat="1" x14ac:dyDescent="0.25">
      <c r="A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BY1428" s="1"/>
      <c r="BZ1428" s="1"/>
      <c r="CA1428" s="1"/>
      <c r="CB1428" s="1"/>
      <c r="CC1428" s="1"/>
      <c r="CD1428" s="1"/>
      <c r="CE1428" s="1"/>
      <c r="CF1428" s="1"/>
      <c r="CG1428" s="1"/>
      <c r="CH1428" s="1"/>
      <c r="CI1428" s="1"/>
      <c r="CJ1428" s="1"/>
      <c r="CK1428" s="1"/>
      <c r="CL1428" s="1"/>
      <c r="CM1428" s="1"/>
      <c r="CN1428" s="1"/>
      <c r="CO1428" s="1"/>
      <c r="CP1428" s="1"/>
      <c r="CQ1428" s="1"/>
      <c r="CR1428" s="1"/>
      <c r="CS1428" s="1"/>
      <c r="CT1428" s="1"/>
      <c r="CU1428" s="1"/>
      <c r="CV1428" s="1"/>
      <c r="CW1428" s="1"/>
      <c r="CX1428" s="1"/>
      <c r="CY1428" s="1"/>
      <c r="CZ1428" s="1"/>
      <c r="DA1428" s="1"/>
      <c r="DB1428" s="1"/>
      <c r="DC1428" s="1"/>
      <c r="DD1428" s="1"/>
      <c r="DE1428" s="1"/>
      <c r="DF1428" s="1"/>
      <c r="DG1428" s="1"/>
      <c r="DH1428" s="1"/>
      <c r="DI1428" s="1"/>
      <c r="DJ1428" s="1"/>
      <c r="DK1428" s="1"/>
      <c r="DL1428" s="1"/>
      <c r="DM1428" s="1"/>
      <c r="DN1428" s="1"/>
      <c r="DO1428" s="1"/>
      <c r="DP1428" s="1"/>
      <c r="DQ1428" s="1"/>
      <c r="DR1428" s="1"/>
      <c r="DS1428" s="1"/>
      <c r="DT1428" s="1"/>
      <c r="DU1428" s="1"/>
      <c r="DV1428" s="1"/>
      <c r="DW1428" s="1"/>
      <c r="DX1428" s="1"/>
      <c r="DY1428" s="1"/>
      <c r="DZ1428" s="1"/>
      <c r="EA1428" s="1"/>
      <c r="EB1428" s="1"/>
      <c r="EC1428" s="1"/>
      <c r="ED1428" s="1"/>
      <c r="EE1428" s="1"/>
      <c r="EF1428" s="1"/>
      <c r="EG1428" s="1"/>
      <c r="EH1428" s="1"/>
      <c r="EI1428" s="1"/>
      <c r="EJ1428" s="1"/>
      <c r="EK1428" s="1"/>
      <c r="EL1428" s="1"/>
      <c r="EM1428" s="1"/>
      <c r="EN1428" s="1"/>
      <c r="EO1428" s="1"/>
      <c r="EP1428" s="1"/>
      <c r="EQ1428" s="1"/>
      <c r="ER1428" s="1"/>
      <c r="ES1428" s="1"/>
    </row>
    <row r="1429" spans="1:149" s="18" customFormat="1" x14ac:dyDescent="0.25">
      <c r="A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/>
      <c r="BY1429" s="1"/>
      <c r="BZ1429" s="1"/>
      <c r="CA1429" s="1"/>
      <c r="CB1429" s="1"/>
      <c r="CC1429" s="1"/>
      <c r="CD1429" s="1"/>
      <c r="CE1429" s="1"/>
      <c r="CF1429" s="1"/>
      <c r="CG1429" s="1"/>
      <c r="CH1429" s="1"/>
      <c r="CI1429" s="1"/>
      <c r="CJ1429" s="1"/>
      <c r="CK1429" s="1"/>
      <c r="CL1429" s="1"/>
      <c r="CM1429" s="1"/>
      <c r="CN1429" s="1"/>
      <c r="CO1429" s="1"/>
      <c r="CP1429" s="1"/>
      <c r="CQ1429" s="1"/>
      <c r="CR1429" s="1"/>
      <c r="CS1429" s="1"/>
      <c r="CT1429" s="1"/>
      <c r="CU1429" s="1"/>
      <c r="CV1429" s="1"/>
      <c r="CW1429" s="1"/>
      <c r="CX1429" s="1"/>
      <c r="CY1429" s="1"/>
      <c r="CZ1429" s="1"/>
      <c r="DA1429" s="1"/>
      <c r="DB1429" s="1"/>
      <c r="DC1429" s="1"/>
      <c r="DD1429" s="1"/>
      <c r="DE1429" s="1"/>
      <c r="DF1429" s="1"/>
      <c r="DG1429" s="1"/>
      <c r="DH1429" s="1"/>
      <c r="DI1429" s="1"/>
      <c r="DJ1429" s="1"/>
      <c r="DK1429" s="1"/>
      <c r="DL1429" s="1"/>
      <c r="DM1429" s="1"/>
      <c r="DN1429" s="1"/>
      <c r="DO1429" s="1"/>
      <c r="DP1429" s="1"/>
      <c r="DQ1429" s="1"/>
      <c r="DR1429" s="1"/>
      <c r="DS1429" s="1"/>
      <c r="DT1429" s="1"/>
      <c r="DU1429" s="1"/>
      <c r="DV1429" s="1"/>
      <c r="DW1429" s="1"/>
      <c r="DX1429" s="1"/>
      <c r="DY1429" s="1"/>
      <c r="DZ1429" s="1"/>
      <c r="EA1429" s="1"/>
      <c r="EB1429" s="1"/>
      <c r="EC1429" s="1"/>
      <c r="ED1429" s="1"/>
      <c r="EE1429" s="1"/>
      <c r="EF1429" s="1"/>
      <c r="EG1429" s="1"/>
      <c r="EH1429" s="1"/>
      <c r="EI1429" s="1"/>
      <c r="EJ1429" s="1"/>
      <c r="EK1429" s="1"/>
      <c r="EL1429" s="1"/>
      <c r="EM1429" s="1"/>
      <c r="EN1429" s="1"/>
      <c r="EO1429" s="1"/>
      <c r="EP1429" s="1"/>
      <c r="EQ1429" s="1"/>
      <c r="ER1429" s="1"/>
      <c r="ES1429" s="1"/>
    </row>
    <row r="1430" spans="1:149" s="18" customFormat="1" x14ac:dyDescent="0.25">
      <c r="A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/>
      <c r="BY1430" s="1"/>
      <c r="BZ1430" s="1"/>
      <c r="CA1430" s="1"/>
      <c r="CB1430" s="1"/>
      <c r="CC1430" s="1"/>
      <c r="CD1430" s="1"/>
      <c r="CE1430" s="1"/>
      <c r="CF1430" s="1"/>
      <c r="CG1430" s="1"/>
      <c r="CH1430" s="1"/>
      <c r="CI1430" s="1"/>
      <c r="CJ1430" s="1"/>
      <c r="CK1430" s="1"/>
      <c r="CL1430" s="1"/>
      <c r="CM1430" s="1"/>
      <c r="CN1430" s="1"/>
      <c r="CO1430" s="1"/>
      <c r="CP1430" s="1"/>
      <c r="CQ1430" s="1"/>
      <c r="CR1430" s="1"/>
      <c r="CS1430" s="1"/>
      <c r="CT1430" s="1"/>
      <c r="CU1430" s="1"/>
      <c r="CV1430" s="1"/>
      <c r="CW1430" s="1"/>
      <c r="CX1430" s="1"/>
      <c r="CY1430" s="1"/>
      <c r="CZ1430" s="1"/>
      <c r="DA1430" s="1"/>
      <c r="DB1430" s="1"/>
      <c r="DC1430" s="1"/>
      <c r="DD1430" s="1"/>
      <c r="DE1430" s="1"/>
      <c r="DF1430" s="1"/>
      <c r="DG1430" s="1"/>
      <c r="DH1430" s="1"/>
      <c r="DI1430" s="1"/>
      <c r="DJ1430" s="1"/>
      <c r="DK1430" s="1"/>
      <c r="DL1430" s="1"/>
      <c r="DM1430" s="1"/>
      <c r="DN1430" s="1"/>
      <c r="DO1430" s="1"/>
      <c r="DP1430" s="1"/>
      <c r="DQ1430" s="1"/>
      <c r="DR1430" s="1"/>
      <c r="DS1430" s="1"/>
      <c r="DT1430" s="1"/>
      <c r="DU1430" s="1"/>
      <c r="DV1430" s="1"/>
      <c r="DW1430" s="1"/>
      <c r="DX1430" s="1"/>
      <c r="DY1430" s="1"/>
      <c r="DZ1430" s="1"/>
      <c r="EA1430" s="1"/>
      <c r="EB1430" s="1"/>
      <c r="EC1430" s="1"/>
      <c r="ED1430" s="1"/>
      <c r="EE1430" s="1"/>
      <c r="EF1430" s="1"/>
      <c r="EG1430" s="1"/>
      <c r="EH1430" s="1"/>
      <c r="EI1430" s="1"/>
      <c r="EJ1430" s="1"/>
      <c r="EK1430" s="1"/>
      <c r="EL1430" s="1"/>
      <c r="EM1430" s="1"/>
      <c r="EN1430" s="1"/>
      <c r="EO1430" s="1"/>
      <c r="EP1430" s="1"/>
      <c r="EQ1430" s="1"/>
      <c r="ER1430" s="1"/>
      <c r="ES1430" s="1"/>
    </row>
    <row r="1431" spans="1:149" s="18" customFormat="1" x14ac:dyDescent="0.25">
      <c r="A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  <c r="CB1431" s="1"/>
      <c r="CC1431" s="1"/>
      <c r="CD1431" s="1"/>
      <c r="CE1431" s="1"/>
      <c r="CF1431" s="1"/>
      <c r="CG1431" s="1"/>
      <c r="CH1431" s="1"/>
      <c r="CI1431" s="1"/>
      <c r="CJ1431" s="1"/>
      <c r="CK1431" s="1"/>
      <c r="CL1431" s="1"/>
      <c r="CM1431" s="1"/>
      <c r="CN1431" s="1"/>
      <c r="CO1431" s="1"/>
      <c r="CP1431" s="1"/>
      <c r="CQ1431" s="1"/>
      <c r="CR1431" s="1"/>
      <c r="CS1431" s="1"/>
      <c r="CT1431" s="1"/>
      <c r="CU1431" s="1"/>
      <c r="CV1431" s="1"/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/>
      <c r="DH1431" s="1"/>
      <c r="DI1431" s="1"/>
      <c r="DJ1431" s="1"/>
      <c r="DK1431" s="1"/>
      <c r="DL1431" s="1"/>
      <c r="DM1431" s="1"/>
      <c r="DN1431" s="1"/>
      <c r="DO1431" s="1"/>
      <c r="DP1431" s="1"/>
      <c r="DQ1431" s="1"/>
      <c r="DR1431" s="1"/>
      <c r="DS1431" s="1"/>
      <c r="DT1431" s="1"/>
      <c r="DU1431" s="1"/>
      <c r="DV1431" s="1"/>
      <c r="DW1431" s="1"/>
      <c r="DX1431" s="1"/>
      <c r="DY1431" s="1"/>
      <c r="DZ1431" s="1"/>
      <c r="EA1431" s="1"/>
      <c r="EB1431" s="1"/>
      <c r="EC1431" s="1"/>
      <c r="ED1431" s="1"/>
      <c r="EE1431" s="1"/>
      <c r="EF1431" s="1"/>
      <c r="EG1431" s="1"/>
      <c r="EH1431" s="1"/>
      <c r="EI1431" s="1"/>
      <c r="EJ1431" s="1"/>
      <c r="EK1431" s="1"/>
      <c r="EL1431" s="1"/>
      <c r="EM1431" s="1"/>
      <c r="EN1431" s="1"/>
      <c r="EO1431" s="1"/>
      <c r="EP1431" s="1"/>
      <c r="EQ1431" s="1"/>
      <c r="ER1431" s="1"/>
      <c r="ES1431" s="1"/>
    </row>
    <row r="1432" spans="1:149" s="18" customFormat="1" x14ac:dyDescent="0.25">
      <c r="A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  <c r="CQ1432" s="1"/>
      <c r="CR1432" s="1"/>
      <c r="CS1432" s="1"/>
      <c r="CT1432" s="1"/>
      <c r="CU1432" s="1"/>
      <c r="CV1432" s="1"/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/>
      <c r="DI1432" s="1"/>
      <c r="DJ1432" s="1"/>
      <c r="DK1432" s="1"/>
      <c r="DL1432" s="1"/>
      <c r="DM1432" s="1"/>
      <c r="DN1432" s="1"/>
      <c r="DO1432" s="1"/>
      <c r="DP1432" s="1"/>
      <c r="DQ1432" s="1"/>
      <c r="DR1432" s="1"/>
      <c r="DS1432" s="1"/>
      <c r="DT1432" s="1"/>
      <c r="DU1432" s="1"/>
      <c r="DV1432" s="1"/>
      <c r="DW1432" s="1"/>
      <c r="DX1432" s="1"/>
      <c r="DY1432" s="1"/>
      <c r="DZ1432" s="1"/>
      <c r="EA1432" s="1"/>
      <c r="EB1432" s="1"/>
      <c r="EC1432" s="1"/>
      <c r="ED1432" s="1"/>
      <c r="EE1432" s="1"/>
      <c r="EF1432" s="1"/>
      <c r="EG1432" s="1"/>
      <c r="EH1432" s="1"/>
      <c r="EI1432" s="1"/>
      <c r="EJ1432" s="1"/>
      <c r="EK1432" s="1"/>
      <c r="EL1432" s="1"/>
      <c r="EM1432" s="1"/>
      <c r="EN1432" s="1"/>
      <c r="EO1432" s="1"/>
      <c r="EP1432" s="1"/>
      <c r="EQ1432" s="1"/>
      <c r="ER1432" s="1"/>
      <c r="ES1432" s="1"/>
    </row>
    <row r="1433" spans="1:149" s="18" customFormat="1" x14ac:dyDescent="0.25">
      <c r="A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  <c r="CB1433" s="1"/>
      <c r="CC1433" s="1"/>
      <c r="CD1433" s="1"/>
      <c r="CE1433" s="1"/>
      <c r="CF1433" s="1"/>
      <c r="CG1433" s="1"/>
      <c r="CH1433" s="1"/>
      <c r="CI1433" s="1"/>
      <c r="CJ1433" s="1"/>
      <c r="CK1433" s="1"/>
      <c r="CL1433" s="1"/>
      <c r="CM1433" s="1"/>
      <c r="CN1433" s="1"/>
      <c r="CO1433" s="1"/>
      <c r="CP1433" s="1"/>
      <c r="CQ1433" s="1"/>
      <c r="CR1433" s="1"/>
      <c r="CS1433" s="1"/>
      <c r="CT1433" s="1"/>
      <c r="CU1433" s="1"/>
      <c r="CV1433" s="1"/>
      <c r="CW1433" s="1"/>
      <c r="CX1433" s="1"/>
      <c r="CY1433" s="1"/>
      <c r="CZ1433" s="1"/>
      <c r="DA1433" s="1"/>
      <c r="DB1433" s="1"/>
      <c r="DC1433" s="1"/>
      <c r="DD1433" s="1"/>
      <c r="DE1433" s="1"/>
      <c r="DF1433" s="1"/>
      <c r="DG1433" s="1"/>
      <c r="DH1433" s="1"/>
      <c r="DI1433" s="1"/>
      <c r="DJ1433" s="1"/>
      <c r="DK1433" s="1"/>
      <c r="DL1433" s="1"/>
      <c r="DM1433" s="1"/>
      <c r="DN1433" s="1"/>
      <c r="DO1433" s="1"/>
      <c r="DP1433" s="1"/>
      <c r="DQ1433" s="1"/>
      <c r="DR1433" s="1"/>
      <c r="DS1433" s="1"/>
      <c r="DT1433" s="1"/>
      <c r="DU1433" s="1"/>
      <c r="DV1433" s="1"/>
      <c r="DW1433" s="1"/>
      <c r="DX1433" s="1"/>
      <c r="DY1433" s="1"/>
      <c r="DZ1433" s="1"/>
      <c r="EA1433" s="1"/>
      <c r="EB1433" s="1"/>
      <c r="EC1433" s="1"/>
      <c r="ED1433" s="1"/>
      <c r="EE1433" s="1"/>
      <c r="EF1433" s="1"/>
      <c r="EG1433" s="1"/>
      <c r="EH1433" s="1"/>
      <c r="EI1433" s="1"/>
      <c r="EJ1433" s="1"/>
      <c r="EK1433" s="1"/>
      <c r="EL1433" s="1"/>
      <c r="EM1433" s="1"/>
      <c r="EN1433" s="1"/>
      <c r="EO1433" s="1"/>
      <c r="EP1433" s="1"/>
      <c r="EQ1433" s="1"/>
      <c r="ER1433" s="1"/>
      <c r="ES1433" s="1"/>
    </row>
    <row r="1434" spans="1:149" s="18" customFormat="1" x14ac:dyDescent="0.25">
      <c r="A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  <c r="CB1434" s="1"/>
      <c r="CC1434" s="1"/>
      <c r="CD1434" s="1"/>
      <c r="CE1434" s="1"/>
      <c r="CF1434" s="1"/>
      <c r="CG1434" s="1"/>
      <c r="CH1434" s="1"/>
      <c r="CI1434" s="1"/>
      <c r="CJ1434" s="1"/>
      <c r="CK1434" s="1"/>
      <c r="CL1434" s="1"/>
      <c r="CM1434" s="1"/>
      <c r="CN1434" s="1"/>
      <c r="CO1434" s="1"/>
      <c r="CP1434" s="1"/>
      <c r="CQ1434" s="1"/>
      <c r="CR1434" s="1"/>
      <c r="CS1434" s="1"/>
      <c r="CT1434" s="1"/>
      <c r="CU1434" s="1"/>
      <c r="CV1434" s="1"/>
      <c r="CW1434" s="1"/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/>
      <c r="DK1434" s="1"/>
      <c r="DL1434" s="1"/>
      <c r="DM1434" s="1"/>
      <c r="DN1434" s="1"/>
      <c r="DO1434" s="1"/>
      <c r="DP1434" s="1"/>
      <c r="DQ1434" s="1"/>
      <c r="DR1434" s="1"/>
      <c r="DS1434" s="1"/>
      <c r="DT1434" s="1"/>
      <c r="DU1434" s="1"/>
      <c r="DV1434" s="1"/>
      <c r="DW1434" s="1"/>
      <c r="DX1434" s="1"/>
      <c r="DY1434" s="1"/>
      <c r="DZ1434" s="1"/>
      <c r="EA1434" s="1"/>
      <c r="EB1434" s="1"/>
      <c r="EC1434" s="1"/>
      <c r="ED1434" s="1"/>
      <c r="EE1434" s="1"/>
      <c r="EF1434" s="1"/>
      <c r="EG1434" s="1"/>
      <c r="EH1434" s="1"/>
      <c r="EI1434" s="1"/>
      <c r="EJ1434" s="1"/>
      <c r="EK1434" s="1"/>
      <c r="EL1434" s="1"/>
      <c r="EM1434" s="1"/>
      <c r="EN1434" s="1"/>
      <c r="EO1434" s="1"/>
      <c r="EP1434" s="1"/>
      <c r="EQ1434" s="1"/>
      <c r="ER1434" s="1"/>
      <c r="ES1434" s="1"/>
    </row>
    <row r="1435" spans="1:149" s="18" customFormat="1" x14ac:dyDescent="0.25">
      <c r="A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BY1435" s="1"/>
      <c r="BZ1435" s="1"/>
      <c r="CA1435" s="1"/>
      <c r="CB1435" s="1"/>
      <c r="CC1435" s="1"/>
      <c r="CD1435" s="1"/>
      <c r="CE1435" s="1"/>
      <c r="CF1435" s="1"/>
      <c r="CG1435" s="1"/>
      <c r="CH1435" s="1"/>
      <c r="CI1435" s="1"/>
      <c r="CJ1435" s="1"/>
      <c r="CK1435" s="1"/>
      <c r="CL1435" s="1"/>
      <c r="CM1435" s="1"/>
      <c r="CN1435" s="1"/>
      <c r="CO1435" s="1"/>
      <c r="CP1435" s="1"/>
      <c r="CQ1435" s="1"/>
      <c r="CR1435" s="1"/>
      <c r="CS1435" s="1"/>
      <c r="CT1435" s="1"/>
      <c r="CU1435" s="1"/>
      <c r="CV1435" s="1"/>
      <c r="CW1435" s="1"/>
      <c r="CX1435" s="1"/>
      <c r="CY1435" s="1"/>
      <c r="CZ1435" s="1"/>
      <c r="DA1435" s="1"/>
      <c r="DB1435" s="1"/>
      <c r="DC1435" s="1"/>
      <c r="DD1435" s="1"/>
      <c r="DE1435" s="1"/>
      <c r="DF1435" s="1"/>
      <c r="DG1435" s="1"/>
      <c r="DH1435" s="1"/>
      <c r="DI1435" s="1"/>
      <c r="DJ1435" s="1"/>
      <c r="DK1435" s="1"/>
      <c r="DL1435" s="1"/>
      <c r="DM1435" s="1"/>
      <c r="DN1435" s="1"/>
      <c r="DO1435" s="1"/>
      <c r="DP1435" s="1"/>
      <c r="DQ1435" s="1"/>
      <c r="DR1435" s="1"/>
      <c r="DS1435" s="1"/>
      <c r="DT1435" s="1"/>
      <c r="DU1435" s="1"/>
      <c r="DV1435" s="1"/>
      <c r="DW1435" s="1"/>
      <c r="DX1435" s="1"/>
      <c r="DY1435" s="1"/>
      <c r="DZ1435" s="1"/>
      <c r="EA1435" s="1"/>
      <c r="EB1435" s="1"/>
      <c r="EC1435" s="1"/>
      <c r="ED1435" s="1"/>
      <c r="EE1435" s="1"/>
      <c r="EF1435" s="1"/>
      <c r="EG1435" s="1"/>
      <c r="EH1435" s="1"/>
      <c r="EI1435" s="1"/>
      <c r="EJ1435" s="1"/>
      <c r="EK1435" s="1"/>
      <c r="EL1435" s="1"/>
      <c r="EM1435" s="1"/>
      <c r="EN1435" s="1"/>
      <c r="EO1435" s="1"/>
      <c r="EP1435" s="1"/>
      <c r="EQ1435" s="1"/>
      <c r="ER1435" s="1"/>
      <c r="ES1435" s="1"/>
    </row>
    <row r="1436" spans="1:149" s="18" customFormat="1" x14ac:dyDescent="0.25">
      <c r="A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  <c r="CB1436" s="1"/>
      <c r="CC1436" s="1"/>
      <c r="CD1436" s="1"/>
      <c r="CE1436" s="1"/>
      <c r="CF1436" s="1"/>
      <c r="CG1436" s="1"/>
      <c r="CH1436" s="1"/>
      <c r="CI1436" s="1"/>
      <c r="CJ1436" s="1"/>
      <c r="CK1436" s="1"/>
      <c r="CL1436" s="1"/>
      <c r="CM1436" s="1"/>
      <c r="CN1436" s="1"/>
      <c r="CO1436" s="1"/>
      <c r="CP1436" s="1"/>
      <c r="CQ1436" s="1"/>
      <c r="CR1436" s="1"/>
      <c r="CS1436" s="1"/>
      <c r="CT1436" s="1"/>
      <c r="CU1436" s="1"/>
      <c r="CV1436" s="1"/>
      <c r="CW1436" s="1"/>
      <c r="CX1436" s="1"/>
      <c r="CY1436" s="1"/>
      <c r="CZ1436" s="1"/>
      <c r="DA1436" s="1"/>
      <c r="DB1436" s="1"/>
      <c r="DC1436" s="1"/>
      <c r="DD1436" s="1"/>
      <c r="DE1436" s="1"/>
      <c r="DF1436" s="1"/>
      <c r="DG1436" s="1"/>
      <c r="DH1436" s="1"/>
      <c r="DI1436" s="1"/>
      <c r="DJ1436" s="1"/>
      <c r="DK1436" s="1"/>
      <c r="DL1436" s="1"/>
      <c r="DM1436" s="1"/>
      <c r="DN1436" s="1"/>
      <c r="DO1436" s="1"/>
      <c r="DP1436" s="1"/>
      <c r="DQ1436" s="1"/>
      <c r="DR1436" s="1"/>
      <c r="DS1436" s="1"/>
      <c r="DT1436" s="1"/>
      <c r="DU1436" s="1"/>
      <c r="DV1436" s="1"/>
      <c r="DW1436" s="1"/>
      <c r="DX1436" s="1"/>
      <c r="DY1436" s="1"/>
      <c r="DZ1436" s="1"/>
      <c r="EA1436" s="1"/>
      <c r="EB1436" s="1"/>
      <c r="EC1436" s="1"/>
      <c r="ED1436" s="1"/>
      <c r="EE1436" s="1"/>
      <c r="EF1436" s="1"/>
      <c r="EG1436" s="1"/>
      <c r="EH1436" s="1"/>
      <c r="EI1436" s="1"/>
      <c r="EJ1436" s="1"/>
      <c r="EK1436" s="1"/>
      <c r="EL1436" s="1"/>
      <c r="EM1436" s="1"/>
      <c r="EN1436" s="1"/>
      <c r="EO1436" s="1"/>
      <c r="EP1436" s="1"/>
      <c r="EQ1436" s="1"/>
      <c r="ER1436" s="1"/>
      <c r="ES1436" s="1"/>
    </row>
    <row r="1437" spans="1:149" s="18" customFormat="1" x14ac:dyDescent="0.25">
      <c r="A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  <c r="CB1437" s="1"/>
      <c r="CC1437" s="1"/>
      <c r="CD1437" s="1"/>
      <c r="CE1437" s="1"/>
      <c r="CF1437" s="1"/>
      <c r="CG1437" s="1"/>
      <c r="CH1437" s="1"/>
      <c r="CI1437" s="1"/>
      <c r="CJ1437" s="1"/>
      <c r="CK1437" s="1"/>
      <c r="CL1437" s="1"/>
      <c r="CM1437" s="1"/>
      <c r="CN1437" s="1"/>
      <c r="CO1437" s="1"/>
      <c r="CP1437" s="1"/>
      <c r="CQ1437" s="1"/>
      <c r="CR1437" s="1"/>
      <c r="CS1437" s="1"/>
      <c r="CT1437" s="1"/>
      <c r="CU1437" s="1"/>
      <c r="CV1437" s="1"/>
      <c r="CW1437" s="1"/>
      <c r="CX1437" s="1"/>
      <c r="CY1437" s="1"/>
      <c r="CZ1437" s="1"/>
      <c r="DA1437" s="1"/>
      <c r="DB1437" s="1"/>
      <c r="DC1437" s="1"/>
      <c r="DD1437" s="1"/>
      <c r="DE1437" s="1"/>
      <c r="DF1437" s="1"/>
      <c r="DG1437" s="1"/>
      <c r="DH1437" s="1"/>
      <c r="DI1437" s="1"/>
      <c r="DJ1437" s="1"/>
      <c r="DK1437" s="1"/>
      <c r="DL1437" s="1"/>
      <c r="DM1437" s="1"/>
      <c r="DN1437" s="1"/>
      <c r="DO1437" s="1"/>
      <c r="DP1437" s="1"/>
      <c r="DQ1437" s="1"/>
      <c r="DR1437" s="1"/>
      <c r="DS1437" s="1"/>
      <c r="DT1437" s="1"/>
      <c r="DU1437" s="1"/>
      <c r="DV1437" s="1"/>
      <c r="DW1437" s="1"/>
      <c r="DX1437" s="1"/>
      <c r="DY1437" s="1"/>
      <c r="DZ1437" s="1"/>
      <c r="EA1437" s="1"/>
      <c r="EB1437" s="1"/>
      <c r="EC1437" s="1"/>
      <c r="ED1437" s="1"/>
      <c r="EE1437" s="1"/>
      <c r="EF1437" s="1"/>
      <c r="EG1437" s="1"/>
      <c r="EH1437" s="1"/>
      <c r="EI1437" s="1"/>
      <c r="EJ1437" s="1"/>
      <c r="EK1437" s="1"/>
      <c r="EL1437" s="1"/>
      <c r="EM1437" s="1"/>
      <c r="EN1437" s="1"/>
      <c r="EO1437" s="1"/>
      <c r="EP1437" s="1"/>
      <c r="EQ1437" s="1"/>
      <c r="ER1437" s="1"/>
      <c r="ES1437" s="1"/>
    </row>
    <row r="1438" spans="1:149" s="18" customFormat="1" x14ac:dyDescent="0.25">
      <c r="A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/>
      <c r="CI1438" s="1"/>
      <c r="CJ1438" s="1"/>
      <c r="CK1438" s="1"/>
      <c r="CL1438" s="1"/>
      <c r="CM1438" s="1"/>
      <c r="CN1438" s="1"/>
      <c r="CO1438" s="1"/>
      <c r="CP1438" s="1"/>
      <c r="CQ1438" s="1"/>
      <c r="CR1438" s="1"/>
      <c r="CS1438" s="1"/>
      <c r="CT1438" s="1"/>
      <c r="CU1438" s="1"/>
      <c r="CV1438" s="1"/>
      <c r="CW1438" s="1"/>
      <c r="CX1438" s="1"/>
      <c r="CY1438" s="1"/>
      <c r="CZ1438" s="1"/>
      <c r="DA1438" s="1"/>
      <c r="DB1438" s="1"/>
      <c r="DC1438" s="1"/>
      <c r="DD1438" s="1"/>
      <c r="DE1438" s="1"/>
      <c r="DF1438" s="1"/>
      <c r="DG1438" s="1"/>
      <c r="DH1438" s="1"/>
      <c r="DI1438" s="1"/>
      <c r="DJ1438" s="1"/>
      <c r="DK1438" s="1"/>
      <c r="DL1438" s="1"/>
      <c r="DM1438" s="1"/>
      <c r="DN1438" s="1"/>
      <c r="DO1438" s="1"/>
      <c r="DP1438" s="1"/>
      <c r="DQ1438" s="1"/>
      <c r="DR1438" s="1"/>
      <c r="DS1438" s="1"/>
      <c r="DT1438" s="1"/>
      <c r="DU1438" s="1"/>
      <c r="DV1438" s="1"/>
      <c r="DW1438" s="1"/>
      <c r="DX1438" s="1"/>
      <c r="DY1438" s="1"/>
      <c r="DZ1438" s="1"/>
      <c r="EA1438" s="1"/>
      <c r="EB1438" s="1"/>
      <c r="EC1438" s="1"/>
      <c r="ED1438" s="1"/>
      <c r="EE1438" s="1"/>
      <c r="EF1438" s="1"/>
      <c r="EG1438" s="1"/>
      <c r="EH1438" s="1"/>
      <c r="EI1438" s="1"/>
      <c r="EJ1438" s="1"/>
      <c r="EK1438" s="1"/>
      <c r="EL1438" s="1"/>
      <c r="EM1438" s="1"/>
      <c r="EN1438" s="1"/>
      <c r="EO1438" s="1"/>
      <c r="EP1438" s="1"/>
      <c r="EQ1438" s="1"/>
      <c r="ER1438" s="1"/>
      <c r="ES1438" s="1"/>
    </row>
    <row r="1439" spans="1:149" s="18" customFormat="1" x14ac:dyDescent="0.25">
      <c r="A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  <c r="CB1439" s="1"/>
      <c r="CC1439" s="1"/>
      <c r="CD1439" s="1"/>
      <c r="CE1439" s="1"/>
      <c r="CF1439" s="1"/>
      <c r="CG1439" s="1"/>
      <c r="CH1439" s="1"/>
      <c r="CI1439" s="1"/>
      <c r="CJ1439" s="1"/>
      <c r="CK1439" s="1"/>
      <c r="CL1439" s="1"/>
      <c r="CM1439" s="1"/>
      <c r="CN1439" s="1"/>
      <c r="CO1439" s="1"/>
      <c r="CP1439" s="1"/>
      <c r="CQ1439" s="1"/>
      <c r="CR1439" s="1"/>
      <c r="CS1439" s="1"/>
      <c r="CT1439" s="1"/>
      <c r="CU1439" s="1"/>
      <c r="CV1439" s="1"/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/>
      <c r="DK1439" s="1"/>
      <c r="DL1439" s="1"/>
      <c r="DM1439" s="1"/>
      <c r="DN1439" s="1"/>
      <c r="DO1439" s="1"/>
      <c r="DP1439" s="1"/>
      <c r="DQ1439" s="1"/>
      <c r="DR1439" s="1"/>
      <c r="DS1439" s="1"/>
      <c r="DT1439" s="1"/>
      <c r="DU1439" s="1"/>
      <c r="DV1439" s="1"/>
      <c r="DW1439" s="1"/>
      <c r="DX1439" s="1"/>
      <c r="DY1439" s="1"/>
      <c r="DZ1439" s="1"/>
      <c r="EA1439" s="1"/>
      <c r="EB1439" s="1"/>
      <c r="EC1439" s="1"/>
      <c r="ED1439" s="1"/>
      <c r="EE1439" s="1"/>
      <c r="EF1439" s="1"/>
      <c r="EG1439" s="1"/>
      <c r="EH1439" s="1"/>
      <c r="EI1439" s="1"/>
      <c r="EJ1439" s="1"/>
      <c r="EK1439" s="1"/>
      <c r="EL1439" s="1"/>
      <c r="EM1439" s="1"/>
      <c r="EN1439" s="1"/>
      <c r="EO1439" s="1"/>
      <c r="EP1439" s="1"/>
      <c r="EQ1439" s="1"/>
      <c r="ER1439" s="1"/>
      <c r="ES1439" s="1"/>
    </row>
    <row r="1440" spans="1:149" s="18" customFormat="1" x14ac:dyDescent="0.25">
      <c r="A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  <c r="CB1440" s="1"/>
      <c r="CC1440" s="1"/>
      <c r="CD1440" s="1"/>
      <c r="CE1440" s="1"/>
      <c r="CF1440" s="1"/>
      <c r="CG1440" s="1"/>
      <c r="CH1440" s="1"/>
      <c r="CI1440" s="1"/>
      <c r="CJ1440" s="1"/>
      <c r="CK1440" s="1"/>
      <c r="CL1440" s="1"/>
      <c r="CM1440" s="1"/>
      <c r="CN1440" s="1"/>
      <c r="CO1440" s="1"/>
      <c r="CP1440" s="1"/>
      <c r="CQ1440" s="1"/>
      <c r="CR1440" s="1"/>
      <c r="CS1440" s="1"/>
      <c r="CT1440" s="1"/>
      <c r="CU1440" s="1"/>
      <c r="CV1440" s="1"/>
      <c r="CW1440" s="1"/>
      <c r="CX1440" s="1"/>
      <c r="CY1440" s="1"/>
      <c r="CZ1440" s="1"/>
      <c r="DA1440" s="1"/>
      <c r="DB1440" s="1"/>
      <c r="DC1440" s="1"/>
      <c r="DD1440" s="1"/>
      <c r="DE1440" s="1"/>
      <c r="DF1440" s="1"/>
      <c r="DG1440" s="1"/>
      <c r="DH1440" s="1"/>
      <c r="DI1440" s="1"/>
      <c r="DJ1440" s="1"/>
      <c r="DK1440" s="1"/>
      <c r="DL1440" s="1"/>
      <c r="DM1440" s="1"/>
      <c r="DN1440" s="1"/>
      <c r="DO1440" s="1"/>
      <c r="DP1440" s="1"/>
      <c r="DQ1440" s="1"/>
      <c r="DR1440" s="1"/>
      <c r="DS1440" s="1"/>
      <c r="DT1440" s="1"/>
      <c r="DU1440" s="1"/>
      <c r="DV1440" s="1"/>
      <c r="DW1440" s="1"/>
      <c r="DX1440" s="1"/>
      <c r="DY1440" s="1"/>
      <c r="DZ1440" s="1"/>
      <c r="EA1440" s="1"/>
      <c r="EB1440" s="1"/>
      <c r="EC1440" s="1"/>
      <c r="ED1440" s="1"/>
      <c r="EE1440" s="1"/>
      <c r="EF1440" s="1"/>
      <c r="EG1440" s="1"/>
      <c r="EH1440" s="1"/>
      <c r="EI1440" s="1"/>
      <c r="EJ1440" s="1"/>
      <c r="EK1440" s="1"/>
      <c r="EL1440" s="1"/>
      <c r="EM1440" s="1"/>
      <c r="EN1440" s="1"/>
      <c r="EO1440" s="1"/>
      <c r="EP1440" s="1"/>
      <c r="EQ1440" s="1"/>
      <c r="ER1440" s="1"/>
      <c r="ES1440" s="1"/>
    </row>
    <row r="1441" spans="1:149" s="18" customFormat="1" x14ac:dyDescent="0.25">
      <c r="A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BY1441" s="1"/>
      <c r="BZ1441" s="1"/>
      <c r="CA1441" s="1"/>
      <c r="CB1441" s="1"/>
      <c r="CC1441" s="1"/>
      <c r="CD1441" s="1"/>
      <c r="CE1441" s="1"/>
      <c r="CF1441" s="1"/>
      <c r="CG1441" s="1"/>
      <c r="CH1441" s="1"/>
      <c r="CI1441" s="1"/>
      <c r="CJ1441" s="1"/>
      <c r="CK1441" s="1"/>
      <c r="CL1441" s="1"/>
      <c r="CM1441" s="1"/>
      <c r="CN1441" s="1"/>
      <c r="CO1441" s="1"/>
      <c r="CP1441" s="1"/>
      <c r="CQ1441" s="1"/>
      <c r="CR1441" s="1"/>
      <c r="CS1441" s="1"/>
      <c r="CT1441" s="1"/>
      <c r="CU1441" s="1"/>
      <c r="CV1441" s="1"/>
      <c r="CW1441" s="1"/>
      <c r="CX1441" s="1"/>
      <c r="CY1441" s="1"/>
      <c r="CZ1441" s="1"/>
      <c r="DA1441" s="1"/>
      <c r="DB1441" s="1"/>
      <c r="DC1441" s="1"/>
      <c r="DD1441" s="1"/>
      <c r="DE1441" s="1"/>
      <c r="DF1441" s="1"/>
      <c r="DG1441" s="1"/>
      <c r="DH1441" s="1"/>
      <c r="DI1441" s="1"/>
      <c r="DJ1441" s="1"/>
      <c r="DK1441" s="1"/>
      <c r="DL1441" s="1"/>
      <c r="DM1441" s="1"/>
      <c r="DN1441" s="1"/>
      <c r="DO1441" s="1"/>
      <c r="DP1441" s="1"/>
      <c r="DQ1441" s="1"/>
      <c r="DR1441" s="1"/>
      <c r="DS1441" s="1"/>
      <c r="DT1441" s="1"/>
      <c r="DU1441" s="1"/>
      <c r="DV1441" s="1"/>
      <c r="DW1441" s="1"/>
      <c r="DX1441" s="1"/>
      <c r="DY1441" s="1"/>
      <c r="DZ1441" s="1"/>
      <c r="EA1441" s="1"/>
      <c r="EB1441" s="1"/>
      <c r="EC1441" s="1"/>
      <c r="ED1441" s="1"/>
      <c r="EE1441" s="1"/>
      <c r="EF1441" s="1"/>
      <c r="EG1441" s="1"/>
      <c r="EH1441" s="1"/>
      <c r="EI1441" s="1"/>
      <c r="EJ1441" s="1"/>
      <c r="EK1441" s="1"/>
      <c r="EL1441" s="1"/>
      <c r="EM1441" s="1"/>
      <c r="EN1441" s="1"/>
      <c r="EO1441" s="1"/>
      <c r="EP1441" s="1"/>
      <c r="EQ1441" s="1"/>
      <c r="ER1441" s="1"/>
      <c r="ES1441" s="1"/>
    </row>
    <row r="1442" spans="1:149" s="18" customFormat="1" x14ac:dyDescent="0.25">
      <c r="A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  <c r="CB1442" s="1"/>
      <c r="CC1442" s="1"/>
      <c r="CD1442" s="1"/>
      <c r="CE1442" s="1"/>
      <c r="CF1442" s="1"/>
      <c r="CG1442" s="1"/>
      <c r="CH1442" s="1"/>
      <c r="CI1442" s="1"/>
      <c r="CJ1442" s="1"/>
      <c r="CK1442" s="1"/>
      <c r="CL1442" s="1"/>
      <c r="CM1442" s="1"/>
      <c r="CN1442" s="1"/>
      <c r="CO1442" s="1"/>
      <c r="CP1442" s="1"/>
      <c r="CQ1442" s="1"/>
      <c r="CR1442" s="1"/>
      <c r="CS1442" s="1"/>
      <c r="CT1442" s="1"/>
      <c r="CU1442" s="1"/>
      <c r="CV1442" s="1"/>
      <c r="CW1442" s="1"/>
      <c r="CX1442" s="1"/>
      <c r="CY1442" s="1"/>
      <c r="CZ1442" s="1"/>
      <c r="DA1442" s="1"/>
      <c r="DB1442" s="1"/>
      <c r="DC1442" s="1"/>
      <c r="DD1442" s="1"/>
      <c r="DE1442" s="1"/>
      <c r="DF1442" s="1"/>
      <c r="DG1442" s="1"/>
      <c r="DH1442" s="1"/>
      <c r="DI1442" s="1"/>
      <c r="DJ1442" s="1"/>
      <c r="DK1442" s="1"/>
      <c r="DL1442" s="1"/>
      <c r="DM1442" s="1"/>
      <c r="DN1442" s="1"/>
      <c r="DO1442" s="1"/>
      <c r="DP1442" s="1"/>
      <c r="DQ1442" s="1"/>
      <c r="DR1442" s="1"/>
      <c r="DS1442" s="1"/>
      <c r="DT1442" s="1"/>
      <c r="DU1442" s="1"/>
      <c r="DV1442" s="1"/>
      <c r="DW1442" s="1"/>
      <c r="DX1442" s="1"/>
      <c r="DY1442" s="1"/>
      <c r="DZ1442" s="1"/>
      <c r="EA1442" s="1"/>
      <c r="EB1442" s="1"/>
      <c r="EC1442" s="1"/>
      <c r="ED1442" s="1"/>
      <c r="EE1442" s="1"/>
      <c r="EF1442" s="1"/>
      <c r="EG1442" s="1"/>
      <c r="EH1442" s="1"/>
      <c r="EI1442" s="1"/>
      <c r="EJ1442" s="1"/>
      <c r="EK1442" s="1"/>
      <c r="EL1442" s="1"/>
      <c r="EM1442" s="1"/>
      <c r="EN1442" s="1"/>
      <c r="EO1442" s="1"/>
      <c r="EP1442" s="1"/>
      <c r="EQ1442" s="1"/>
      <c r="ER1442" s="1"/>
      <c r="ES1442" s="1"/>
    </row>
    <row r="1443" spans="1:149" s="18" customFormat="1" x14ac:dyDescent="0.25">
      <c r="A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  <c r="CB1443" s="1"/>
      <c r="CC1443" s="1"/>
      <c r="CD1443" s="1"/>
      <c r="CE1443" s="1"/>
      <c r="CF1443" s="1"/>
      <c r="CG1443" s="1"/>
      <c r="CH1443" s="1"/>
      <c r="CI1443" s="1"/>
      <c r="CJ1443" s="1"/>
      <c r="CK1443" s="1"/>
      <c r="CL1443" s="1"/>
      <c r="CM1443" s="1"/>
      <c r="CN1443" s="1"/>
      <c r="CO1443" s="1"/>
      <c r="CP1443" s="1"/>
      <c r="CQ1443" s="1"/>
      <c r="CR1443" s="1"/>
      <c r="CS1443" s="1"/>
      <c r="CT1443" s="1"/>
      <c r="CU1443" s="1"/>
      <c r="CV1443" s="1"/>
      <c r="CW1443" s="1"/>
      <c r="CX1443" s="1"/>
      <c r="CY1443" s="1"/>
      <c r="CZ1443" s="1"/>
      <c r="DA1443" s="1"/>
      <c r="DB1443" s="1"/>
      <c r="DC1443" s="1"/>
      <c r="DD1443" s="1"/>
      <c r="DE1443" s="1"/>
      <c r="DF1443" s="1"/>
      <c r="DG1443" s="1"/>
      <c r="DH1443" s="1"/>
      <c r="DI1443" s="1"/>
      <c r="DJ1443" s="1"/>
      <c r="DK1443" s="1"/>
      <c r="DL1443" s="1"/>
      <c r="DM1443" s="1"/>
      <c r="DN1443" s="1"/>
      <c r="DO1443" s="1"/>
      <c r="DP1443" s="1"/>
      <c r="DQ1443" s="1"/>
      <c r="DR1443" s="1"/>
      <c r="DS1443" s="1"/>
      <c r="DT1443" s="1"/>
      <c r="DU1443" s="1"/>
      <c r="DV1443" s="1"/>
      <c r="DW1443" s="1"/>
      <c r="DX1443" s="1"/>
      <c r="DY1443" s="1"/>
      <c r="DZ1443" s="1"/>
      <c r="EA1443" s="1"/>
      <c r="EB1443" s="1"/>
      <c r="EC1443" s="1"/>
      <c r="ED1443" s="1"/>
      <c r="EE1443" s="1"/>
      <c r="EF1443" s="1"/>
      <c r="EG1443" s="1"/>
      <c r="EH1443" s="1"/>
      <c r="EI1443" s="1"/>
      <c r="EJ1443" s="1"/>
      <c r="EK1443" s="1"/>
      <c r="EL1443" s="1"/>
      <c r="EM1443" s="1"/>
      <c r="EN1443" s="1"/>
      <c r="EO1443" s="1"/>
      <c r="EP1443" s="1"/>
      <c r="EQ1443" s="1"/>
      <c r="ER1443" s="1"/>
      <c r="ES1443" s="1"/>
    </row>
    <row r="1444" spans="1:149" s="18" customFormat="1" x14ac:dyDescent="0.25">
      <c r="A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/>
      <c r="CI1444" s="1"/>
      <c r="CJ1444" s="1"/>
      <c r="CK1444" s="1"/>
      <c r="CL1444" s="1"/>
      <c r="CM1444" s="1"/>
      <c r="CN1444" s="1"/>
      <c r="CO1444" s="1"/>
      <c r="CP1444" s="1"/>
      <c r="CQ1444" s="1"/>
      <c r="CR1444" s="1"/>
      <c r="CS1444" s="1"/>
      <c r="CT1444" s="1"/>
      <c r="CU1444" s="1"/>
      <c r="CV1444" s="1"/>
      <c r="CW1444" s="1"/>
      <c r="CX1444" s="1"/>
      <c r="CY1444" s="1"/>
      <c r="CZ1444" s="1"/>
      <c r="DA1444" s="1"/>
      <c r="DB1444" s="1"/>
      <c r="DC1444" s="1"/>
      <c r="DD1444" s="1"/>
      <c r="DE1444" s="1"/>
      <c r="DF1444" s="1"/>
      <c r="DG1444" s="1"/>
      <c r="DH1444" s="1"/>
      <c r="DI1444" s="1"/>
      <c r="DJ1444" s="1"/>
      <c r="DK1444" s="1"/>
      <c r="DL1444" s="1"/>
      <c r="DM1444" s="1"/>
      <c r="DN1444" s="1"/>
      <c r="DO1444" s="1"/>
      <c r="DP1444" s="1"/>
      <c r="DQ1444" s="1"/>
      <c r="DR1444" s="1"/>
      <c r="DS1444" s="1"/>
      <c r="DT1444" s="1"/>
      <c r="DU1444" s="1"/>
      <c r="DV1444" s="1"/>
      <c r="DW1444" s="1"/>
      <c r="DX1444" s="1"/>
      <c r="DY1444" s="1"/>
      <c r="DZ1444" s="1"/>
      <c r="EA1444" s="1"/>
      <c r="EB1444" s="1"/>
      <c r="EC1444" s="1"/>
      <c r="ED1444" s="1"/>
      <c r="EE1444" s="1"/>
      <c r="EF1444" s="1"/>
      <c r="EG1444" s="1"/>
      <c r="EH1444" s="1"/>
      <c r="EI1444" s="1"/>
      <c r="EJ1444" s="1"/>
      <c r="EK1444" s="1"/>
      <c r="EL1444" s="1"/>
      <c r="EM1444" s="1"/>
      <c r="EN1444" s="1"/>
      <c r="EO1444" s="1"/>
      <c r="EP1444" s="1"/>
      <c r="EQ1444" s="1"/>
      <c r="ER1444" s="1"/>
      <c r="ES1444" s="1"/>
    </row>
    <row r="1445" spans="1:149" s="18" customFormat="1" x14ac:dyDescent="0.25">
      <c r="A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  <c r="CB1445" s="1"/>
      <c r="CC1445" s="1"/>
      <c r="CD1445" s="1"/>
      <c r="CE1445" s="1"/>
      <c r="CF1445" s="1"/>
      <c r="CG1445" s="1"/>
      <c r="CH1445" s="1"/>
      <c r="CI1445" s="1"/>
      <c r="CJ1445" s="1"/>
      <c r="CK1445" s="1"/>
      <c r="CL1445" s="1"/>
      <c r="CM1445" s="1"/>
      <c r="CN1445" s="1"/>
      <c r="CO1445" s="1"/>
      <c r="CP1445" s="1"/>
      <c r="CQ1445" s="1"/>
      <c r="CR1445" s="1"/>
      <c r="CS1445" s="1"/>
      <c r="CT1445" s="1"/>
      <c r="CU1445" s="1"/>
      <c r="CV1445" s="1"/>
      <c r="CW1445" s="1"/>
      <c r="CX1445" s="1"/>
      <c r="CY1445" s="1"/>
      <c r="CZ1445" s="1"/>
      <c r="DA1445" s="1"/>
      <c r="DB1445" s="1"/>
      <c r="DC1445" s="1"/>
      <c r="DD1445" s="1"/>
      <c r="DE1445" s="1"/>
      <c r="DF1445" s="1"/>
      <c r="DG1445" s="1"/>
      <c r="DH1445" s="1"/>
      <c r="DI1445" s="1"/>
      <c r="DJ1445" s="1"/>
      <c r="DK1445" s="1"/>
      <c r="DL1445" s="1"/>
      <c r="DM1445" s="1"/>
      <c r="DN1445" s="1"/>
      <c r="DO1445" s="1"/>
      <c r="DP1445" s="1"/>
      <c r="DQ1445" s="1"/>
      <c r="DR1445" s="1"/>
      <c r="DS1445" s="1"/>
      <c r="DT1445" s="1"/>
      <c r="DU1445" s="1"/>
      <c r="DV1445" s="1"/>
      <c r="DW1445" s="1"/>
      <c r="DX1445" s="1"/>
      <c r="DY1445" s="1"/>
      <c r="DZ1445" s="1"/>
      <c r="EA1445" s="1"/>
      <c r="EB1445" s="1"/>
      <c r="EC1445" s="1"/>
      <c r="ED1445" s="1"/>
      <c r="EE1445" s="1"/>
      <c r="EF1445" s="1"/>
      <c r="EG1445" s="1"/>
      <c r="EH1445" s="1"/>
      <c r="EI1445" s="1"/>
      <c r="EJ1445" s="1"/>
      <c r="EK1445" s="1"/>
      <c r="EL1445" s="1"/>
      <c r="EM1445" s="1"/>
      <c r="EN1445" s="1"/>
      <c r="EO1445" s="1"/>
      <c r="EP1445" s="1"/>
      <c r="EQ1445" s="1"/>
      <c r="ER1445" s="1"/>
      <c r="ES1445" s="1"/>
    </row>
    <row r="1446" spans="1:149" s="18" customFormat="1" x14ac:dyDescent="0.25">
      <c r="A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/>
      <c r="DM1446" s="1"/>
      <c r="DN1446" s="1"/>
      <c r="DO1446" s="1"/>
      <c r="DP1446" s="1"/>
      <c r="DQ1446" s="1"/>
      <c r="DR1446" s="1"/>
      <c r="DS1446" s="1"/>
      <c r="DT1446" s="1"/>
      <c r="DU1446" s="1"/>
      <c r="DV1446" s="1"/>
      <c r="DW1446" s="1"/>
      <c r="DX1446" s="1"/>
      <c r="DY1446" s="1"/>
      <c r="DZ1446" s="1"/>
      <c r="EA1446" s="1"/>
      <c r="EB1446" s="1"/>
      <c r="EC1446" s="1"/>
      <c r="ED1446" s="1"/>
      <c r="EE1446" s="1"/>
      <c r="EF1446" s="1"/>
      <c r="EG1446" s="1"/>
      <c r="EH1446" s="1"/>
      <c r="EI1446" s="1"/>
      <c r="EJ1446" s="1"/>
      <c r="EK1446" s="1"/>
      <c r="EL1446" s="1"/>
      <c r="EM1446" s="1"/>
      <c r="EN1446" s="1"/>
      <c r="EO1446" s="1"/>
      <c r="EP1446" s="1"/>
      <c r="EQ1446" s="1"/>
      <c r="ER1446" s="1"/>
      <c r="ES1446" s="1"/>
    </row>
    <row r="1447" spans="1:149" s="18" customFormat="1" x14ac:dyDescent="0.25">
      <c r="A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  <c r="CB1447" s="1"/>
      <c r="CC1447" s="1"/>
      <c r="CD1447" s="1"/>
      <c r="CE1447" s="1"/>
      <c r="CF1447" s="1"/>
      <c r="CG1447" s="1"/>
      <c r="CH1447" s="1"/>
      <c r="CI1447" s="1"/>
      <c r="CJ1447" s="1"/>
      <c r="CK1447" s="1"/>
      <c r="CL1447" s="1"/>
      <c r="CM1447" s="1"/>
      <c r="CN1447" s="1"/>
      <c r="CO1447" s="1"/>
      <c r="CP1447" s="1"/>
      <c r="CQ1447" s="1"/>
      <c r="CR1447" s="1"/>
      <c r="CS1447" s="1"/>
      <c r="CT1447" s="1"/>
      <c r="CU1447" s="1"/>
      <c r="CV1447" s="1"/>
      <c r="CW1447" s="1"/>
      <c r="CX1447" s="1"/>
      <c r="CY1447" s="1"/>
      <c r="CZ1447" s="1"/>
      <c r="DA1447" s="1"/>
      <c r="DB1447" s="1"/>
      <c r="DC1447" s="1"/>
      <c r="DD1447" s="1"/>
      <c r="DE1447" s="1"/>
      <c r="DF1447" s="1"/>
      <c r="DG1447" s="1"/>
      <c r="DH1447" s="1"/>
      <c r="DI1447" s="1"/>
      <c r="DJ1447" s="1"/>
      <c r="DK1447" s="1"/>
      <c r="DL1447" s="1"/>
      <c r="DM1447" s="1"/>
      <c r="DN1447" s="1"/>
      <c r="DO1447" s="1"/>
      <c r="DP1447" s="1"/>
      <c r="DQ1447" s="1"/>
      <c r="DR1447" s="1"/>
      <c r="DS1447" s="1"/>
      <c r="DT1447" s="1"/>
      <c r="DU1447" s="1"/>
      <c r="DV1447" s="1"/>
      <c r="DW1447" s="1"/>
      <c r="DX1447" s="1"/>
      <c r="DY1447" s="1"/>
      <c r="DZ1447" s="1"/>
      <c r="EA1447" s="1"/>
      <c r="EB1447" s="1"/>
      <c r="EC1447" s="1"/>
      <c r="ED1447" s="1"/>
      <c r="EE1447" s="1"/>
      <c r="EF1447" s="1"/>
      <c r="EG1447" s="1"/>
      <c r="EH1447" s="1"/>
      <c r="EI1447" s="1"/>
      <c r="EJ1447" s="1"/>
      <c r="EK1447" s="1"/>
      <c r="EL1447" s="1"/>
      <c r="EM1447" s="1"/>
      <c r="EN1447" s="1"/>
      <c r="EO1447" s="1"/>
      <c r="EP1447" s="1"/>
      <c r="EQ1447" s="1"/>
      <c r="ER1447" s="1"/>
      <c r="ES1447" s="1"/>
    </row>
    <row r="1448" spans="1:149" s="18" customFormat="1" x14ac:dyDescent="0.25">
      <c r="A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  <c r="CB1448" s="1"/>
      <c r="CC1448" s="1"/>
      <c r="CD1448" s="1"/>
      <c r="CE1448" s="1"/>
      <c r="CF1448" s="1"/>
      <c r="CG1448" s="1"/>
      <c r="CH1448" s="1"/>
      <c r="CI1448" s="1"/>
      <c r="CJ1448" s="1"/>
      <c r="CK1448" s="1"/>
      <c r="CL1448" s="1"/>
      <c r="CM1448" s="1"/>
      <c r="CN1448" s="1"/>
      <c r="CO1448" s="1"/>
      <c r="CP1448" s="1"/>
      <c r="CQ1448" s="1"/>
      <c r="CR1448" s="1"/>
      <c r="CS1448" s="1"/>
      <c r="CT1448" s="1"/>
      <c r="CU1448" s="1"/>
      <c r="CV1448" s="1"/>
      <c r="CW1448" s="1"/>
      <c r="CX1448" s="1"/>
      <c r="CY1448" s="1"/>
      <c r="CZ1448" s="1"/>
      <c r="DA1448" s="1"/>
      <c r="DB1448" s="1"/>
      <c r="DC1448" s="1"/>
      <c r="DD1448" s="1"/>
      <c r="DE1448" s="1"/>
      <c r="DF1448" s="1"/>
      <c r="DG1448" s="1"/>
      <c r="DH1448" s="1"/>
      <c r="DI1448" s="1"/>
      <c r="DJ1448" s="1"/>
      <c r="DK1448" s="1"/>
      <c r="DL1448" s="1"/>
      <c r="DM1448" s="1"/>
      <c r="DN1448" s="1"/>
      <c r="DO1448" s="1"/>
      <c r="DP1448" s="1"/>
      <c r="DQ1448" s="1"/>
      <c r="DR1448" s="1"/>
      <c r="DS1448" s="1"/>
      <c r="DT1448" s="1"/>
      <c r="DU1448" s="1"/>
      <c r="DV1448" s="1"/>
      <c r="DW1448" s="1"/>
      <c r="DX1448" s="1"/>
      <c r="DY1448" s="1"/>
      <c r="DZ1448" s="1"/>
      <c r="EA1448" s="1"/>
      <c r="EB1448" s="1"/>
      <c r="EC1448" s="1"/>
      <c r="ED1448" s="1"/>
      <c r="EE1448" s="1"/>
      <c r="EF1448" s="1"/>
      <c r="EG1448" s="1"/>
      <c r="EH1448" s="1"/>
      <c r="EI1448" s="1"/>
      <c r="EJ1448" s="1"/>
      <c r="EK1448" s="1"/>
      <c r="EL1448" s="1"/>
      <c r="EM1448" s="1"/>
      <c r="EN1448" s="1"/>
      <c r="EO1448" s="1"/>
      <c r="EP1448" s="1"/>
      <c r="EQ1448" s="1"/>
      <c r="ER1448" s="1"/>
      <c r="ES1448" s="1"/>
    </row>
    <row r="1449" spans="1:149" s="18" customFormat="1" x14ac:dyDescent="0.25">
      <c r="A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BY1449" s="1"/>
      <c r="BZ1449" s="1"/>
      <c r="CA1449" s="1"/>
      <c r="CB1449" s="1"/>
      <c r="CC1449" s="1"/>
      <c r="CD1449" s="1"/>
      <c r="CE1449" s="1"/>
      <c r="CF1449" s="1"/>
      <c r="CG1449" s="1"/>
      <c r="CH1449" s="1"/>
      <c r="CI1449" s="1"/>
      <c r="CJ1449" s="1"/>
      <c r="CK1449" s="1"/>
      <c r="CL1449" s="1"/>
      <c r="CM1449" s="1"/>
      <c r="CN1449" s="1"/>
      <c r="CO1449" s="1"/>
      <c r="CP1449" s="1"/>
      <c r="CQ1449" s="1"/>
      <c r="CR1449" s="1"/>
      <c r="CS1449" s="1"/>
      <c r="CT1449" s="1"/>
      <c r="CU1449" s="1"/>
      <c r="CV1449" s="1"/>
      <c r="CW1449" s="1"/>
      <c r="CX1449" s="1"/>
      <c r="CY1449" s="1"/>
      <c r="CZ1449" s="1"/>
      <c r="DA1449" s="1"/>
      <c r="DB1449" s="1"/>
      <c r="DC1449" s="1"/>
      <c r="DD1449" s="1"/>
      <c r="DE1449" s="1"/>
      <c r="DF1449" s="1"/>
      <c r="DG1449" s="1"/>
      <c r="DH1449" s="1"/>
      <c r="DI1449" s="1"/>
      <c r="DJ1449" s="1"/>
      <c r="DK1449" s="1"/>
      <c r="DL1449" s="1"/>
      <c r="DM1449" s="1"/>
      <c r="DN1449" s="1"/>
      <c r="DO1449" s="1"/>
      <c r="DP1449" s="1"/>
      <c r="DQ1449" s="1"/>
      <c r="DR1449" s="1"/>
      <c r="DS1449" s="1"/>
      <c r="DT1449" s="1"/>
      <c r="DU1449" s="1"/>
      <c r="DV1449" s="1"/>
      <c r="DW1449" s="1"/>
      <c r="DX1449" s="1"/>
      <c r="DY1449" s="1"/>
      <c r="DZ1449" s="1"/>
      <c r="EA1449" s="1"/>
      <c r="EB1449" s="1"/>
      <c r="EC1449" s="1"/>
      <c r="ED1449" s="1"/>
      <c r="EE1449" s="1"/>
      <c r="EF1449" s="1"/>
      <c r="EG1449" s="1"/>
      <c r="EH1449" s="1"/>
      <c r="EI1449" s="1"/>
      <c r="EJ1449" s="1"/>
      <c r="EK1449" s="1"/>
      <c r="EL1449" s="1"/>
      <c r="EM1449" s="1"/>
      <c r="EN1449" s="1"/>
      <c r="EO1449" s="1"/>
      <c r="EP1449" s="1"/>
      <c r="EQ1449" s="1"/>
      <c r="ER1449" s="1"/>
      <c r="ES1449" s="1"/>
    </row>
    <row r="1450" spans="1:149" s="18" customFormat="1" x14ac:dyDescent="0.25">
      <c r="A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/>
      <c r="CC1450" s="1"/>
      <c r="CD1450" s="1"/>
      <c r="CE1450" s="1"/>
      <c r="CF1450" s="1"/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  <c r="CQ1450" s="1"/>
      <c r="CR1450" s="1"/>
      <c r="CS1450" s="1"/>
      <c r="CT1450" s="1"/>
      <c r="CU1450" s="1"/>
      <c r="CV1450" s="1"/>
      <c r="CW1450" s="1"/>
      <c r="CX1450" s="1"/>
      <c r="CY1450" s="1"/>
      <c r="CZ1450" s="1"/>
      <c r="DA1450" s="1"/>
      <c r="DB1450" s="1"/>
      <c r="DC1450" s="1"/>
      <c r="DD1450" s="1"/>
      <c r="DE1450" s="1"/>
      <c r="DF1450" s="1"/>
      <c r="DG1450" s="1"/>
      <c r="DH1450" s="1"/>
      <c r="DI1450" s="1"/>
      <c r="DJ1450" s="1"/>
      <c r="DK1450" s="1"/>
      <c r="DL1450" s="1"/>
      <c r="DM1450" s="1"/>
      <c r="DN1450" s="1"/>
      <c r="DO1450" s="1"/>
      <c r="DP1450" s="1"/>
      <c r="DQ1450" s="1"/>
      <c r="DR1450" s="1"/>
      <c r="DS1450" s="1"/>
      <c r="DT1450" s="1"/>
      <c r="DU1450" s="1"/>
      <c r="DV1450" s="1"/>
      <c r="DW1450" s="1"/>
      <c r="DX1450" s="1"/>
      <c r="DY1450" s="1"/>
      <c r="DZ1450" s="1"/>
      <c r="EA1450" s="1"/>
      <c r="EB1450" s="1"/>
      <c r="EC1450" s="1"/>
      <c r="ED1450" s="1"/>
      <c r="EE1450" s="1"/>
      <c r="EF1450" s="1"/>
      <c r="EG1450" s="1"/>
      <c r="EH1450" s="1"/>
      <c r="EI1450" s="1"/>
      <c r="EJ1450" s="1"/>
      <c r="EK1450" s="1"/>
      <c r="EL1450" s="1"/>
      <c r="EM1450" s="1"/>
      <c r="EN1450" s="1"/>
      <c r="EO1450" s="1"/>
      <c r="EP1450" s="1"/>
      <c r="EQ1450" s="1"/>
      <c r="ER1450" s="1"/>
      <c r="ES1450" s="1"/>
    </row>
    <row r="1451" spans="1:149" s="18" customFormat="1" x14ac:dyDescent="0.25">
      <c r="A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BY1451" s="1"/>
      <c r="BZ1451" s="1"/>
      <c r="CA1451" s="1"/>
      <c r="CB1451" s="1"/>
      <c r="CC1451" s="1"/>
      <c r="CD1451" s="1"/>
      <c r="CE1451" s="1"/>
      <c r="CF1451" s="1"/>
      <c r="CG1451" s="1"/>
      <c r="CH1451" s="1"/>
      <c r="CI1451" s="1"/>
      <c r="CJ1451" s="1"/>
      <c r="CK1451" s="1"/>
      <c r="CL1451" s="1"/>
      <c r="CM1451" s="1"/>
      <c r="CN1451" s="1"/>
      <c r="CO1451" s="1"/>
      <c r="CP1451" s="1"/>
      <c r="CQ1451" s="1"/>
      <c r="CR1451" s="1"/>
      <c r="CS1451" s="1"/>
      <c r="CT1451" s="1"/>
      <c r="CU1451" s="1"/>
      <c r="CV1451" s="1"/>
      <c r="CW1451" s="1"/>
      <c r="CX1451" s="1"/>
      <c r="CY1451" s="1"/>
      <c r="CZ1451" s="1"/>
      <c r="DA1451" s="1"/>
      <c r="DB1451" s="1"/>
      <c r="DC1451" s="1"/>
      <c r="DD1451" s="1"/>
      <c r="DE1451" s="1"/>
      <c r="DF1451" s="1"/>
      <c r="DG1451" s="1"/>
      <c r="DH1451" s="1"/>
      <c r="DI1451" s="1"/>
      <c r="DJ1451" s="1"/>
      <c r="DK1451" s="1"/>
      <c r="DL1451" s="1"/>
      <c r="DM1451" s="1"/>
      <c r="DN1451" s="1"/>
      <c r="DO1451" s="1"/>
      <c r="DP1451" s="1"/>
      <c r="DQ1451" s="1"/>
      <c r="DR1451" s="1"/>
      <c r="DS1451" s="1"/>
      <c r="DT1451" s="1"/>
      <c r="DU1451" s="1"/>
      <c r="DV1451" s="1"/>
      <c r="DW1451" s="1"/>
      <c r="DX1451" s="1"/>
      <c r="DY1451" s="1"/>
      <c r="DZ1451" s="1"/>
      <c r="EA1451" s="1"/>
      <c r="EB1451" s="1"/>
      <c r="EC1451" s="1"/>
      <c r="ED1451" s="1"/>
      <c r="EE1451" s="1"/>
      <c r="EF1451" s="1"/>
      <c r="EG1451" s="1"/>
      <c r="EH1451" s="1"/>
      <c r="EI1451" s="1"/>
      <c r="EJ1451" s="1"/>
      <c r="EK1451" s="1"/>
      <c r="EL1451" s="1"/>
      <c r="EM1451" s="1"/>
      <c r="EN1451" s="1"/>
      <c r="EO1451" s="1"/>
      <c r="EP1451" s="1"/>
      <c r="EQ1451" s="1"/>
      <c r="ER1451" s="1"/>
      <c r="ES1451" s="1"/>
    </row>
    <row r="1452" spans="1:149" s="18" customFormat="1" x14ac:dyDescent="0.25">
      <c r="A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/>
      <c r="BY1452" s="1"/>
      <c r="BZ1452" s="1"/>
      <c r="CA1452" s="1"/>
      <c r="CB1452" s="1"/>
      <c r="CC1452" s="1"/>
      <c r="CD1452" s="1"/>
      <c r="CE1452" s="1"/>
      <c r="CF1452" s="1"/>
      <c r="CG1452" s="1"/>
      <c r="CH1452" s="1"/>
      <c r="CI1452" s="1"/>
      <c r="CJ1452" s="1"/>
      <c r="CK1452" s="1"/>
      <c r="CL1452" s="1"/>
      <c r="CM1452" s="1"/>
      <c r="CN1452" s="1"/>
      <c r="CO1452" s="1"/>
      <c r="CP1452" s="1"/>
      <c r="CQ1452" s="1"/>
      <c r="CR1452" s="1"/>
      <c r="CS1452" s="1"/>
      <c r="CT1452" s="1"/>
      <c r="CU1452" s="1"/>
      <c r="CV1452" s="1"/>
      <c r="CW1452" s="1"/>
      <c r="CX1452" s="1"/>
      <c r="CY1452" s="1"/>
      <c r="CZ1452" s="1"/>
      <c r="DA1452" s="1"/>
      <c r="DB1452" s="1"/>
      <c r="DC1452" s="1"/>
      <c r="DD1452" s="1"/>
      <c r="DE1452" s="1"/>
      <c r="DF1452" s="1"/>
      <c r="DG1452" s="1"/>
      <c r="DH1452" s="1"/>
      <c r="DI1452" s="1"/>
      <c r="DJ1452" s="1"/>
      <c r="DK1452" s="1"/>
      <c r="DL1452" s="1"/>
      <c r="DM1452" s="1"/>
      <c r="DN1452" s="1"/>
      <c r="DO1452" s="1"/>
      <c r="DP1452" s="1"/>
      <c r="DQ1452" s="1"/>
      <c r="DR1452" s="1"/>
      <c r="DS1452" s="1"/>
      <c r="DT1452" s="1"/>
      <c r="DU1452" s="1"/>
      <c r="DV1452" s="1"/>
      <c r="DW1452" s="1"/>
      <c r="DX1452" s="1"/>
      <c r="DY1452" s="1"/>
      <c r="DZ1452" s="1"/>
      <c r="EA1452" s="1"/>
      <c r="EB1452" s="1"/>
      <c r="EC1452" s="1"/>
      <c r="ED1452" s="1"/>
      <c r="EE1452" s="1"/>
      <c r="EF1452" s="1"/>
      <c r="EG1452" s="1"/>
      <c r="EH1452" s="1"/>
      <c r="EI1452" s="1"/>
      <c r="EJ1452" s="1"/>
      <c r="EK1452" s="1"/>
      <c r="EL1452" s="1"/>
      <c r="EM1452" s="1"/>
      <c r="EN1452" s="1"/>
      <c r="EO1452" s="1"/>
      <c r="EP1452" s="1"/>
      <c r="EQ1452" s="1"/>
      <c r="ER1452" s="1"/>
      <c r="ES1452" s="1"/>
    </row>
    <row r="1453" spans="1:149" s="18" customFormat="1" x14ac:dyDescent="0.25">
      <c r="A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/>
      <c r="BZ1453" s="1"/>
      <c r="CA1453" s="1"/>
      <c r="CB1453" s="1"/>
      <c r="CC1453" s="1"/>
      <c r="CD1453" s="1"/>
      <c r="CE1453" s="1"/>
      <c r="CF1453" s="1"/>
      <c r="CG1453" s="1"/>
      <c r="CH1453" s="1"/>
      <c r="CI1453" s="1"/>
      <c r="CJ1453" s="1"/>
      <c r="CK1453" s="1"/>
      <c r="CL1453" s="1"/>
      <c r="CM1453" s="1"/>
      <c r="CN1453" s="1"/>
      <c r="CO1453" s="1"/>
      <c r="CP1453" s="1"/>
      <c r="CQ1453" s="1"/>
      <c r="CR1453" s="1"/>
      <c r="CS1453" s="1"/>
      <c r="CT1453" s="1"/>
      <c r="CU1453" s="1"/>
      <c r="CV1453" s="1"/>
      <c r="CW1453" s="1"/>
      <c r="CX1453" s="1"/>
      <c r="CY1453" s="1"/>
      <c r="CZ1453" s="1"/>
      <c r="DA1453" s="1"/>
      <c r="DB1453" s="1"/>
      <c r="DC1453" s="1"/>
      <c r="DD1453" s="1"/>
      <c r="DE1453" s="1"/>
      <c r="DF1453" s="1"/>
      <c r="DG1453" s="1"/>
      <c r="DH1453" s="1"/>
      <c r="DI1453" s="1"/>
      <c r="DJ1453" s="1"/>
      <c r="DK1453" s="1"/>
      <c r="DL1453" s="1"/>
      <c r="DM1453" s="1"/>
      <c r="DN1453" s="1"/>
      <c r="DO1453" s="1"/>
      <c r="DP1453" s="1"/>
      <c r="DQ1453" s="1"/>
      <c r="DR1453" s="1"/>
      <c r="DS1453" s="1"/>
      <c r="DT1453" s="1"/>
      <c r="DU1453" s="1"/>
      <c r="DV1453" s="1"/>
      <c r="DW1453" s="1"/>
      <c r="DX1453" s="1"/>
      <c r="DY1453" s="1"/>
      <c r="DZ1453" s="1"/>
      <c r="EA1453" s="1"/>
      <c r="EB1453" s="1"/>
      <c r="EC1453" s="1"/>
      <c r="ED1453" s="1"/>
      <c r="EE1453" s="1"/>
      <c r="EF1453" s="1"/>
      <c r="EG1453" s="1"/>
      <c r="EH1453" s="1"/>
      <c r="EI1453" s="1"/>
      <c r="EJ1453" s="1"/>
      <c r="EK1453" s="1"/>
      <c r="EL1453" s="1"/>
      <c r="EM1453" s="1"/>
      <c r="EN1453" s="1"/>
      <c r="EO1453" s="1"/>
      <c r="EP1453" s="1"/>
      <c r="EQ1453" s="1"/>
      <c r="ER1453" s="1"/>
      <c r="ES1453" s="1"/>
    </row>
    <row r="1454" spans="1:149" s="18" customFormat="1" x14ac:dyDescent="0.25">
      <c r="A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BY1454" s="1"/>
      <c r="BZ1454" s="1"/>
      <c r="CA1454" s="1"/>
      <c r="CB1454" s="1"/>
      <c r="CC1454" s="1"/>
      <c r="CD1454" s="1"/>
      <c r="CE1454" s="1"/>
      <c r="CF1454" s="1"/>
      <c r="CG1454" s="1"/>
      <c r="CH1454" s="1"/>
      <c r="CI1454" s="1"/>
      <c r="CJ1454" s="1"/>
      <c r="CK1454" s="1"/>
      <c r="CL1454" s="1"/>
      <c r="CM1454" s="1"/>
      <c r="CN1454" s="1"/>
      <c r="CO1454" s="1"/>
      <c r="CP1454" s="1"/>
      <c r="CQ1454" s="1"/>
      <c r="CR1454" s="1"/>
      <c r="CS1454" s="1"/>
      <c r="CT1454" s="1"/>
      <c r="CU1454" s="1"/>
      <c r="CV1454" s="1"/>
      <c r="CW1454" s="1"/>
      <c r="CX1454" s="1"/>
      <c r="CY1454" s="1"/>
      <c r="CZ1454" s="1"/>
      <c r="DA1454" s="1"/>
      <c r="DB1454" s="1"/>
      <c r="DC1454" s="1"/>
      <c r="DD1454" s="1"/>
      <c r="DE1454" s="1"/>
      <c r="DF1454" s="1"/>
      <c r="DG1454" s="1"/>
      <c r="DH1454" s="1"/>
      <c r="DI1454" s="1"/>
      <c r="DJ1454" s="1"/>
      <c r="DK1454" s="1"/>
      <c r="DL1454" s="1"/>
      <c r="DM1454" s="1"/>
      <c r="DN1454" s="1"/>
      <c r="DO1454" s="1"/>
      <c r="DP1454" s="1"/>
      <c r="DQ1454" s="1"/>
      <c r="DR1454" s="1"/>
      <c r="DS1454" s="1"/>
      <c r="DT1454" s="1"/>
      <c r="DU1454" s="1"/>
      <c r="DV1454" s="1"/>
      <c r="DW1454" s="1"/>
      <c r="DX1454" s="1"/>
      <c r="DY1454" s="1"/>
      <c r="DZ1454" s="1"/>
      <c r="EA1454" s="1"/>
      <c r="EB1454" s="1"/>
      <c r="EC1454" s="1"/>
      <c r="ED1454" s="1"/>
      <c r="EE1454" s="1"/>
      <c r="EF1454" s="1"/>
      <c r="EG1454" s="1"/>
      <c r="EH1454" s="1"/>
      <c r="EI1454" s="1"/>
      <c r="EJ1454" s="1"/>
      <c r="EK1454" s="1"/>
      <c r="EL1454" s="1"/>
      <c r="EM1454" s="1"/>
      <c r="EN1454" s="1"/>
      <c r="EO1454" s="1"/>
      <c r="EP1454" s="1"/>
      <c r="EQ1454" s="1"/>
      <c r="ER1454" s="1"/>
      <c r="ES1454" s="1"/>
    </row>
    <row r="1455" spans="1:149" s="18" customFormat="1" x14ac:dyDescent="0.25">
      <c r="A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BY1455" s="1"/>
      <c r="BZ1455" s="1"/>
      <c r="CA1455" s="1"/>
      <c r="CB1455" s="1"/>
      <c r="CC1455" s="1"/>
      <c r="CD1455" s="1"/>
      <c r="CE1455" s="1"/>
      <c r="CF1455" s="1"/>
      <c r="CG1455" s="1"/>
      <c r="CH1455" s="1"/>
      <c r="CI1455" s="1"/>
      <c r="CJ1455" s="1"/>
      <c r="CK1455" s="1"/>
      <c r="CL1455" s="1"/>
      <c r="CM1455" s="1"/>
      <c r="CN1455" s="1"/>
      <c r="CO1455" s="1"/>
      <c r="CP1455" s="1"/>
      <c r="CQ1455" s="1"/>
      <c r="CR1455" s="1"/>
      <c r="CS1455" s="1"/>
      <c r="CT1455" s="1"/>
      <c r="CU1455" s="1"/>
      <c r="CV1455" s="1"/>
      <c r="CW1455" s="1"/>
      <c r="CX1455" s="1"/>
      <c r="CY1455" s="1"/>
      <c r="CZ1455" s="1"/>
      <c r="DA1455" s="1"/>
      <c r="DB1455" s="1"/>
      <c r="DC1455" s="1"/>
      <c r="DD1455" s="1"/>
      <c r="DE1455" s="1"/>
      <c r="DF1455" s="1"/>
      <c r="DG1455" s="1"/>
      <c r="DH1455" s="1"/>
      <c r="DI1455" s="1"/>
      <c r="DJ1455" s="1"/>
      <c r="DK1455" s="1"/>
      <c r="DL1455" s="1"/>
      <c r="DM1455" s="1"/>
      <c r="DN1455" s="1"/>
      <c r="DO1455" s="1"/>
      <c r="DP1455" s="1"/>
      <c r="DQ1455" s="1"/>
      <c r="DR1455" s="1"/>
      <c r="DS1455" s="1"/>
      <c r="DT1455" s="1"/>
      <c r="DU1455" s="1"/>
      <c r="DV1455" s="1"/>
      <c r="DW1455" s="1"/>
      <c r="DX1455" s="1"/>
      <c r="DY1455" s="1"/>
      <c r="DZ1455" s="1"/>
      <c r="EA1455" s="1"/>
      <c r="EB1455" s="1"/>
      <c r="EC1455" s="1"/>
      <c r="ED1455" s="1"/>
      <c r="EE1455" s="1"/>
      <c r="EF1455" s="1"/>
      <c r="EG1455" s="1"/>
      <c r="EH1455" s="1"/>
      <c r="EI1455" s="1"/>
      <c r="EJ1455" s="1"/>
      <c r="EK1455" s="1"/>
      <c r="EL1455" s="1"/>
      <c r="EM1455" s="1"/>
      <c r="EN1455" s="1"/>
      <c r="EO1455" s="1"/>
      <c r="EP1455" s="1"/>
      <c r="EQ1455" s="1"/>
      <c r="ER1455" s="1"/>
      <c r="ES1455" s="1"/>
    </row>
    <row r="1456" spans="1:149" s="18" customFormat="1" x14ac:dyDescent="0.25">
      <c r="A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  <c r="CB1456" s="1"/>
      <c r="CC1456" s="1"/>
      <c r="CD1456" s="1"/>
      <c r="CE1456" s="1"/>
      <c r="CF1456" s="1"/>
      <c r="CG1456" s="1"/>
      <c r="CH1456" s="1"/>
      <c r="CI1456" s="1"/>
      <c r="CJ1456" s="1"/>
      <c r="CK1456" s="1"/>
      <c r="CL1456" s="1"/>
      <c r="CM1456" s="1"/>
      <c r="CN1456" s="1"/>
      <c r="CO1456" s="1"/>
      <c r="CP1456" s="1"/>
      <c r="CQ1456" s="1"/>
      <c r="CR1456" s="1"/>
      <c r="CS1456" s="1"/>
      <c r="CT1456" s="1"/>
      <c r="CU1456" s="1"/>
      <c r="CV1456" s="1"/>
      <c r="CW1456" s="1"/>
      <c r="CX1456" s="1"/>
      <c r="CY1456" s="1"/>
      <c r="CZ1456" s="1"/>
      <c r="DA1456" s="1"/>
      <c r="DB1456" s="1"/>
      <c r="DC1456" s="1"/>
      <c r="DD1456" s="1"/>
      <c r="DE1456" s="1"/>
      <c r="DF1456" s="1"/>
      <c r="DG1456" s="1"/>
      <c r="DH1456" s="1"/>
      <c r="DI1456" s="1"/>
      <c r="DJ1456" s="1"/>
      <c r="DK1456" s="1"/>
      <c r="DL1456" s="1"/>
      <c r="DM1456" s="1"/>
      <c r="DN1456" s="1"/>
      <c r="DO1456" s="1"/>
      <c r="DP1456" s="1"/>
      <c r="DQ1456" s="1"/>
      <c r="DR1456" s="1"/>
      <c r="DS1456" s="1"/>
      <c r="DT1456" s="1"/>
      <c r="DU1456" s="1"/>
      <c r="DV1456" s="1"/>
      <c r="DW1456" s="1"/>
      <c r="DX1456" s="1"/>
      <c r="DY1456" s="1"/>
      <c r="DZ1456" s="1"/>
      <c r="EA1456" s="1"/>
      <c r="EB1456" s="1"/>
      <c r="EC1456" s="1"/>
      <c r="ED1456" s="1"/>
      <c r="EE1456" s="1"/>
      <c r="EF1456" s="1"/>
      <c r="EG1456" s="1"/>
      <c r="EH1456" s="1"/>
      <c r="EI1456" s="1"/>
      <c r="EJ1456" s="1"/>
      <c r="EK1456" s="1"/>
      <c r="EL1456" s="1"/>
      <c r="EM1456" s="1"/>
      <c r="EN1456" s="1"/>
      <c r="EO1456" s="1"/>
      <c r="EP1456" s="1"/>
      <c r="EQ1456" s="1"/>
      <c r="ER1456" s="1"/>
      <c r="ES1456" s="1"/>
    </row>
    <row r="1457" spans="1:149" s="18" customFormat="1" x14ac:dyDescent="0.25">
      <c r="A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  <c r="CB1457" s="1"/>
      <c r="CC1457" s="1"/>
      <c r="CD1457" s="1"/>
      <c r="CE1457" s="1"/>
      <c r="CF1457" s="1"/>
      <c r="CG1457" s="1"/>
      <c r="CH1457" s="1"/>
      <c r="CI1457" s="1"/>
      <c r="CJ1457" s="1"/>
      <c r="CK1457" s="1"/>
      <c r="CL1457" s="1"/>
      <c r="CM1457" s="1"/>
      <c r="CN1457" s="1"/>
      <c r="CO1457" s="1"/>
      <c r="CP1457" s="1"/>
      <c r="CQ1457" s="1"/>
      <c r="CR1457" s="1"/>
      <c r="CS1457" s="1"/>
      <c r="CT1457" s="1"/>
      <c r="CU1457" s="1"/>
      <c r="CV1457" s="1"/>
      <c r="CW1457" s="1"/>
      <c r="CX1457" s="1"/>
      <c r="CY1457" s="1"/>
      <c r="CZ1457" s="1"/>
      <c r="DA1457" s="1"/>
      <c r="DB1457" s="1"/>
      <c r="DC1457" s="1"/>
      <c r="DD1457" s="1"/>
      <c r="DE1457" s="1"/>
      <c r="DF1457" s="1"/>
      <c r="DG1457" s="1"/>
      <c r="DH1457" s="1"/>
      <c r="DI1457" s="1"/>
      <c r="DJ1457" s="1"/>
      <c r="DK1457" s="1"/>
      <c r="DL1457" s="1"/>
      <c r="DM1457" s="1"/>
      <c r="DN1457" s="1"/>
      <c r="DO1457" s="1"/>
      <c r="DP1457" s="1"/>
      <c r="DQ1457" s="1"/>
      <c r="DR1457" s="1"/>
      <c r="DS1457" s="1"/>
      <c r="DT1457" s="1"/>
      <c r="DU1457" s="1"/>
      <c r="DV1457" s="1"/>
      <c r="DW1457" s="1"/>
      <c r="DX1457" s="1"/>
      <c r="DY1457" s="1"/>
      <c r="DZ1457" s="1"/>
      <c r="EA1457" s="1"/>
      <c r="EB1457" s="1"/>
      <c r="EC1457" s="1"/>
      <c r="ED1457" s="1"/>
      <c r="EE1457" s="1"/>
      <c r="EF1457" s="1"/>
      <c r="EG1457" s="1"/>
      <c r="EH1457" s="1"/>
      <c r="EI1457" s="1"/>
      <c r="EJ1457" s="1"/>
      <c r="EK1457" s="1"/>
      <c r="EL1457" s="1"/>
      <c r="EM1457" s="1"/>
      <c r="EN1457" s="1"/>
      <c r="EO1457" s="1"/>
      <c r="EP1457" s="1"/>
      <c r="EQ1457" s="1"/>
      <c r="ER1457" s="1"/>
      <c r="ES1457" s="1"/>
    </row>
    <row r="1458" spans="1:149" s="18" customFormat="1" x14ac:dyDescent="0.25">
      <c r="A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BY1458" s="1"/>
      <c r="BZ1458" s="1"/>
      <c r="CA1458" s="1"/>
      <c r="CB1458" s="1"/>
      <c r="CC1458" s="1"/>
      <c r="CD1458" s="1"/>
      <c r="CE1458" s="1"/>
      <c r="CF1458" s="1"/>
      <c r="CG1458" s="1"/>
      <c r="CH1458" s="1"/>
      <c r="CI1458" s="1"/>
      <c r="CJ1458" s="1"/>
      <c r="CK1458" s="1"/>
      <c r="CL1458" s="1"/>
      <c r="CM1458" s="1"/>
      <c r="CN1458" s="1"/>
      <c r="CO1458" s="1"/>
      <c r="CP1458" s="1"/>
      <c r="CQ1458" s="1"/>
      <c r="CR1458" s="1"/>
      <c r="CS1458" s="1"/>
      <c r="CT1458" s="1"/>
      <c r="CU1458" s="1"/>
      <c r="CV1458" s="1"/>
      <c r="CW1458" s="1"/>
      <c r="CX1458" s="1"/>
      <c r="CY1458" s="1"/>
      <c r="CZ1458" s="1"/>
      <c r="DA1458" s="1"/>
      <c r="DB1458" s="1"/>
      <c r="DC1458" s="1"/>
      <c r="DD1458" s="1"/>
      <c r="DE1458" s="1"/>
      <c r="DF1458" s="1"/>
      <c r="DG1458" s="1"/>
      <c r="DH1458" s="1"/>
      <c r="DI1458" s="1"/>
      <c r="DJ1458" s="1"/>
      <c r="DK1458" s="1"/>
      <c r="DL1458" s="1"/>
      <c r="DM1458" s="1"/>
      <c r="DN1458" s="1"/>
      <c r="DO1458" s="1"/>
      <c r="DP1458" s="1"/>
      <c r="DQ1458" s="1"/>
      <c r="DR1458" s="1"/>
      <c r="DS1458" s="1"/>
      <c r="DT1458" s="1"/>
      <c r="DU1458" s="1"/>
      <c r="DV1458" s="1"/>
      <c r="DW1458" s="1"/>
      <c r="DX1458" s="1"/>
      <c r="DY1458" s="1"/>
      <c r="DZ1458" s="1"/>
      <c r="EA1458" s="1"/>
      <c r="EB1458" s="1"/>
      <c r="EC1458" s="1"/>
      <c r="ED1458" s="1"/>
      <c r="EE1458" s="1"/>
      <c r="EF1458" s="1"/>
      <c r="EG1458" s="1"/>
      <c r="EH1458" s="1"/>
      <c r="EI1458" s="1"/>
      <c r="EJ1458" s="1"/>
      <c r="EK1458" s="1"/>
      <c r="EL1458" s="1"/>
      <c r="EM1458" s="1"/>
      <c r="EN1458" s="1"/>
      <c r="EO1458" s="1"/>
      <c r="EP1458" s="1"/>
      <c r="EQ1458" s="1"/>
      <c r="ER1458" s="1"/>
      <c r="ES1458" s="1"/>
    </row>
    <row r="1459" spans="1:149" s="18" customFormat="1" x14ac:dyDescent="0.25">
      <c r="A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/>
      <c r="BT1459" s="1"/>
      <c r="BU1459" s="1"/>
      <c r="BV1459" s="1"/>
      <c r="BW1459" s="1"/>
      <c r="BX1459" s="1"/>
      <c r="BY1459" s="1"/>
      <c r="BZ1459" s="1"/>
      <c r="CA1459" s="1"/>
      <c r="CB1459" s="1"/>
      <c r="CC1459" s="1"/>
      <c r="CD1459" s="1"/>
      <c r="CE1459" s="1"/>
      <c r="CF1459" s="1"/>
      <c r="CG1459" s="1"/>
      <c r="CH1459" s="1"/>
      <c r="CI1459" s="1"/>
      <c r="CJ1459" s="1"/>
      <c r="CK1459" s="1"/>
      <c r="CL1459" s="1"/>
      <c r="CM1459" s="1"/>
      <c r="CN1459" s="1"/>
      <c r="CO1459" s="1"/>
      <c r="CP1459" s="1"/>
      <c r="CQ1459" s="1"/>
      <c r="CR1459" s="1"/>
      <c r="CS1459" s="1"/>
      <c r="CT1459" s="1"/>
      <c r="CU1459" s="1"/>
      <c r="CV1459" s="1"/>
      <c r="CW1459" s="1"/>
      <c r="CX1459" s="1"/>
      <c r="CY1459" s="1"/>
      <c r="CZ1459" s="1"/>
      <c r="DA1459" s="1"/>
      <c r="DB1459" s="1"/>
      <c r="DC1459" s="1"/>
      <c r="DD1459" s="1"/>
      <c r="DE1459" s="1"/>
      <c r="DF1459" s="1"/>
      <c r="DG1459" s="1"/>
      <c r="DH1459" s="1"/>
      <c r="DI1459" s="1"/>
      <c r="DJ1459" s="1"/>
      <c r="DK1459" s="1"/>
      <c r="DL1459" s="1"/>
      <c r="DM1459" s="1"/>
      <c r="DN1459" s="1"/>
      <c r="DO1459" s="1"/>
      <c r="DP1459" s="1"/>
      <c r="DQ1459" s="1"/>
      <c r="DR1459" s="1"/>
      <c r="DS1459" s="1"/>
      <c r="DT1459" s="1"/>
      <c r="DU1459" s="1"/>
      <c r="DV1459" s="1"/>
      <c r="DW1459" s="1"/>
      <c r="DX1459" s="1"/>
      <c r="DY1459" s="1"/>
      <c r="DZ1459" s="1"/>
      <c r="EA1459" s="1"/>
      <c r="EB1459" s="1"/>
      <c r="EC1459" s="1"/>
      <c r="ED1459" s="1"/>
      <c r="EE1459" s="1"/>
      <c r="EF1459" s="1"/>
      <c r="EG1459" s="1"/>
      <c r="EH1459" s="1"/>
      <c r="EI1459" s="1"/>
      <c r="EJ1459" s="1"/>
      <c r="EK1459" s="1"/>
      <c r="EL1459" s="1"/>
      <c r="EM1459" s="1"/>
      <c r="EN1459" s="1"/>
      <c r="EO1459" s="1"/>
      <c r="EP1459" s="1"/>
      <c r="EQ1459" s="1"/>
      <c r="ER1459" s="1"/>
      <c r="ES1459" s="1"/>
    </row>
    <row r="1460" spans="1:149" s="18" customFormat="1" x14ac:dyDescent="0.25">
      <c r="A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BY1460" s="1"/>
      <c r="BZ1460" s="1"/>
      <c r="CA1460" s="1"/>
      <c r="CB1460" s="1"/>
      <c r="CC1460" s="1"/>
      <c r="CD1460" s="1"/>
      <c r="CE1460" s="1"/>
      <c r="CF1460" s="1"/>
      <c r="CG1460" s="1"/>
      <c r="CH1460" s="1"/>
      <c r="CI1460" s="1"/>
      <c r="CJ1460" s="1"/>
      <c r="CK1460" s="1"/>
      <c r="CL1460" s="1"/>
      <c r="CM1460" s="1"/>
      <c r="CN1460" s="1"/>
      <c r="CO1460" s="1"/>
      <c r="CP1460" s="1"/>
      <c r="CQ1460" s="1"/>
      <c r="CR1460" s="1"/>
      <c r="CS1460" s="1"/>
      <c r="CT1460" s="1"/>
      <c r="CU1460" s="1"/>
      <c r="CV1460" s="1"/>
      <c r="CW1460" s="1"/>
      <c r="CX1460" s="1"/>
      <c r="CY1460" s="1"/>
      <c r="CZ1460" s="1"/>
      <c r="DA1460" s="1"/>
      <c r="DB1460" s="1"/>
      <c r="DC1460" s="1"/>
      <c r="DD1460" s="1"/>
      <c r="DE1460" s="1"/>
      <c r="DF1460" s="1"/>
      <c r="DG1460" s="1"/>
      <c r="DH1460" s="1"/>
      <c r="DI1460" s="1"/>
      <c r="DJ1460" s="1"/>
      <c r="DK1460" s="1"/>
      <c r="DL1460" s="1"/>
      <c r="DM1460" s="1"/>
      <c r="DN1460" s="1"/>
      <c r="DO1460" s="1"/>
      <c r="DP1460" s="1"/>
      <c r="DQ1460" s="1"/>
      <c r="DR1460" s="1"/>
      <c r="DS1460" s="1"/>
      <c r="DT1460" s="1"/>
      <c r="DU1460" s="1"/>
      <c r="DV1460" s="1"/>
      <c r="DW1460" s="1"/>
      <c r="DX1460" s="1"/>
      <c r="DY1460" s="1"/>
      <c r="DZ1460" s="1"/>
      <c r="EA1460" s="1"/>
      <c r="EB1460" s="1"/>
      <c r="EC1460" s="1"/>
      <c r="ED1460" s="1"/>
      <c r="EE1460" s="1"/>
      <c r="EF1460" s="1"/>
      <c r="EG1460" s="1"/>
      <c r="EH1460" s="1"/>
      <c r="EI1460" s="1"/>
      <c r="EJ1460" s="1"/>
      <c r="EK1460" s="1"/>
      <c r="EL1460" s="1"/>
      <c r="EM1460" s="1"/>
      <c r="EN1460" s="1"/>
      <c r="EO1460" s="1"/>
      <c r="EP1460" s="1"/>
      <c r="EQ1460" s="1"/>
      <c r="ER1460" s="1"/>
      <c r="ES1460" s="1"/>
    </row>
    <row r="1461" spans="1:149" s="18" customFormat="1" x14ac:dyDescent="0.25">
      <c r="A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/>
      <c r="BH1461" s="1"/>
      <c r="BI1461" s="1"/>
      <c r="BJ1461" s="1"/>
      <c r="BK1461" s="1"/>
      <c r="BL1461" s="1"/>
      <c r="BM1461" s="1"/>
      <c r="BN1461" s="1"/>
      <c r="BO1461" s="1"/>
      <c r="BP1461" s="1"/>
      <c r="BQ1461" s="1"/>
      <c r="BR1461" s="1"/>
      <c r="BS1461" s="1"/>
      <c r="BT1461" s="1"/>
      <c r="BU1461" s="1"/>
      <c r="BV1461" s="1"/>
      <c r="BW1461" s="1"/>
      <c r="BX1461" s="1"/>
      <c r="BY1461" s="1"/>
      <c r="BZ1461" s="1"/>
      <c r="CA1461" s="1"/>
      <c r="CB1461" s="1"/>
      <c r="CC1461" s="1"/>
      <c r="CD1461" s="1"/>
      <c r="CE1461" s="1"/>
      <c r="CF1461" s="1"/>
      <c r="CG1461" s="1"/>
      <c r="CH1461" s="1"/>
      <c r="CI1461" s="1"/>
      <c r="CJ1461" s="1"/>
      <c r="CK1461" s="1"/>
      <c r="CL1461" s="1"/>
      <c r="CM1461" s="1"/>
      <c r="CN1461" s="1"/>
      <c r="CO1461" s="1"/>
      <c r="CP1461" s="1"/>
      <c r="CQ1461" s="1"/>
      <c r="CR1461" s="1"/>
      <c r="CS1461" s="1"/>
      <c r="CT1461" s="1"/>
      <c r="CU1461" s="1"/>
      <c r="CV1461" s="1"/>
      <c r="CW1461" s="1"/>
      <c r="CX1461" s="1"/>
      <c r="CY1461" s="1"/>
      <c r="CZ1461" s="1"/>
      <c r="DA1461" s="1"/>
      <c r="DB1461" s="1"/>
      <c r="DC1461" s="1"/>
      <c r="DD1461" s="1"/>
      <c r="DE1461" s="1"/>
      <c r="DF1461" s="1"/>
      <c r="DG1461" s="1"/>
      <c r="DH1461" s="1"/>
      <c r="DI1461" s="1"/>
      <c r="DJ1461" s="1"/>
      <c r="DK1461" s="1"/>
      <c r="DL1461" s="1"/>
      <c r="DM1461" s="1"/>
      <c r="DN1461" s="1"/>
      <c r="DO1461" s="1"/>
      <c r="DP1461" s="1"/>
      <c r="DQ1461" s="1"/>
      <c r="DR1461" s="1"/>
      <c r="DS1461" s="1"/>
      <c r="DT1461" s="1"/>
      <c r="DU1461" s="1"/>
      <c r="DV1461" s="1"/>
      <c r="DW1461" s="1"/>
      <c r="DX1461" s="1"/>
      <c r="DY1461" s="1"/>
      <c r="DZ1461" s="1"/>
      <c r="EA1461" s="1"/>
      <c r="EB1461" s="1"/>
      <c r="EC1461" s="1"/>
      <c r="ED1461" s="1"/>
      <c r="EE1461" s="1"/>
      <c r="EF1461" s="1"/>
      <c r="EG1461" s="1"/>
      <c r="EH1461" s="1"/>
      <c r="EI1461" s="1"/>
      <c r="EJ1461" s="1"/>
      <c r="EK1461" s="1"/>
      <c r="EL1461" s="1"/>
      <c r="EM1461" s="1"/>
      <c r="EN1461" s="1"/>
      <c r="EO1461" s="1"/>
      <c r="EP1461" s="1"/>
      <c r="EQ1461" s="1"/>
      <c r="ER1461" s="1"/>
      <c r="ES1461" s="1"/>
    </row>
    <row r="1462" spans="1:149" s="18" customFormat="1" x14ac:dyDescent="0.25">
      <c r="A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  <c r="BK1462" s="1"/>
      <c r="BL1462" s="1"/>
      <c r="BM1462" s="1"/>
      <c r="BN1462" s="1"/>
      <c r="BO1462" s="1"/>
      <c r="BP1462" s="1"/>
      <c r="BQ1462" s="1"/>
      <c r="BR1462" s="1"/>
      <c r="BS1462" s="1"/>
      <c r="BT1462" s="1"/>
      <c r="BU1462" s="1"/>
      <c r="BV1462" s="1"/>
      <c r="BW1462" s="1"/>
      <c r="BX1462" s="1"/>
      <c r="BY1462" s="1"/>
      <c r="BZ1462" s="1"/>
      <c r="CA1462" s="1"/>
      <c r="CB1462" s="1"/>
      <c r="CC1462" s="1"/>
      <c r="CD1462" s="1"/>
      <c r="CE1462" s="1"/>
      <c r="CF1462" s="1"/>
      <c r="CG1462" s="1"/>
      <c r="CH1462" s="1"/>
      <c r="CI1462" s="1"/>
      <c r="CJ1462" s="1"/>
      <c r="CK1462" s="1"/>
      <c r="CL1462" s="1"/>
      <c r="CM1462" s="1"/>
      <c r="CN1462" s="1"/>
      <c r="CO1462" s="1"/>
      <c r="CP1462" s="1"/>
      <c r="CQ1462" s="1"/>
      <c r="CR1462" s="1"/>
      <c r="CS1462" s="1"/>
      <c r="CT1462" s="1"/>
      <c r="CU1462" s="1"/>
      <c r="CV1462" s="1"/>
      <c r="CW1462" s="1"/>
      <c r="CX1462" s="1"/>
      <c r="CY1462" s="1"/>
      <c r="CZ1462" s="1"/>
      <c r="DA1462" s="1"/>
      <c r="DB1462" s="1"/>
      <c r="DC1462" s="1"/>
      <c r="DD1462" s="1"/>
      <c r="DE1462" s="1"/>
      <c r="DF1462" s="1"/>
      <c r="DG1462" s="1"/>
      <c r="DH1462" s="1"/>
      <c r="DI1462" s="1"/>
      <c r="DJ1462" s="1"/>
      <c r="DK1462" s="1"/>
      <c r="DL1462" s="1"/>
      <c r="DM1462" s="1"/>
      <c r="DN1462" s="1"/>
      <c r="DO1462" s="1"/>
      <c r="DP1462" s="1"/>
      <c r="DQ1462" s="1"/>
      <c r="DR1462" s="1"/>
      <c r="DS1462" s="1"/>
      <c r="DT1462" s="1"/>
      <c r="DU1462" s="1"/>
      <c r="DV1462" s="1"/>
      <c r="DW1462" s="1"/>
      <c r="DX1462" s="1"/>
      <c r="DY1462" s="1"/>
      <c r="DZ1462" s="1"/>
      <c r="EA1462" s="1"/>
      <c r="EB1462" s="1"/>
      <c r="EC1462" s="1"/>
      <c r="ED1462" s="1"/>
      <c r="EE1462" s="1"/>
      <c r="EF1462" s="1"/>
      <c r="EG1462" s="1"/>
      <c r="EH1462" s="1"/>
      <c r="EI1462" s="1"/>
      <c r="EJ1462" s="1"/>
      <c r="EK1462" s="1"/>
      <c r="EL1462" s="1"/>
      <c r="EM1462" s="1"/>
      <c r="EN1462" s="1"/>
      <c r="EO1462" s="1"/>
      <c r="EP1462" s="1"/>
      <c r="EQ1462" s="1"/>
      <c r="ER1462" s="1"/>
      <c r="ES1462" s="1"/>
    </row>
    <row r="1463" spans="1:149" s="18" customFormat="1" x14ac:dyDescent="0.25">
      <c r="A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  <c r="BI1463" s="1"/>
      <c r="BJ1463" s="1"/>
      <c r="BK1463" s="1"/>
      <c r="BL1463" s="1"/>
      <c r="BM1463" s="1"/>
      <c r="BN1463" s="1"/>
      <c r="BO1463" s="1"/>
      <c r="BP1463" s="1"/>
      <c r="BQ1463" s="1"/>
      <c r="BR1463" s="1"/>
      <c r="BS1463" s="1"/>
      <c r="BT1463" s="1"/>
      <c r="BU1463" s="1"/>
      <c r="BV1463" s="1"/>
      <c r="BW1463" s="1"/>
      <c r="BX1463" s="1"/>
      <c r="BY1463" s="1"/>
      <c r="BZ1463" s="1"/>
      <c r="CA1463" s="1"/>
      <c r="CB1463" s="1"/>
      <c r="CC1463" s="1"/>
      <c r="CD1463" s="1"/>
      <c r="CE1463" s="1"/>
      <c r="CF1463" s="1"/>
      <c r="CG1463" s="1"/>
      <c r="CH1463" s="1"/>
      <c r="CI1463" s="1"/>
      <c r="CJ1463" s="1"/>
      <c r="CK1463" s="1"/>
      <c r="CL1463" s="1"/>
      <c r="CM1463" s="1"/>
      <c r="CN1463" s="1"/>
      <c r="CO1463" s="1"/>
      <c r="CP1463" s="1"/>
      <c r="CQ1463" s="1"/>
      <c r="CR1463" s="1"/>
      <c r="CS1463" s="1"/>
      <c r="CT1463" s="1"/>
      <c r="CU1463" s="1"/>
      <c r="CV1463" s="1"/>
      <c r="CW1463" s="1"/>
      <c r="CX1463" s="1"/>
      <c r="CY1463" s="1"/>
      <c r="CZ1463" s="1"/>
      <c r="DA1463" s="1"/>
      <c r="DB1463" s="1"/>
      <c r="DC1463" s="1"/>
      <c r="DD1463" s="1"/>
      <c r="DE1463" s="1"/>
      <c r="DF1463" s="1"/>
      <c r="DG1463" s="1"/>
      <c r="DH1463" s="1"/>
      <c r="DI1463" s="1"/>
      <c r="DJ1463" s="1"/>
      <c r="DK1463" s="1"/>
      <c r="DL1463" s="1"/>
      <c r="DM1463" s="1"/>
      <c r="DN1463" s="1"/>
      <c r="DO1463" s="1"/>
      <c r="DP1463" s="1"/>
      <c r="DQ1463" s="1"/>
      <c r="DR1463" s="1"/>
      <c r="DS1463" s="1"/>
      <c r="DT1463" s="1"/>
      <c r="DU1463" s="1"/>
      <c r="DV1463" s="1"/>
      <c r="DW1463" s="1"/>
      <c r="DX1463" s="1"/>
      <c r="DY1463" s="1"/>
      <c r="DZ1463" s="1"/>
      <c r="EA1463" s="1"/>
      <c r="EB1463" s="1"/>
      <c r="EC1463" s="1"/>
      <c r="ED1463" s="1"/>
      <c r="EE1463" s="1"/>
      <c r="EF1463" s="1"/>
      <c r="EG1463" s="1"/>
      <c r="EH1463" s="1"/>
      <c r="EI1463" s="1"/>
      <c r="EJ1463" s="1"/>
      <c r="EK1463" s="1"/>
      <c r="EL1463" s="1"/>
      <c r="EM1463" s="1"/>
      <c r="EN1463" s="1"/>
      <c r="EO1463" s="1"/>
      <c r="EP1463" s="1"/>
      <c r="EQ1463" s="1"/>
      <c r="ER1463" s="1"/>
      <c r="ES1463" s="1"/>
    </row>
    <row r="1464" spans="1:149" s="18" customFormat="1" x14ac:dyDescent="0.25">
      <c r="A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/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/>
      <c r="BT1464" s="1"/>
      <c r="BU1464" s="1"/>
      <c r="BV1464" s="1"/>
      <c r="BW1464" s="1"/>
      <c r="BX1464" s="1"/>
      <c r="BY1464" s="1"/>
      <c r="BZ1464" s="1"/>
      <c r="CA1464" s="1"/>
      <c r="CB1464" s="1"/>
      <c r="CC1464" s="1"/>
      <c r="CD1464" s="1"/>
      <c r="CE1464" s="1"/>
      <c r="CF1464" s="1"/>
      <c r="CG1464" s="1"/>
      <c r="CH1464" s="1"/>
      <c r="CI1464" s="1"/>
      <c r="CJ1464" s="1"/>
      <c r="CK1464" s="1"/>
      <c r="CL1464" s="1"/>
      <c r="CM1464" s="1"/>
      <c r="CN1464" s="1"/>
      <c r="CO1464" s="1"/>
      <c r="CP1464" s="1"/>
      <c r="CQ1464" s="1"/>
      <c r="CR1464" s="1"/>
      <c r="CS1464" s="1"/>
      <c r="CT1464" s="1"/>
      <c r="CU1464" s="1"/>
      <c r="CV1464" s="1"/>
      <c r="CW1464" s="1"/>
      <c r="CX1464" s="1"/>
      <c r="CY1464" s="1"/>
      <c r="CZ1464" s="1"/>
      <c r="DA1464" s="1"/>
      <c r="DB1464" s="1"/>
      <c r="DC1464" s="1"/>
      <c r="DD1464" s="1"/>
      <c r="DE1464" s="1"/>
      <c r="DF1464" s="1"/>
      <c r="DG1464" s="1"/>
      <c r="DH1464" s="1"/>
      <c r="DI1464" s="1"/>
      <c r="DJ1464" s="1"/>
      <c r="DK1464" s="1"/>
      <c r="DL1464" s="1"/>
      <c r="DM1464" s="1"/>
      <c r="DN1464" s="1"/>
      <c r="DO1464" s="1"/>
      <c r="DP1464" s="1"/>
      <c r="DQ1464" s="1"/>
      <c r="DR1464" s="1"/>
      <c r="DS1464" s="1"/>
      <c r="DT1464" s="1"/>
      <c r="DU1464" s="1"/>
      <c r="DV1464" s="1"/>
      <c r="DW1464" s="1"/>
      <c r="DX1464" s="1"/>
      <c r="DY1464" s="1"/>
      <c r="DZ1464" s="1"/>
      <c r="EA1464" s="1"/>
      <c r="EB1464" s="1"/>
      <c r="EC1464" s="1"/>
      <c r="ED1464" s="1"/>
      <c r="EE1464" s="1"/>
      <c r="EF1464" s="1"/>
      <c r="EG1464" s="1"/>
      <c r="EH1464" s="1"/>
      <c r="EI1464" s="1"/>
      <c r="EJ1464" s="1"/>
      <c r="EK1464" s="1"/>
      <c r="EL1464" s="1"/>
      <c r="EM1464" s="1"/>
      <c r="EN1464" s="1"/>
      <c r="EO1464" s="1"/>
      <c r="EP1464" s="1"/>
      <c r="EQ1464" s="1"/>
      <c r="ER1464" s="1"/>
      <c r="ES1464" s="1"/>
    </row>
    <row r="1465" spans="1:149" s="18" customFormat="1" x14ac:dyDescent="0.25">
      <c r="A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  <c r="BI1465" s="1"/>
      <c r="BJ1465" s="1"/>
      <c r="BK1465" s="1"/>
      <c r="BL1465" s="1"/>
      <c r="BM1465" s="1"/>
      <c r="BN1465" s="1"/>
      <c r="BO1465" s="1"/>
      <c r="BP1465" s="1"/>
      <c r="BQ1465" s="1"/>
      <c r="BR1465" s="1"/>
      <c r="BS1465" s="1"/>
      <c r="BT1465" s="1"/>
      <c r="BU1465" s="1"/>
      <c r="BV1465" s="1"/>
      <c r="BW1465" s="1"/>
      <c r="BX1465" s="1"/>
      <c r="BY1465" s="1"/>
      <c r="BZ1465" s="1"/>
      <c r="CA1465" s="1"/>
      <c r="CB1465" s="1"/>
      <c r="CC1465" s="1"/>
      <c r="CD1465" s="1"/>
      <c r="CE1465" s="1"/>
      <c r="CF1465" s="1"/>
      <c r="CG1465" s="1"/>
      <c r="CH1465" s="1"/>
      <c r="CI1465" s="1"/>
      <c r="CJ1465" s="1"/>
      <c r="CK1465" s="1"/>
      <c r="CL1465" s="1"/>
      <c r="CM1465" s="1"/>
      <c r="CN1465" s="1"/>
      <c r="CO1465" s="1"/>
      <c r="CP1465" s="1"/>
      <c r="CQ1465" s="1"/>
      <c r="CR1465" s="1"/>
      <c r="CS1465" s="1"/>
      <c r="CT1465" s="1"/>
      <c r="CU1465" s="1"/>
      <c r="CV1465" s="1"/>
      <c r="CW1465" s="1"/>
      <c r="CX1465" s="1"/>
      <c r="CY1465" s="1"/>
      <c r="CZ1465" s="1"/>
      <c r="DA1465" s="1"/>
      <c r="DB1465" s="1"/>
      <c r="DC1465" s="1"/>
      <c r="DD1465" s="1"/>
      <c r="DE1465" s="1"/>
      <c r="DF1465" s="1"/>
      <c r="DG1465" s="1"/>
      <c r="DH1465" s="1"/>
      <c r="DI1465" s="1"/>
      <c r="DJ1465" s="1"/>
      <c r="DK1465" s="1"/>
      <c r="DL1465" s="1"/>
      <c r="DM1465" s="1"/>
      <c r="DN1465" s="1"/>
      <c r="DO1465" s="1"/>
      <c r="DP1465" s="1"/>
      <c r="DQ1465" s="1"/>
      <c r="DR1465" s="1"/>
      <c r="DS1465" s="1"/>
      <c r="DT1465" s="1"/>
      <c r="DU1465" s="1"/>
      <c r="DV1465" s="1"/>
      <c r="DW1465" s="1"/>
      <c r="DX1465" s="1"/>
      <c r="DY1465" s="1"/>
      <c r="DZ1465" s="1"/>
      <c r="EA1465" s="1"/>
      <c r="EB1465" s="1"/>
      <c r="EC1465" s="1"/>
      <c r="ED1465" s="1"/>
      <c r="EE1465" s="1"/>
      <c r="EF1465" s="1"/>
      <c r="EG1465" s="1"/>
      <c r="EH1465" s="1"/>
      <c r="EI1465" s="1"/>
      <c r="EJ1465" s="1"/>
      <c r="EK1465" s="1"/>
      <c r="EL1465" s="1"/>
      <c r="EM1465" s="1"/>
      <c r="EN1465" s="1"/>
      <c r="EO1465" s="1"/>
      <c r="EP1465" s="1"/>
      <c r="EQ1465" s="1"/>
      <c r="ER1465" s="1"/>
      <c r="ES1465" s="1"/>
    </row>
    <row r="1466" spans="1:149" s="18" customFormat="1" x14ac:dyDescent="0.25">
      <c r="A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  <c r="BI1466" s="1"/>
      <c r="BJ1466" s="1"/>
      <c r="BK1466" s="1"/>
      <c r="BL1466" s="1"/>
      <c r="BM1466" s="1"/>
      <c r="BN1466" s="1"/>
      <c r="BO1466" s="1"/>
      <c r="BP1466" s="1"/>
      <c r="BQ1466" s="1"/>
      <c r="BR1466" s="1"/>
      <c r="BS1466" s="1"/>
      <c r="BT1466" s="1"/>
      <c r="BU1466" s="1"/>
      <c r="BV1466" s="1"/>
      <c r="BW1466" s="1"/>
      <c r="BX1466" s="1"/>
      <c r="BY1466" s="1"/>
      <c r="BZ1466" s="1"/>
      <c r="CA1466" s="1"/>
      <c r="CB1466" s="1"/>
      <c r="CC1466" s="1"/>
      <c r="CD1466" s="1"/>
      <c r="CE1466" s="1"/>
      <c r="CF1466" s="1"/>
      <c r="CG1466" s="1"/>
      <c r="CH1466" s="1"/>
      <c r="CI1466" s="1"/>
      <c r="CJ1466" s="1"/>
      <c r="CK1466" s="1"/>
      <c r="CL1466" s="1"/>
      <c r="CM1466" s="1"/>
      <c r="CN1466" s="1"/>
      <c r="CO1466" s="1"/>
      <c r="CP1466" s="1"/>
      <c r="CQ1466" s="1"/>
      <c r="CR1466" s="1"/>
      <c r="CS1466" s="1"/>
      <c r="CT1466" s="1"/>
      <c r="CU1466" s="1"/>
      <c r="CV1466" s="1"/>
      <c r="CW1466" s="1"/>
      <c r="CX1466" s="1"/>
      <c r="CY1466" s="1"/>
      <c r="CZ1466" s="1"/>
      <c r="DA1466" s="1"/>
      <c r="DB1466" s="1"/>
      <c r="DC1466" s="1"/>
      <c r="DD1466" s="1"/>
      <c r="DE1466" s="1"/>
      <c r="DF1466" s="1"/>
      <c r="DG1466" s="1"/>
      <c r="DH1466" s="1"/>
      <c r="DI1466" s="1"/>
      <c r="DJ1466" s="1"/>
      <c r="DK1466" s="1"/>
      <c r="DL1466" s="1"/>
      <c r="DM1466" s="1"/>
      <c r="DN1466" s="1"/>
      <c r="DO1466" s="1"/>
      <c r="DP1466" s="1"/>
      <c r="DQ1466" s="1"/>
      <c r="DR1466" s="1"/>
      <c r="DS1466" s="1"/>
      <c r="DT1466" s="1"/>
      <c r="DU1466" s="1"/>
      <c r="DV1466" s="1"/>
      <c r="DW1466" s="1"/>
      <c r="DX1466" s="1"/>
      <c r="DY1466" s="1"/>
      <c r="DZ1466" s="1"/>
      <c r="EA1466" s="1"/>
      <c r="EB1466" s="1"/>
      <c r="EC1466" s="1"/>
      <c r="ED1466" s="1"/>
      <c r="EE1466" s="1"/>
      <c r="EF1466" s="1"/>
      <c r="EG1466" s="1"/>
      <c r="EH1466" s="1"/>
      <c r="EI1466" s="1"/>
      <c r="EJ1466" s="1"/>
      <c r="EK1466" s="1"/>
      <c r="EL1466" s="1"/>
      <c r="EM1466" s="1"/>
      <c r="EN1466" s="1"/>
      <c r="EO1466" s="1"/>
      <c r="EP1466" s="1"/>
      <c r="EQ1466" s="1"/>
      <c r="ER1466" s="1"/>
      <c r="ES1466" s="1"/>
    </row>
    <row r="1467" spans="1:149" s="18" customFormat="1" x14ac:dyDescent="0.25">
      <c r="A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/>
      <c r="BP1467" s="1"/>
      <c r="BQ1467" s="1"/>
      <c r="BR1467" s="1"/>
      <c r="BS1467" s="1"/>
      <c r="BT1467" s="1"/>
      <c r="BU1467" s="1"/>
      <c r="BV1467" s="1"/>
      <c r="BW1467" s="1"/>
      <c r="BX1467" s="1"/>
      <c r="BY1467" s="1"/>
      <c r="BZ1467" s="1"/>
      <c r="CA1467" s="1"/>
      <c r="CB1467" s="1"/>
      <c r="CC1467" s="1"/>
      <c r="CD1467" s="1"/>
      <c r="CE1467" s="1"/>
      <c r="CF1467" s="1"/>
      <c r="CG1467" s="1"/>
      <c r="CH1467" s="1"/>
      <c r="CI1467" s="1"/>
      <c r="CJ1467" s="1"/>
      <c r="CK1467" s="1"/>
      <c r="CL1467" s="1"/>
      <c r="CM1467" s="1"/>
      <c r="CN1467" s="1"/>
      <c r="CO1467" s="1"/>
      <c r="CP1467" s="1"/>
      <c r="CQ1467" s="1"/>
      <c r="CR1467" s="1"/>
      <c r="CS1467" s="1"/>
      <c r="CT1467" s="1"/>
      <c r="CU1467" s="1"/>
      <c r="CV1467" s="1"/>
      <c r="CW1467" s="1"/>
      <c r="CX1467" s="1"/>
      <c r="CY1467" s="1"/>
      <c r="CZ1467" s="1"/>
      <c r="DA1467" s="1"/>
      <c r="DB1467" s="1"/>
      <c r="DC1467" s="1"/>
      <c r="DD1467" s="1"/>
      <c r="DE1467" s="1"/>
      <c r="DF1467" s="1"/>
      <c r="DG1467" s="1"/>
      <c r="DH1467" s="1"/>
      <c r="DI1467" s="1"/>
      <c r="DJ1467" s="1"/>
      <c r="DK1467" s="1"/>
      <c r="DL1467" s="1"/>
      <c r="DM1467" s="1"/>
      <c r="DN1467" s="1"/>
      <c r="DO1467" s="1"/>
      <c r="DP1467" s="1"/>
      <c r="DQ1467" s="1"/>
      <c r="DR1467" s="1"/>
      <c r="DS1467" s="1"/>
      <c r="DT1467" s="1"/>
      <c r="DU1467" s="1"/>
      <c r="DV1467" s="1"/>
      <c r="DW1467" s="1"/>
      <c r="DX1467" s="1"/>
      <c r="DY1467" s="1"/>
      <c r="DZ1467" s="1"/>
      <c r="EA1467" s="1"/>
      <c r="EB1467" s="1"/>
      <c r="EC1467" s="1"/>
      <c r="ED1467" s="1"/>
      <c r="EE1467" s="1"/>
      <c r="EF1467" s="1"/>
      <c r="EG1467" s="1"/>
      <c r="EH1467" s="1"/>
      <c r="EI1467" s="1"/>
      <c r="EJ1467" s="1"/>
      <c r="EK1467" s="1"/>
      <c r="EL1467" s="1"/>
      <c r="EM1467" s="1"/>
      <c r="EN1467" s="1"/>
      <c r="EO1467" s="1"/>
      <c r="EP1467" s="1"/>
      <c r="EQ1467" s="1"/>
      <c r="ER1467" s="1"/>
      <c r="ES1467" s="1"/>
    </row>
    <row r="1468" spans="1:149" s="18" customFormat="1" x14ac:dyDescent="0.25">
      <c r="A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  <c r="BE1468" s="1"/>
      <c r="BF1468" s="1"/>
      <c r="BG1468" s="1"/>
      <c r="BH1468" s="1"/>
      <c r="BI1468" s="1"/>
      <c r="BJ1468" s="1"/>
      <c r="BK1468" s="1"/>
      <c r="BL1468" s="1"/>
      <c r="BM1468" s="1"/>
      <c r="BN1468" s="1"/>
      <c r="BO1468" s="1"/>
      <c r="BP1468" s="1"/>
      <c r="BQ1468" s="1"/>
      <c r="BR1468" s="1"/>
      <c r="BS1468" s="1"/>
      <c r="BT1468" s="1"/>
      <c r="BU1468" s="1"/>
      <c r="BV1468" s="1"/>
      <c r="BW1468" s="1"/>
      <c r="BX1468" s="1"/>
      <c r="BY1468" s="1"/>
      <c r="BZ1468" s="1"/>
      <c r="CA1468" s="1"/>
      <c r="CB1468" s="1"/>
      <c r="CC1468" s="1"/>
      <c r="CD1468" s="1"/>
      <c r="CE1468" s="1"/>
      <c r="CF1468" s="1"/>
      <c r="CG1468" s="1"/>
      <c r="CH1468" s="1"/>
      <c r="CI1468" s="1"/>
      <c r="CJ1468" s="1"/>
      <c r="CK1468" s="1"/>
      <c r="CL1468" s="1"/>
      <c r="CM1468" s="1"/>
      <c r="CN1468" s="1"/>
      <c r="CO1468" s="1"/>
      <c r="CP1468" s="1"/>
      <c r="CQ1468" s="1"/>
      <c r="CR1468" s="1"/>
      <c r="CS1468" s="1"/>
      <c r="CT1468" s="1"/>
      <c r="CU1468" s="1"/>
      <c r="CV1468" s="1"/>
      <c r="CW1468" s="1"/>
      <c r="CX1468" s="1"/>
      <c r="CY1468" s="1"/>
      <c r="CZ1468" s="1"/>
      <c r="DA1468" s="1"/>
      <c r="DB1468" s="1"/>
      <c r="DC1468" s="1"/>
      <c r="DD1468" s="1"/>
      <c r="DE1468" s="1"/>
      <c r="DF1468" s="1"/>
      <c r="DG1468" s="1"/>
      <c r="DH1468" s="1"/>
      <c r="DI1468" s="1"/>
      <c r="DJ1468" s="1"/>
      <c r="DK1468" s="1"/>
      <c r="DL1468" s="1"/>
      <c r="DM1468" s="1"/>
      <c r="DN1468" s="1"/>
      <c r="DO1468" s="1"/>
      <c r="DP1468" s="1"/>
      <c r="DQ1468" s="1"/>
      <c r="DR1468" s="1"/>
      <c r="DS1468" s="1"/>
      <c r="DT1468" s="1"/>
      <c r="DU1468" s="1"/>
      <c r="DV1468" s="1"/>
      <c r="DW1468" s="1"/>
      <c r="DX1468" s="1"/>
      <c r="DY1468" s="1"/>
      <c r="DZ1468" s="1"/>
      <c r="EA1468" s="1"/>
      <c r="EB1468" s="1"/>
      <c r="EC1468" s="1"/>
      <c r="ED1468" s="1"/>
      <c r="EE1468" s="1"/>
      <c r="EF1468" s="1"/>
      <c r="EG1468" s="1"/>
      <c r="EH1468" s="1"/>
      <c r="EI1468" s="1"/>
      <c r="EJ1468" s="1"/>
      <c r="EK1468" s="1"/>
      <c r="EL1468" s="1"/>
      <c r="EM1468" s="1"/>
      <c r="EN1468" s="1"/>
      <c r="EO1468" s="1"/>
      <c r="EP1468" s="1"/>
      <c r="EQ1468" s="1"/>
      <c r="ER1468" s="1"/>
      <c r="ES1468" s="1"/>
    </row>
    <row r="1469" spans="1:149" s="18" customFormat="1" x14ac:dyDescent="0.25">
      <c r="A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/>
      <c r="BT1469" s="1"/>
      <c r="BU1469" s="1"/>
      <c r="BV1469" s="1"/>
      <c r="BW1469" s="1"/>
      <c r="BX1469" s="1"/>
      <c r="BY1469" s="1"/>
      <c r="BZ1469" s="1"/>
      <c r="CA1469" s="1"/>
      <c r="CB1469" s="1"/>
      <c r="CC1469" s="1"/>
      <c r="CD1469" s="1"/>
      <c r="CE1469" s="1"/>
      <c r="CF1469" s="1"/>
      <c r="CG1469" s="1"/>
      <c r="CH1469" s="1"/>
      <c r="CI1469" s="1"/>
      <c r="CJ1469" s="1"/>
      <c r="CK1469" s="1"/>
      <c r="CL1469" s="1"/>
      <c r="CM1469" s="1"/>
      <c r="CN1469" s="1"/>
      <c r="CO1469" s="1"/>
      <c r="CP1469" s="1"/>
      <c r="CQ1469" s="1"/>
      <c r="CR1469" s="1"/>
      <c r="CS1469" s="1"/>
      <c r="CT1469" s="1"/>
      <c r="CU1469" s="1"/>
      <c r="CV1469" s="1"/>
      <c r="CW1469" s="1"/>
      <c r="CX1469" s="1"/>
      <c r="CY1469" s="1"/>
      <c r="CZ1469" s="1"/>
      <c r="DA1469" s="1"/>
      <c r="DB1469" s="1"/>
      <c r="DC1469" s="1"/>
      <c r="DD1469" s="1"/>
      <c r="DE1469" s="1"/>
      <c r="DF1469" s="1"/>
      <c r="DG1469" s="1"/>
      <c r="DH1469" s="1"/>
      <c r="DI1469" s="1"/>
      <c r="DJ1469" s="1"/>
      <c r="DK1469" s="1"/>
      <c r="DL1469" s="1"/>
      <c r="DM1469" s="1"/>
      <c r="DN1469" s="1"/>
      <c r="DO1469" s="1"/>
      <c r="DP1469" s="1"/>
      <c r="DQ1469" s="1"/>
      <c r="DR1469" s="1"/>
      <c r="DS1469" s="1"/>
      <c r="DT1469" s="1"/>
      <c r="DU1469" s="1"/>
      <c r="DV1469" s="1"/>
      <c r="DW1469" s="1"/>
      <c r="DX1469" s="1"/>
      <c r="DY1469" s="1"/>
      <c r="DZ1469" s="1"/>
      <c r="EA1469" s="1"/>
      <c r="EB1469" s="1"/>
      <c r="EC1469" s="1"/>
      <c r="ED1469" s="1"/>
      <c r="EE1469" s="1"/>
      <c r="EF1469" s="1"/>
      <c r="EG1469" s="1"/>
      <c r="EH1469" s="1"/>
      <c r="EI1469" s="1"/>
      <c r="EJ1469" s="1"/>
      <c r="EK1469" s="1"/>
      <c r="EL1469" s="1"/>
      <c r="EM1469" s="1"/>
      <c r="EN1469" s="1"/>
      <c r="EO1469" s="1"/>
      <c r="EP1469" s="1"/>
      <c r="EQ1469" s="1"/>
      <c r="ER1469" s="1"/>
      <c r="ES1469" s="1"/>
    </row>
    <row r="1470" spans="1:149" s="18" customFormat="1" x14ac:dyDescent="0.25">
      <c r="A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  <c r="BL1470" s="1"/>
      <c r="BM1470" s="1"/>
      <c r="BN1470" s="1"/>
      <c r="BO1470" s="1"/>
      <c r="BP1470" s="1"/>
      <c r="BQ1470" s="1"/>
      <c r="BR1470" s="1"/>
      <c r="BS1470" s="1"/>
      <c r="BT1470" s="1"/>
      <c r="BU1470" s="1"/>
      <c r="BV1470" s="1"/>
      <c r="BW1470" s="1"/>
      <c r="BX1470" s="1"/>
      <c r="BY1470" s="1"/>
      <c r="BZ1470" s="1"/>
      <c r="CA1470" s="1"/>
      <c r="CB1470" s="1"/>
      <c r="CC1470" s="1"/>
      <c r="CD1470" s="1"/>
      <c r="CE1470" s="1"/>
      <c r="CF1470" s="1"/>
      <c r="CG1470" s="1"/>
      <c r="CH1470" s="1"/>
      <c r="CI1470" s="1"/>
      <c r="CJ1470" s="1"/>
      <c r="CK1470" s="1"/>
      <c r="CL1470" s="1"/>
      <c r="CM1470" s="1"/>
      <c r="CN1470" s="1"/>
      <c r="CO1470" s="1"/>
      <c r="CP1470" s="1"/>
      <c r="CQ1470" s="1"/>
      <c r="CR1470" s="1"/>
      <c r="CS1470" s="1"/>
      <c r="CT1470" s="1"/>
      <c r="CU1470" s="1"/>
      <c r="CV1470" s="1"/>
      <c r="CW1470" s="1"/>
      <c r="CX1470" s="1"/>
      <c r="CY1470" s="1"/>
      <c r="CZ1470" s="1"/>
      <c r="DA1470" s="1"/>
      <c r="DB1470" s="1"/>
      <c r="DC1470" s="1"/>
      <c r="DD1470" s="1"/>
      <c r="DE1470" s="1"/>
      <c r="DF1470" s="1"/>
      <c r="DG1470" s="1"/>
      <c r="DH1470" s="1"/>
      <c r="DI1470" s="1"/>
      <c r="DJ1470" s="1"/>
      <c r="DK1470" s="1"/>
      <c r="DL1470" s="1"/>
      <c r="DM1470" s="1"/>
      <c r="DN1470" s="1"/>
      <c r="DO1470" s="1"/>
      <c r="DP1470" s="1"/>
      <c r="DQ1470" s="1"/>
      <c r="DR1470" s="1"/>
      <c r="DS1470" s="1"/>
      <c r="DT1470" s="1"/>
      <c r="DU1470" s="1"/>
      <c r="DV1470" s="1"/>
      <c r="DW1470" s="1"/>
      <c r="DX1470" s="1"/>
      <c r="DY1470" s="1"/>
      <c r="DZ1470" s="1"/>
      <c r="EA1470" s="1"/>
      <c r="EB1470" s="1"/>
      <c r="EC1470" s="1"/>
      <c r="ED1470" s="1"/>
      <c r="EE1470" s="1"/>
      <c r="EF1470" s="1"/>
      <c r="EG1470" s="1"/>
      <c r="EH1470" s="1"/>
      <c r="EI1470" s="1"/>
      <c r="EJ1470" s="1"/>
      <c r="EK1470" s="1"/>
      <c r="EL1470" s="1"/>
      <c r="EM1470" s="1"/>
      <c r="EN1470" s="1"/>
      <c r="EO1470" s="1"/>
      <c r="EP1470" s="1"/>
      <c r="EQ1470" s="1"/>
      <c r="ER1470" s="1"/>
      <c r="ES1470" s="1"/>
    </row>
    <row r="1471" spans="1:149" s="18" customFormat="1" x14ac:dyDescent="0.25">
      <c r="A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  <c r="BP1471" s="1"/>
      <c r="BQ1471" s="1"/>
      <c r="BR1471" s="1"/>
      <c r="BS1471" s="1"/>
      <c r="BT1471" s="1"/>
      <c r="BU1471" s="1"/>
      <c r="BV1471" s="1"/>
      <c r="BW1471" s="1"/>
      <c r="BX1471" s="1"/>
      <c r="BY1471" s="1"/>
      <c r="BZ1471" s="1"/>
      <c r="CA1471" s="1"/>
      <c r="CB1471" s="1"/>
      <c r="CC1471" s="1"/>
      <c r="CD1471" s="1"/>
      <c r="CE1471" s="1"/>
      <c r="CF1471" s="1"/>
      <c r="CG1471" s="1"/>
      <c r="CH1471" s="1"/>
      <c r="CI1471" s="1"/>
      <c r="CJ1471" s="1"/>
      <c r="CK1471" s="1"/>
      <c r="CL1471" s="1"/>
      <c r="CM1471" s="1"/>
      <c r="CN1471" s="1"/>
      <c r="CO1471" s="1"/>
      <c r="CP1471" s="1"/>
      <c r="CQ1471" s="1"/>
      <c r="CR1471" s="1"/>
      <c r="CS1471" s="1"/>
      <c r="CT1471" s="1"/>
      <c r="CU1471" s="1"/>
      <c r="CV1471" s="1"/>
      <c r="CW1471" s="1"/>
      <c r="CX1471" s="1"/>
      <c r="CY1471" s="1"/>
      <c r="CZ1471" s="1"/>
      <c r="DA1471" s="1"/>
      <c r="DB1471" s="1"/>
      <c r="DC1471" s="1"/>
      <c r="DD1471" s="1"/>
      <c r="DE1471" s="1"/>
      <c r="DF1471" s="1"/>
      <c r="DG1471" s="1"/>
      <c r="DH1471" s="1"/>
      <c r="DI1471" s="1"/>
      <c r="DJ1471" s="1"/>
      <c r="DK1471" s="1"/>
      <c r="DL1471" s="1"/>
      <c r="DM1471" s="1"/>
      <c r="DN1471" s="1"/>
      <c r="DO1471" s="1"/>
      <c r="DP1471" s="1"/>
      <c r="DQ1471" s="1"/>
      <c r="DR1471" s="1"/>
      <c r="DS1471" s="1"/>
      <c r="DT1471" s="1"/>
      <c r="DU1471" s="1"/>
      <c r="DV1471" s="1"/>
      <c r="DW1471" s="1"/>
      <c r="DX1471" s="1"/>
      <c r="DY1471" s="1"/>
      <c r="DZ1471" s="1"/>
      <c r="EA1471" s="1"/>
      <c r="EB1471" s="1"/>
      <c r="EC1471" s="1"/>
      <c r="ED1471" s="1"/>
      <c r="EE1471" s="1"/>
      <c r="EF1471" s="1"/>
      <c r="EG1471" s="1"/>
      <c r="EH1471" s="1"/>
      <c r="EI1471" s="1"/>
      <c r="EJ1471" s="1"/>
      <c r="EK1471" s="1"/>
      <c r="EL1471" s="1"/>
      <c r="EM1471" s="1"/>
      <c r="EN1471" s="1"/>
      <c r="EO1471" s="1"/>
      <c r="EP1471" s="1"/>
      <c r="EQ1471" s="1"/>
      <c r="ER1471" s="1"/>
      <c r="ES1471" s="1"/>
    </row>
    <row r="1472" spans="1:149" s="18" customFormat="1" x14ac:dyDescent="0.25">
      <c r="A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/>
      <c r="BH1472" s="1"/>
      <c r="BI1472" s="1"/>
      <c r="BJ1472" s="1"/>
      <c r="BK1472" s="1"/>
      <c r="BL1472" s="1"/>
      <c r="BM1472" s="1"/>
      <c r="BN1472" s="1"/>
      <c r="BO1472" s="1"/>
      <c r="BP1472" s="1"/>
      <c r="BQ1472" s="1"/>
      <c r="BR1472" s="1"/>
      <c r="BS1472" s="1"/>
      <c r="BT1472" s="1"/>
      <c r="BU1472" s="1"/>
      <c r="BV1472" s="1"/>
      <c r="BW1472" s="1"/>
      <c r="BX1472" s="1"/>
      <c r="BY1472" s="1"/>
      <c r="BZ1472" s="1"/>
      <c r="CA1472" s="1"/>
      <c r="CB1472" s="1"/>
      <c r="CC1472" s="1"/>
      <c r="CD1472" s="1"/>
      <c r="CE1472" s="1"/>
      <c r="CF1472" s="1"/>
      <c r="CG1472" s="1"/>
      <c r="CH1472" s="1"/>
      <c r="CI1472" s="1"/>
      <c r="CJ1472" s="1"/>
      <c r="CK1472" s="1"/>
      <c r="CL1472" s="1"/>
      <c r="CM1472" s="1"/>
      <c r="CN1472" s="1"/>
      <c r="CO1472" s="1"/>
      <c r="CP1472" s="1"/>
      <c r="CQ1472" s="1"/>
      <c r="CR1472" s="1"/>
      <c r="CS1472" s="1"/>
      <c r="CT1472" s="1"/>
      <c r="CU1472" s="1"/>
      <c r="CV1472" s="1"/>
      <c r="CW1472" s="1"/>
      <c r="CX1472" s="1"/>
      <c r="CY1472" s="1"/>
      <c r="CZ1472" s="1"/>
      <c r="DA1472" s="1"/>
      <c r="DB1472" s="1"/>
      <c r="DC1472" s="1"/>
      <c r="DD1472" s="1"/>
      <c r="DE1472" s="1"/>
      <c r="DF1472" s="1"/>
      <c r="DG1472" s="1"/>
      <c r="DH1472" s="1"/>
      <c r="DI1472" s="1"/>
      <c r="DJ1472" s="1"/>
      <c r="DK1472" s="1"/>
      <c r="DL1472" s="1"/>
      <c r="DM1472" s="1"/>
      <c r="DN1472" s="1"/>
      <c r="DO1472" s="1"/>
      <c r="DP1472" s="1"/>
      <c r="DQ1472" s="1"/>
      <c r="DR1472" s="1"/>
      <c r="DS1472" s="1"/>
      <c r="DT1472" s="1"/>
      <c r="DU1472" s="1"/>
      <c r="DV1472" s="1"/>
      <c r="DW1472" s="1"/>
      <c r="DX1472" s="1"/>
      <c r="DY1472" s="1"/>
      <c r="DZ1472" s="1"/>
      <c r="EA1472" s="1"/>
      <c r="EB1472" s="1"/>
      <c r="EC1472" s="1"/>
      <c r="ED1472" s="1"/>
      <c r="EE1472" s="1"/>
      <c r="EF1472" s="1"/>
      <c r="EG1472" s="1"/>
      <c r="EH1472" s="1"/>
      <c r="EI1472" s="1"/>
      <c r="EJ1472" s="1"/>
      <c r="EK1472" s="1"/>
      <c r="EL1472" s="1"/>
      <c r="EM1472" s="1"/>
      <c r="EN1472" s="1"/>
      <c r="EO1472" s="1"/>
      <c r="EP1472" s="1"/>
      <c r="EQ1472" s="1"/>
      <c r="ER1472" s="1"/>
      <c r="ES1472" s="1"/>
    </row>
    <row r="1473" spans="1:149" s="18" customFormat="1" x14ac:dyDescent="0.25">
      <c r="A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/>
      <c r="BI1473" s="1"/>
      <c r="BJ1473" s="1"/>
      <c r="BK1473" s="1"/>
      <c r="BL1473" s="1"/>
      <c r="BM1473" s="1"/>
      <c r="BN1473" s="1"/>
      <c r="BO1473" s="1"/>
      <c r="BP1473" s="1"/>
      <c r="BQ1473" s="1"/>
      <c r="BR1473" s="1"/>
      <c r="BS1473" s="1"/>
      <c r="BT1473" s="1"/>
      <c r="BU1473" s="1"/>
      <c r="BV1473" s="1"/>
      <c r="BW1473" s="1"/>
      <c r="BX1473" s="1"/>
      <c r="BY1473" s="1"/>
      <c r="BZ1473" s="1"/>
      <c r="CA1473" s="1"/>
      <c r="CB1473" s="1"/>
      <c r="CC1473" s="1"/>
      <c r="CD1473" s="1"/>
      <c r="CE1473" s="1"/>
      <c r="CF1473" s="1"/>
      <c r="CG1473" s="1"/>
      <c r="CH1473" s="1"/>
      <c r="CI1473" s="1"/>
      <c r="CJ1473" s="1"/>
      <c r="CK1473" s="1"/>
      <c r="CL1473" s="1"/>
      <c r="CM1473" s="1"/>
      <c r="CN1473" s="1"/>
      <c r="CO1473" s="1"/>
      <c r="CP1473" s="1"/>
      <c r="CQ1473" s="1"/>
      <c r="CR1473" s="1"/>
      <c r="CS1473" s="1"/>
      <c r="CT1473" s="1"/>
      <c r="CU1473" s="1"/>
      <c r="CV1473" s="1"/>
      <c r="CW1473" s="1"/>
      <c r="CX1473" s="1"/>
      <c r="CY1473" s="1"/>
      <c r="CZ1473" s="1"/>
      <c r="DA1473" s="1"/>
      <c r="DB1473" s="1"/>
      <c r="DC1473" s="1"/>
      <c r="DD1473" s="1"/>
      <c r="DE1473" s="1"/>
      <c r="DF1473" s="1"/>
      <c r="DG1473" s="1"/>
      <c r="DH1473" s="1"/>
      <c r="DI1473" s="1"/>
      <c r="DJ1473" s="1"/>
      <c r="DK1473" s="1"/>
      <c r="DL1473" s="1"/>
      <c r="DM1473" s="1"/>
      <c r="DN1473" s="1"/>
      <c r="DO1473" s="1"/>
      <c r="DP1473" s="1"/>
      <c r="DQ1473" s="1"/>
      <c r="DR1473" s="1"/>
      <c r="DS1473" s="1"/>
      <c r="DT1473" s="1"/>
      <c r="DU1473" s="1"/>
      <c r="DV1473" s="1"/>
      <c r="DW1473" s="1"/>
      <c r="DX1473" s="1"/>
      <c r="DY1473" s="1"/>
      <c r="DZ1473" s="1"/>
      <c r="EA1473" s="1"/>
      <c r="EB1473" s="1"/>
      <c r="EC1473" s="1"/>
      <c r="ED1473" s="1"/>
      <c r="EE1473" s="1"/>
      <c r="EF1473" s="1"/>
      <c r="EG1473" s="1"/>
      <c r="EH1473" s="1"/>
      <c r="EI1473" s="1"/>
      <c r="EJ1473" s="1"/>
      <c r="EK1473" s="1"/>
      <c r="EL1473" s="1"/>
      <c r="EM1473" s="1"/>
      <c r="EN1473" s="1"/>
      <c r="EO1473" s="1"/>
      <c r="EP1473" s="1"/>
      <c r="EQ1473" s="1"/>
      <c r="ER1473" s="1"/>
      <c r="ES1473" s="1"/>
    </row>
    <row r="1474" spans="1:149" s="18" customFormat="1" x14ac:dyDescent="0.25">
      <c r="A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/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  <c r="BS1474" s="1"/>
      <c r="BT1474" s="1"/>
      <c r="BU1474" s="1"/>
      <c r="BV1474" s="1"/>
      <c r="BW1474" s="1"/>
      <c r="BX1474" s="1"/>
      <c r="BY1474" s="1"/>
      <c r="BZ1474" s="1"/>
      <c r="CA1474" s="1"/>
      <c r="CB1474" s="1"/>
      <c r="CC1474" s="1"/>
      <c r="CD1474" s="1"/>
      <c r="CE1474" s="1"/>
      <c r="CF1474" s="1"/>
      <c r="CG1474" s="1"/>
      <c r="CH1474" s="1"/>
      <c r="CI1474" s="1"/>
      <c r="CJ1474" s="1"/>
      <c r="CK1474" s="1"/>
      <c r="CL1474" s="1"/>
      <c r="CM1474" s="1"/>
      <c r="CN1474" s="1"/>
      <c r="CO1474" s="1"/>
      <c r="CP1474" s="1"/>
      <c r="CQ1474" s="1"/>
      <c r="CR1474" s="1"/>
      <c r="CS1474" s="1"/>
      <c r="CT1474" s="1"/>
      <c r="CU1474" s="1"/>
      <c r="CV1474" s="1"/>
      <c r="CW1474" s="1"/>
      <c r="CX1474" s="1"/>
      <c r="CY1474" s="1"/>
      <c r="CZ1474" s="1"/>
      <c r="DA1474" s="1"/>
      <c r="DB1474" s="1"/>
      <c r="DC1474" s="1"/>
      <c r="DD1474" s="1"/>
      <c r="DE1474" s="1"/>
      <c r="DF1474" s="1"/>
      <c r="DG1474" s="1"/>
      <c r="DH1474" s="1"/>
      <c r="DI1474" s="1"/>
      <c r="DJ1474" s="1"/>
      <c r="DK1474" s="1"/>
      <c r="DL1474" s="1"/>
      <c r="DM1474" s="1"/>
      <c r="DN1474" s="1"/>
      <c r="DO1474" s="1"/>
      <c r="DP1474" s="1"/>
      <c r="DQ1474" s="1"/>
      <c r="DR1474" s="1"/>
      <c r="DS1474" s="1"/>
      <c r="DT1474" s="1"/>
      <c r="DU1474" s="1"/>
      <c r="DV1474" s="1"/>
      <c r="DW1474" s="1"/>
      <c r="DX1474" s="1"/>
      <c r="DY1474" s="1"/>
      <c r="DZ1474" s="1"/>
      <c r="EA1474" s="1"/>
      <c r="EB1474" s="1"/>
      <c r="EC1474" s="1"/>
      <c r="ED1474" s="1"/>
      <c r="EE1474" s="1"/>
      <c r="EF1474" s="1"/>
      <c r="EG1474" s="1"/>
      <c r="EH1474" s="1"/>
      <c r="EI1474" s="1"/>
      <c r="EJ1474" s="1"/>
      <c r="EK1474" s="1"/>
      <c r="EL1474" s="1"/>
      <c r="EM1474" s="1"/>
      <c r="EN1474" s="1"/>
      <c r="EO1474" s="1"/>
      <c r="EP1474" s="1"/>
      <c r="EQ1474" s="1"/>
      <c r="ER1474" s="1"/>
      <c r="ES1474" s="1"/>
    </row>
    <row r="1475" spans="1:149" s="18" customFormat="1" x14ac:dyDescent="0.25">
      <c r="A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  <c r="BI1475" s="1"/>
      <c r="BJ1475" s="1"/>
      <c r="BK1475" s="1"/>
      <c r="BL1475" s="1"/>
      <c r="BM1475" s="1"/>
      <c r="BN1475" s="1"/>
      <c r="BO1475" s="1"/>
      <c r="BP1475" s="1"/>
      <c r="BQ1475" s="1"/>
      <c r="BR1475" s="1"/>
      <c r="BS1475" s="1"/>
      <c r="BT1475" s="1"/>
      <c r="BU1475" s="1"/>
      <c r="BV1475" s="1"/>
      <c r="BW1475" s="1"/>
      <c r="BX1475" s="1"/>
      <c r="BY1475" s="1"/>
      <c r="BZ1475" s="1"/>
      <c r="CA1475" s="1"/>
      <c r="CB1475" s="1"/>
      <c r="CC1475" s="1"/>
      <c r="CD1475" s="1"/>
      <c r="CE1475" s="1"/>
      <c r="CF1475" s="1"/>
      <c r="CG1475" s="1"/>
      <c r="CH1475" s="1"/>
      <c r="CI1475" s="1"/>
      <c r="CJ1475" s="1"/>
      <c r="CK1475" s="1"/>
      <c r="CL1475" s="1"/>
      <c r="CM1475" s="1"/>
      <c r="CN1475" s="1"/>
      <c r="CO1475" s="1"/>
      <c r="CP1475" s="1"/>
      <c r="CQ1475" s="1"/>
      <c r="CR1475" s="1"/>
      <c r="CS1475" s="1"/>
      <c r="CT1475" s="1"/>
      <c r="CU1475" s="1"/>
      <c r="CV1475" s="1"/>
      <c r="CW1475" s="1"/>
      <c r="CX1475" s="1"/>
      <c r="CY1475" s="1"/>
      <c r="CZ1475" s="1"/>
      <c r="DA1475" s="1"/>
      <c r="DB1475" s="1"/>
      <c r="DC1475" s="1"/>
      <c r="DD1475" s="1"/>
      <c r="DE1475" s="1"/>
      <c r="DF1475" s="1"/>
      <c r="DG1475" s="1"/>
      <c r="DH1475" s="1"/>
      <c r="DI1475" s="1"/>
      <c r="DJ1475" s="1"/>
      <c r="DK1475" s="1"/>
      <c r="DL1475" s="1"/>
      <c r="DM1475" s="1"/>
      <c r="DN1475" s="1"/>
      <c r="DO1475" s="1"/>
      <c r="DP1475" s="1"/>
      <c r="DQ1475" s="1"/>
      <c r="DR1475" s="1"/>
      <c r="DS1475" s="1"/>
      <c r="DT1475" s="1"/>
      <c r="DU1475" s="1"/>
      <c r="DV1475" s="1"/>
      <c r="DW1475" s="1"/>
      <c r="DX1475" s="1"/>
      <c r="DY1475" s="1"/>
      <c r="DZ1475" s="1"/>
      <c r="EA1475" s="1"/>
      <c r="EB1475" s="1"/>
      <c r="EC1475" s="1"/>
      <c r="ED1475" s="1"/>
      <c r="EE1475" s="1"/>
      <c r="EF1475" s="1"/>
      <c r="EG1475" s="1"/>
      <c r="EH1475" s="1"/>
      <c r="EI1475" s="1"/>
      <c r="EJ1475" s="1"/>
      <c r="EK1475" s="1"/>
      <c r="EL1475" s="1"/>
      <c r="EM1475" s="1"/>
      <c r="EN1475" s="1"/>
      <c r="EO1475" s="1"/>
      <c r="EP1475" s="1"/>
      <c r="EQ1475" s="1"/>
      <c r="ER1475" s="1"/>
      <c r="ES1475" s="1"/>
    </row>
    <row r="1476" spans="1:149" s="18" customFormat="1" x14ac:dyDescent="0.25">
      <c r="A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  <c r="BB1476" s="1"/>
      <c r="BC1476" s="1"/>
      <c r="BD1476" s="1"/>
      <c r="BE1476" s="1"/>
      <c r="BF1476" s="1"/>
      <c r="BG1476" s="1"/>
      <c r="BH1476" s="1"/>
      <c r="BI1476" s="1"/>
      <c r="BJ1476" s="1"/>
      <c r="BK1476" s="1"/>
      <c r="BL1476" s="1"/>
      <c r="BM1476" s="1"/>
      <c r="BN1476" s="1"/>
      <c r="BO1476" s="1"/>
      <c r="BP1476" s="1"/>
      <c r="BQ1476" s="1"/>
      <c r="BR1476" s="1"/>
      <c r="BS1476" s="1"/>
      <c r="BT1476" s="1"/>
      <c r="BU1476" s="1"/>
      <c r="BV1476" s="1"/>
      <c r="BW1476" s="1"/>
      <c r="BX1476" s="1"/>
      <c r="BY1476" s="1"/>
      <c r="BZ1476" s="1"/>
      <c r="CA1476" s="1"/>
      <c r="CB1476" s="1"/>
      <c r="CC1476" s="1"/>
      <c r="CD1476" s="1"/>
      <c r="CE1476" s="1"/>
      <c r="CF1476" s="1"/>
      <c r="CG1476" s="1"/>
      <c r="CH1476" s="1"/>
      <c r="CI1476" s="1"/>
      <c r="CJ1476" s="1"/>
      <c r="CK1476" s="1"/>
      <c r="CL1476" s="1"/>
      <c r="CM1476" s="1"/>
      <c r="CN1476" s="1"/>
      <c r="CO1476" s="1"/>
      <c r="CP1476" s="1"/>
      <c r="CQ1476" s="1"/>
      <c r="CR1476" s="1"/>
      <c r="CS1476" s="1"/>
      <c r="CT1476" s="1"/>
      <c r="CU1476" s="1"/>
      <c r="CV1476" s="1"/>
      <c r="CW1476" s="1"/>
      <c r="CX1476" s="1"/>
      <c r="CY1476" s="1"/>
      <c r="CZ1476" s="1"/>
      <c r="DA1476" s="1"/>
      <c r="DB1476" s="1"/>
      <c r="DC1476" s="1"/>
      <c r="DD1476" s="1"/>
      <c r="DE1476" s="1"/>
      <c r="DF1476" s="1"/>
      <c r="DG1476" s="1"/>
      <c r="DH1476" s="1"/>
      <c r="DI1476" s="1"/>
      <c r="DJ1476" s="1"/>
      <c r="DK1476" s="1"/>
      <c r="DL1476" s="1"/>
      <c r="DM1476" s="1"/>
      <c r="DN1476" s="1"/>
      <c r="DO1476" s="1"/>
      <c r="DP1476" s="1"/>
      <c r="DQ1476" s="1"/>
      <c r="DR1476" s="1"/>
      <c r="DS1476" s="1"/>
      <c r="DT1476" s="1"/>
      <c r="DU1476" s="1"/>
      <c r="DV1476" s="1"/>
      <c r="DW1476" s="1"/>
      <c r="DX1476" s="1"/>
      <c r="DY1476" s="1"/>
      <c r="DZ1476" s="1"/>
      <c r="EA1476" s="1"/>
      <c r="EB1476" s="1"/>
      <c r="EC1476" s="1"/>
      <c r="ED1476" s="1"/>
      <c r="EE1476" s="1"/>
      <c r="EF1476" s="1"/>
      <c r="EG1476" s="1"/>
      <c r="EH1476" s="1"/>
      <c r="EI1476" s="1"/>
      <c r="EJ1476" s="1"/>
      <c r="EK1476" s="1"/>
      <c r="EL1476" s="1"/>
      <c r="EM1476" s="1"/>
      <c r="EN1476" s="1"/>
      <c r="EO1476" s="1"/>
      <c r="EP1476" s="1"/>
      <c r="EQ1476" s="1"/>
      <c r="ER1476" s="1"/>
      <c r="ES1476" s="1"/>
    </row>
    <row r="1477" spans="1:149" s="18" customFormat="1" x14ac:dyDescent="0.25">
      <c r="A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  <c r="BB1477" s="1"/>
      <c r="BC1477" s="1"/>
      <c r="BD1477" s="1"/>
      <c r="BE1477" s="1"/>
      <c r="BF1477" s="1"/>
      <c r="BG1477" s="1"/>
      <c r="BH1477" s="1"/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/>
      <c r="BT1477" s="1"/>
      <c r="BU1477" s="1"/>
      <c r="BV1477" s="1"/>
      <c r="BW1477" s="1"/>
      <c r="BX1477" s="1"/>
      <c r="BY1477" s="1"/>
      <c r="BZ1477" s="1"/>
      <c r="CA1477" s="1"/>
      <c r="CB1477" s="1"/>
      <c r="CC1477" s="1"/>
      <c r="CD1477" s="1"/>
      <c r="CE1477" s="1"/>
      <c r="CF1477" s="1"/>
      <c r="CG1477" s="1"/>
      <c r="CH1477" s="1"/>
      <c r="CI1477" s="1"/>
      <c r="CJ1477" s="1"/>
      <c r="CK1477" s="1"/>
      <c r="CL1477" s="1"/>
      <c r="CM1477" s="1"/>
      <c r="CN1477" s="1"/>
      <c r="CO1477" s="1"/>
      <c r="CP1477" s="1"/>
      <c r="CQ1477" s="1"/>
      <c r="CR1477" s="1"/>
      <c r="CS1477" s="1"/>
      <c r="CT1477" s="1"/>
      <c r="CU1477" s="1"/>
      <c r="CV1477" s="1"/>
      <c r="CW1477" s="1"/>
      <c r="CX1477" s="1"/>
      <c r="CY1477" s="1"/>
      <c r="CZ1477" s="1"/>
      <c r="DA1477" s="1"/>
      <c r="DB1477" s="1"/>
      <c r="DC1477" s="1"/>
      <c r="DD1477" s="1"/>
      <c r="DE1477" s="1"/>
      <c r="DF1477" s="1"/>
      <c r="DG1477" s="1"/>
      <c r="DH1477" s="1"/>
      <c r="DI1477" s="1"/>
      <c r="DJ1477" s="1"/>
      <c r="DK1477" s="1"/>
      <c r="DL1477" s="1"/>
      <c r="DM1477" s="1"/>
      <c r="DN1477" s="1"/>
      <c r="DO1477" s="1"/>
      <c r="DP1477" s="1"/>
      <c r="DQ1477" s="1"/>
      <c r="DR1477" s="1"/>
      <c r="DS1477" s="1"/>
      <c r="DT1477" s="1"/>
      <c r="DU1477" s="1"/>
      <c r="DV1477" s="1"/>
      <c r="DW1477" s="1"/>
      <c r="DX1477" s="1"/>
      <c r="DY1477" s="1"/>
      <c r="DZ1477" s="1"/>
      <c r="EA1477" s="1"/>
      <c r="EB1477" s="1"/>
      <c r="EC1477" s="1"/>
      <c r="ED1477" s="1"/>
      <c r="EE1477" s="1"/>
      <c r="EF1477" s="1"/>
      <c r="EG1477" s="1"/>
      <c r="EH1477" s="1"/>
      <c r="EI1477" s="1"/>
      <c r="EJ1477" s="1"/>
      <c r="EK1477" s="1"/>
      <c r="EL1477" s="1"/>
      <c r="EM1477" s="1"/>
      <c r="EN1477" s="1"/>
      <c r="EO1477" s="1"/>
      <c r="EP1477" s="1"/>
      <c r="EQ1477" s="1"/>
      <c r="ER1477" s="1"/>
      <c r="ES1477" s="1"/>
    </row>
    <row r="1478" spans="1:149" s="18" customFormat="1" x14ac:dyDescent="0.25">
      <c r="A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  <c r="BB1478" s="1"/>
      <c r="BC1478" s="1"/>
      <c r="BD1478" s="1"/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  <c r="BP1478" s="1"/>
      <c r="BQ1478" s="1"/>
      <c r="BR1478" s="1"/>
      <c r="BS1478" s="1"/>
      <c r="BT1478" s="1"/>
      <c r="BU1478" s="1"/>
      <c r="BV1478" s="1"/>
      <c r="BW1478" s="1"/>
      <c r="BX1478" s="1"/>
      <c r="BY1478" s="1"/>
      <c r="BZ1478" s="1"/>
      <c r="CA1478" s="1"/>
      <c r="CB1478" s="1"/>
      <c r="CC1478" s="1"/>
      <c r="CD1478" s="1"/>
      <c r="CE1478" s="1"/>
      <c r="CF1478" s="1"/>
      <c r="CG1478" s="1"/>
      <c r="CH1478" s="1"/>
      <c r="CI1478" s="1"/>
      <c r="CJ1478" s="1"/>
      <c r="CK1478" s="1"/>
      <c r="CL1478" s="1"/>
      <c r="CM1478" s="1"/>
      <c r="CN1478" s="1"/>
      <c r="CO1478" s="1"/>
      <c r="CP1478" s="1"/>
      <c r="CQ1478" s="1"/>
      <c r="CR1478" s="1"/>
      <c r="CS1478" s="1"/>
      <c r="CT1478" s="1"/>
      <c r="CU1478" s="1"/>
      <c r="CV1478" s="1"/>
      <c r="CW1478" s="1"/>
      <c r="CX1478" s="1"/>
      <c r="CY1478" s="1"/>
      <c r="CZ1478" s="1"/>
      <c r="DA1478" s="1"/>
      <c r="DB1478" s="1"/>
      <c r="DC1478" s="1"/>
      <c r="DD1478" s="1"/>
      <c r="DE1478" s="1"/>
      <c r="DF1478" s="1"/>
      <c r="DG1478" s="1"/>
      <c r="DH1478" s="1"/>
      <c r="DI1478" s="1"/>
      <c r="DJ1478" s="1"/>
      <c r="DK1478" s="1"/>
      <c r="DL1478" s="1"/>
      <c r="DM1478" s="1"/>
      <c r="DN1478" s="1"/>
      <c r="DO1478" s="1"/>
      <c r="DP1478" s="1"/>
      <c r="DQ1478" s="1"/>
      <c r="DR1478" s="1"/>
      <c r="DS1478" s="1"/>
      <c r="DT1478" s="1"/>
      <c r="DU1478" s="1"/>
      <c r="DV1478" s="1"/>
      <c r="DW1478" s="1"/>
      <c r="DX1478" s="1"/>
      <c r="DY1478" s="1"/>
      <c r="DZ1478" s="1"/>
      <c r="EA1478" s="1"/>
      <c r="EB1478" s="1"/>
      <c r="EC1478" s="1"/>
      <c r="ED1478" s="1"/>
      <c r="EE1478" s="1"/>
      <c r="EF1478" s="1"/>
      <c r="EG1478" s="1"/>
      <c r="EH1478" s="1"/>
      <c r="EI1478" s="1"/>
      <c r="EJ1478" s="1"/>
      <c r="EK1478" s="1"/>
      <c r="EL1478" s="1"/>
      <c r="EM1478" s="1"/>
      <c r="EN1478" s="1"/>
      <c r="EO1478" s="1"/>
      <c r="EP1478" s="1"/>
      <c r="EQ1478" s="1"/>
      <c r="ER1478" s="1"/>
      <c r="ES1478" s="1"/>
    </row>
    <row r="1479" spans="1:149" s="18" customFormat="1" x14ac:dyDescent="0.25">
      <c r="A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  <c r="BK1479" s="1"/>
      <c r="BL1479" s="1"/>
      <c r="BM1479" s="1"/>
      <c r="BN1479" s="1"/>
      <c r="BO1479" s="1"/>
      <c r="BP1479" s="1"/>
      <c r="BQ1479" s="1"/>
      <c r="BR1479" s="1"/>
      <c r="BS1479" s="1"/>
      <c r="BT1479" s="1"/>
      <c r="BU1479" s="1"/>
      <c r="BV1479" s="1"/>
      <c r="BW1479" s="1"/>
      <c r="BX1479" s="1"/>
      <c r="BY1479" s="1"/>
      <c r="BZ1479" s="1"/>
      <c r="CA1479" s="1"/>
      <c r="CB1479" s="1"/>
      <c r="CC1479" s="1"/>
      <c r="CD1479" s="1"/>
      <c r="CE1479" s="1"/>
      <c r="CF1479" s="1"/>
      <c r="CG1479" s="1"/>
      <c r="CH1479" s="1"/>
      <c r="CI1479" s="1"/>
      <c r="CJ1479" s="1"/>
      <c r="CK1479" s="1"/>
      <c r="CL1479" s="1"/>
      <c r="CM1479" s="1"/>
      <c r="CN1479" s="1"/>
      <c r="CO1479" s="1"/>
      <c r="CP1479" s="1"/>
      <c r="CQ1479" s="1"/>
      <c r="CR1479" s="1"/>
      <c r="CS1479" s="1"/>
      <c r="CT1479" s="1"/>
      <c r="CU1479" s="1"/>
      <c r="CV1479" s="1"/>
      <c r="CW1479" s="1"/>
      <c r="CX1479" s="1"/>
      <c r="CY1479" s="1"/>
      <c r="CZ1479" s="1"/>
      <c r="DA1479" s="1"/>
      <c r="DB1479" s="1"/>
      <c r="DC1479" s="1"/>
      <c r="DD1479" s="1"/>
      <c r="DE1479" s="1"/>
      <c r="DF1479" s="1"/>
      <c r="DG1479" s="1"/>
      <c r="DH1479" s="1"/>
      <c r="DI1479" s="1"/>
      <c r="DJ1479" s="1"/>
      <c r="DK1479" s="1"/>
      <c r="DL1479" s="1"/>
      <c r="DM1479" s="1"/>
      <c r="DN1479" s="1"/>
      <c r="DO1479" s="1"/>
      <c r="DP1479" s="1"/>
      <c r="DQ1479" s="1"/>
      <c r="DR1479" s="1"/>
      <c r="DS1479" s="1"/>
      <c r="DT1479" s="1"/>
      <c r="DU1479" s="1"/>
      <c r="DV1479" s="1"/>
      <c r="DW1479" s="1"/>
      <c r="DX1479" s="1"/>
      <c r="DY1479" s="1"/>
      <c r="DZ1479" s="1"/>
      <c r="EA1479" s="1"/>
      <c r="EB1479" s="1"/>
      <c r="EC1479" s="1"/>
      <c r="ED1479" s="1"/>
      <c r="EE1479" s="1"/>
      <c r="EF1479" s="1"/>
      <c r="EG1479" s="1"/>
      <c r="EH1479" s="1"/>
      <c r="EI1479" s="1"/>
      <c r="EJ1479" s="1"/>
      <c r="EK1479" s="1"/>
      <c r="EL1479" s="1"/>
      <c r="EM1479" s="1"/>
      <c r="EN1479" s="1"/>
      <c r="EO1479" s="1"/>
      <c r="EP1479" s="1"/>
      <c r="EQ1479" s="1"/>
      <c r="ER1479" s="1"/>
      <c r="ES1479" s="1"/>
    </row>
    <row r="1480" spans="1:149" s="18" customFormat="1" x14ac:dyDescent="0.25">
      <c r="A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/>
      <c r="BT1480" s="1"/>
      <c r="BU1480" s="1"/>
      <c r="BV1480" s="1"/>
      <c r="BW1480" s="1"/>
      <c r="BX1480" s="1"/>
      <c r="BY1480" s="1"/>
      <c r="BZ1480" s="1"/>
      <c r="CA1480" s="1"/>
      <c r="CB1480" s="1"/>
      <c r="CC1480" s="1"/>
      <c r="CD1480" s="1"/>
      <c r="CE1480" s="1"/>
      <c r="CF1480" s="1"/>
      <c r="CG1480" s="1"/>
      <c r="CH1480" s="1"/>
      <c r="CI1480" s="1"/>
      <c r="CJ1480" s="1"/>
      <c r="CK1480" s="1"/>
      <c r="CL1480" s="1"/>
      <c r="CM1480" s="1"/>
      <c r="CN1480" s="1"/>
      <c r="CO1480" s="1"/>
      <c r="CP1480" s="1"/>
      <c r="CQ1480" s="1"/>
      <c r="CR1480" s="1"/>
      <c r="CS1480" s="1"/>
      <c r="CT1480" s="1"/>
      <c r="CU1480" s="1"/>
      <c r="CV1480" s="1"/>
      <c r="CW1480" s="1"/>
      <c r="CX1480" s="1"/>
      <c r="CY1480" s="1"/>
      <c r="CZ1480" s="1"/>
      <c r="DA1480" s="1"/>
      <c r="DB1480" s="1"/>
      <c r="DC1480" s="1"/>
      <c r="DD1480" s="1"/>
      <c r="DE1480" s="1"/>
      <c r="DF1480" s="1"/>
      <c r="DG1480" s="1"/>
      <c r="DH1480" s="1"/>
      <c r="DI1480" s="1"/>
      <c r="DJ1480" s="1"/>
      <c r="DK1480" s="1"/>
      <c r="DL1480" s="1"/>
      <c r="DM1480" s="1"/>
      <c r="DN1480" s="1"/>
      <c r="DO1480" s="1"/>
      <c r="DP1480" s="1"/>
      <c r="DQ1480" s="1"/>
      <c r="DR1480" s="1"/>
      <c r="DS1480" s="1"/>
      <c r="DT1480" s="1"/>
      <c r="DU1480" s="1"/>
      <c r="DV1480" s="1"/>
      <c r="DW1480" s="1"/>
      <c r="DX1480" s="1"/>
      <c r="DY1480" s="1"/>
      <c r="DZ1480" s="1"/>
      <c r="EA1480" s="1"/>
      <c r="EB1480" s="1"/>
      <c r="EC1480" s="1"/>
      <c r="ED1480" s="1"/>
      <c r="EE1480" s="1"/>
      <c r="EF1480" s="1"/>
      <c r="EG1480" s="1"/>
      <c r="EH1480" s="1"/>
      <c r="EI1480" s="1"/>
      <c r="EJ1480" s="1"/>
      <c r="EK1480" s="1"/>
      <c r="EL1480" s="1"/>
      <c r="EM1480" s="1"/>
      <c r="EN1480" s="1"/>
      <c r="EO1480" s="1"/>
      <c r="EP1480" s="1"/>
      <c r="EQ1480" s="1"/>
      <c r="ER1480" s="1"/>
      <c r="ES1480" s="1"/>
    </row>
    <row r="1481" spans="1:149" s="18" customFormat="1" x14ac:dyDescent="0.25">
      <c r="A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  <c r="BB1481" s="1"/>
      <c r="BC1481" s="1"/>
      <c r="BD1481" s="1"/>
      <c r="BE1481" s="1"/>
      <c r="BF1481" s="1"/>
      <c r="BG1481" s="1"/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/>
      <c r="BT1481" s="1"/>
      <c r="BU1481" s="1"/>
      <c r="BV1481" s="1"/>
      <c r="BW1481" s="1"/>
      <c r="BX1481" s="1"/>
      <c r="BY1481" s="1"/>
      <c r="BZ1481" s="1"/>
      <c r="CA1481" s="1"/>
      <c r="CB1481" s="1"/>
      <c r="CC1481" s="1"/>
      <c r="CD1481" s="1"/>
      <c r="CE1481" s="1"/>
      <c r="CF1481" s="1"/>
      <c r="CG1481" s="1"/>
      <c r="CH1481" s="1"/>
      <c r="CI1481" s="1"/>
      <c r="CJ1481" s="1"/>
      <c r="CK1481" s="1"/>
      <c r="CL1481" s="1"/>
      <c r="CM1481" s="1"/>
      <c r="CN1481" s="1"/>
      <c r="CO1481" s="1"/>
      <c r="CP1481" s="1"/>
      <c r="CQ1481" s="1"/>
      <c r="CR1481" s="1"/>
      <c r="CS1481" s="1"/>
      <c r="CT1481" s="1"/>
      <c r="CU1481" s="1"/>
      <c r="CV1481" s="1"/>
      <c r="CW1481" s="1"/>
      <c r="CX1481" s="1"/>
      <c r="CY1481" s="1"/>
      <c r="CZ1481" s="1"/>
      <c r="DA1481" s="1"/>
      <c r="DB1481" s="1"/>
      <c r="DC1481" s="1"/>
      <c r="DD1481" s="1"/>
      <c r="DE1481" s="1"/>
      <c r="DF1481" s="1"/>
      <c r="DG1481" s="1"/>
      <c r="DH1481" s="1"/>
      <c r="DI1481" s="1"/>
      <c r="DJ1481" s="1"/>
      <c r="DK1481" s="1"/>
      <c r="DL1481" s="1"/>
      <c r="DM1481" s="1"/>
      <c r="DN1481" s="1"/>
      <c r="DO1481" s="1"/>
      <c r="DP1481" s="1"/>
      <c r="DQ1481" s="1"/>
      <c r="DR1481" s="1"/>
      <c r="DS1481" s="1"/>
      <c r="DT1481" s="1"/>
      <c r="DU1481" s="1"/>
      <c r="DV1481" s="1"/>
      <c r="DW1481" s="1"/>
      <c r="DX1481" s="1"/>
      <c r="DY1481" s="1"/>
      <c r="DZ1481" s="1"/>
      <c r="EA1481" s="1"/>
      <c r="EB1481" s="1"/>
      <c r="EC1481" s="1"/>
      <c r="ED1481" s="1"/>
      <c r="EE1481" s="1"/>
      <c r="EF1481" s="1"/>
      <c r="EG1481" s="1"/>
      <c r="EH1481" s="1"/>
      <c r="EI1481" s="1"/>
      <c r="EJ1481" s="1"/>
      <c r="EK1481" s="1"/>
      <c r="EL1481" s="1"/>
      <c r="EM1481" s="1"/>
      <c r="EN1481" s="1"/>
      <c r="EO1481" s="1"/>
      <c r="EP1481" s="1"/>
      <c r="EQ1481" s="1"/>
      <c r="ER1481" s="1"/>
      <c r="ES1481" s="1"/>
    </row>
    <row r="1482" spans="1:149" s="18" customFormat="1" x14ac:dyDescent="0.25">
      <c r="A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/>
      <c r="BX1482" s="1"/>
      <c r="BY1482" s="1"/>
      <c r="BZ1482" s="1"/>
      <c r="CA1482" s="1"/>
      <c r="CB1482" s="1"/>
      <c r="CC1482" s="1"/>
      <c r="CD1482" s="1"/>
      <c r="CE1482" s="1"/>
      <c r="CF1482" s="1"/>
      <c r="CG1482" s="1"/>
      <c r="CH1482" s="1"/>
      <c r="CI1482" s="1"/>
      <c r="CJ1482" s="1"/>
      <c r="CK1482" s="1"/>
      <c r="CL1482" s="1"/>
      <c r="CM1482" s="1"/>
      <c r="CN1482" s="1"/>
      <c r="CO1482" s="1"/>
      <c r="CP1482" s="1"/>
      <c r="CQ1482" s="1"/>
      <c r="CR1482" s="1"/>
      <c r="CS1482" s="1"/>
      <c r="CT1482" s="1"/>
      <c r="CU1482" s="1"/>
      <c r="CV1482" s="1"/>
      <c r="CW1482" s="1"/>
      <c r="CX1482" s="1"/>
      <c r="CY1482" s="1"/>
      <c r="CZ1482" s="1"/>
      <c r="DA1482" s="1"/>
      <c r="DB1482" s="1"/>
      <c r="DC1482" s="1"/>
      <c r="DD1482" s="1"/>
      <c r="DE1482" s="1"/>
      <c r="DF1482" s="1"/>
      <c r="DG1482" s="1"/>
      <c r="DH1482" s="1"/>
      <c r="DI1482" s="1"/>
      <c r="DJ1482" s="1"/>
      <c r="DK1482" s="1"/>
      <c r="DL1482" s="1"/>
      <c r="DM1482" s="1"/>
      <c r="DN1482" s="1"/>
      <c r="DO1482" s="1"/>
      <c r="DP1482" s="1"/>
      <c r="DQ1482" s="1"/>
      <c r="DR1482" s="1"/>
      <c r="DS1482" s="1"/>
      <c r="DT1482" s="1"/>
      <c r="DU1482" s="1"/>
      <c r="DV1482" s="1"/>
      <c r="DW1482" s="1"/>
      <c r="DX1482" s="1"/>
      <c r="DY1482" s="1"/>
      <c r="DZ1482" s="1"/>
      <c r="EA1482" s="1"/>
      <c r="EB1482" s="1"/>
      <c r="EC1482" s="1"/>
      <c r="ED1482" s="1"/>
      <c r="EE1482" s="1"/>
      <c r="EF1482" s="1"/>
      <c r="EG1482" s="1"/>
      <c r="EH1482" s="1"/>
      <c r="EI1482" s="1"/>
      <c r="EJ1482" s="1"/>
      <c r="EK1482" s="1"/>
      <c r="EL1482" s="1"/>
      <c r="EM1482" s="1"/>
      <c r="EN1482" s="1"/>
      <c r="EO1482" s="1"/>
      <c r="EP1482" s="1"/>
      <c r="EQ1482" s="1"/>
      <c r="ER1482" s="1"/>
      <c r="ES1482" s="1"/>
    </row>
    <row r="1483" spans="1:149" s="18" customFormat="1" x14ac:dyDescent="0.25">
      <c r="A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/>
      <c r="BF1483" s="1"/>
      <c r="BG1483" s="1"/>
      <c r="BH1483" s="1"/>
      <c r="BI1483" s="1"/>
      <c r="BJ1483" s="1"/>
      <c r="BK1483" s="1"/>
      <c r="BL1483" s="1"/>
      <c r="BM1483" s="1"/>
      <c r="BN1483" s="1"/>
      <c r="BO1483" s="1"/>
      <c r="BP1483" s="1"/>
      <c r="BQ1483" s="1"/>
      <c r="BR1483" s="1"/>
      <c r="BS1483" s="1"/>
      <c r="BT1483" s="1"/>
      <c r="BU1483" s="1"/>
      <c r="BV1483" s="1"/>
      <c r="BW1483" s="1"/>
      <c r="BX1483" s="1"/>
      <c r="BY1483" s="1"/>
      <c r="BZ1483" s="1"/>
      <c r="CA1483" s="1"/>
      <c r="CB1483" s="1"/>
      <c r="CC1483" s="1"/>
      <c r="CD1483" s="1"/>
      <c r="CE1483" s="1"/>
      <c r="CF1483" s="1"/>
      <c r="CG1483" s="1"/>
      <c r="CH1483" s="1"/>
      <c r="CI1483" s="1"/>
      <c r="CJ1483" s="1"/>
      <c r="CK1483" s="1"/>
      <c r="CL1483" s="1"/>
      <c r="CM1483" s="1"/>
      <c r="CN1483" s="1"/>
      <c r="CO1483" s="1"/>
      <c r="CP1483" s="1"/>
      <c r="CQ1483" s="1"/>
      <c r="CR1483" s="1"/>
      <c r="CS1483" s="1"/>
      <c r="CT1483" s="1"/>
      <c r="CU1483" s="1"/>
      <c r="CV1483" s="1"/>
      <c r="CW1483" s="1"/>
      <c r="CX1483" s="1"/>
      <c r="CY1483" s="1"/>
      <c r="CZ1483" s="1"/>
      <c r="DA1483" s="1"/>
      <c r="DB1483" s="1"/>
      <c r="DC1483" s="1"/>
      <c r="DD1483" s="1"/>
      <c r="DE1483" s="1"/>
      <c r="DF1483" s="1"/>
      <c r="DG1483" s="1"/>
      <c r="DH1483" s="1"/>
      <c r="DI1483" s="1"/>
      <c r="DJ1483" s="1"/>
      <c r="DK1483" s="1"/>
      <c r="DL1483" s="1"/>
      <c r="DM1483" s="1"/>
      <c r="DN1483" s="1"/>
      <c r="DO1483" s="1"/>
      <c r="DP1483" s="1"/>
      <c r="DQ1483" s="1"/>
      <c r="DR1483" s="1"/>
      <c r="DS1483" s="1"/>
      <c r="DT1483" s="1"/>
      <c r="DU1483" s="1"/>
      <c r="DV1483" s="1"/>
      <c r="DW1483" s="1"/>
      <c r="DX1483" s="1"/>
      <c r="DY1483" s="1"/>
      <c r="DZ1483" s="1"/>
      <c r="EA1483" s="1"/>
      <c r="EB1483" s="1"/>
      <c r="EC1483" s="1"/>
      <c r="ED1483" s="1"/>
      <c r="EE1483" s="1"/>
      <c r="EF1483" s="1"/>
      <c r="EG1483" s="1"/>
      <c r="EH1483" s="1"/>
      <c r="EI1483" s="1"/>
      <c r="EJ1483" s="1"/>
      <c r="EK1483" s="1"/>
      <c r="EL1483" s="1"/>
      <c r="EM1483" s="1"/>
      <c r="EN1483" s="1"/>
      <c r="EO1483" s="1"/>
      <c r="EP1483" s="1"/>
      <c r="EQ1483" s="1"/>
      <c r="ER1483" s="1"/>
      <c r="ES1483" s="1"/>
    </row>
    <row r="1484" spans="1:149" s="18" customFormat="1" x14ac:dyDescent="0.25">
      <c r="A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  <c r="BB1484" s="1"/>
      <c r="BC1484" s="1"/>
      <c r="BD1484" s="1"/>
      <c r="BE1484" s="1"/>
      <c r="BF1484" s="1"/>
      <c r="BG1484" s="1"/>
      <c r="BH1484" s="1"/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/>
      <c r="BT1484" s="1"/>
      <c r="BU1484" s="1"/>
      <c r="BV1484" s="1"/>
      <c r="BW1484" s="1"/>
      <c r="BX1484" s="1"/>
      <c r="BY1484" s="1"/>
      <c r="BZ1484" s="1"/>
      <c r="CA1484" s="1"/>
      <c r="CB1484" s="1"/>
      <c r="CC1484" s="1"/>
      <c r="CD1484" s="1"/>
      <c r="CE1484" s="1"/>
      <c r="CF1484" s="1"/>
      <c r="CG1484" s="1"/>
      <c r="CH1484" s="1"/>
      <c r="CI1484" s="1"/>
      <c r="CJ1484" s="1"/>
      <c r="CK1484" s="1"/>
      <c r="CL1484" s="1"/>
      <c r="CM1484" s="1"/>
      <c r="CN1484" s="1"/>
      <c r="CO1484" s="1"/>
      <c r="CP1484" s="1"/>
      <c r="CQ1484" s="1"/>
      <c r="CR1484" s="1"/>
      <c r="CS1484" s="1"/>
      <c r="CT1484" s="1"/>
      <c r="CU1484" s="1"/>
      <c r="CV1484" s="1"/>
      <c r="CW1484" s="1"/>
      <c r="CX1484" s="1"/>
      <c r="CY1484" s="1"/>
      <c r="CZ1484" s="1"/>
      <c r="DA1484" s="1"/>
      <c r="DB1484" s="1"/>
      <c r="DC1484" s="1"/>
      <c r="DD1484" s="1"/>
      <c r="DE1484" s="1"/>
      <c r="DF1484" s="1"/>
      <c r="DG1484" s="1"/>
      <c r="DH1484" s="1"/>
      <c r="DI1484" s="1"/>
      <c r="DJ1484" s="1"/>
      <c r="DK1484" s="1"/>
      <c r="DL1484" s="1"/>
      <c r="DM1484" s="1"/>
      <c r="DN1484" s="1"/>
      <c r="DO1484" s="1"/>
      <c r="DP1484" s="1"/>
      <c r="DQ1484" s="1"/>
      <c r="DR1484" s="1"/>
      <c r="DS1484" s="1"/>
      <c r="DT1484" s="1"/>
      <c r="DU1484" s="1"/>
      <c r="DV1484" s="1"/>
      <c r="DW1484" s="1"/>
      <c r="DX1484" s="1"/>
      <c r="DY1484" s="1"/>
      <c r="DZ1484" s="1"/>
      <c r="EA1484" s="1"/>
      <c r="EB1484" s="1"/>
      <c r="EC1484" s="1"/>
      <c r="ED1484" s="1"/>
      <c r="EE1484" s="1"/>
      <c r="EF1484" s="1"/>
      <c r="EG1484" s="1"/>
      <c r="EH1484" s="1"/>
      <c r="EI1484" s="1"/>
      <c r="EJ1484" s="1"/>
      <c r="EK1484" s="1"/>
      <c r="EL1484" s="1"/>
      <c r="EM1484" s="1"/>
      <c r="EN1484" s="1"/>
      <c r="EO1484" s="1"/>
      <c r="EP1484" s="1"/>
      <c r="EQ1484" s="1"/>
      <c r="ER1484" s="1"/>
      <c r="ES1484" s="1"/>
    </row>
    <row r="1485" spans="1:149" s="18" customFormat="1" x14ac:dyDescent="0.25">
      <c r="A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  <c r="BB1485" s="1"/>
      <c r="BC1485" s="1"/>
      <c r="BD1485" s="1"/>
      <c r="BE1485" s="1"/>
      <c r="BF1485" s="1"/>
      <c r="BG1485" s="1"/>
      <c r="BH1485" s="1"/>
      <c r="BI1485" s="1"/>
      <c r="BJ1485" s="1"/>
      <c r="BK1485" s="1"/>
      <c r="BL1485" s="1"/>
      <c r="BM1485" s="1"/>
      <c r="BN1485" s="1"/>
      <c r="BO1485" s="1"/>
      <c r="BP1485" s="1"/>
      <c r="BQ1485" s="1"/>
      <c r="BR1485" s="1"/>
      <c r="BS1485" s="1"/>
      <c r="BT1485" s="1"/>
      <c r="BU1485" s="1"/>
      <c r="BV1485" s="1"/>
      <c r="BW1485" s="1"/>
      <c r="BX1485" s="1"/>
      <c r="BY1485" s="1"/>
      <c r="BZ1485" s="1"/>
      <c r="CA1485" s="1"/>
      <c r="CB1485" s="1"/>
      <c r="CC1485" s="1"/>
      <c r="CD1485" s="1"/>
      <c r="CE1485" s="1"/>
      <c r="CF1485" s="1"/>
      <c r="CG1485" s="1"/>
      <c r="CH1485" s="1"/>
      <c r="CI1485" s="1"/>
      <c r="CJ1485" s="1"/>
      <c r="CK1485" s="1"/>
      <c r="CL1485" s="1"/>
      <c r="CM1485" s="1"/>
      <c r="CN1485" s="1"/>
      <c r="CO1485" s="1"/>
      <c r="CP1485" s="1"/>
      <c r="CQ1485" s="1"/>
      <c r="CR1485" s="1"/>
      <c r="CS1485" s="1"/>
      <c r="CT1485" s="1"/>
      <c r="CU1485" s="1"/>
      <c r="CV1485" s="1"/>
      <c r="CW1485" s="1"/>
      <c r="CX1485" s="1"/>
      <c r="CY1485" s="1"/>
      <c r="CZ1485" s="1"/>
      <c r="DA1485" s="1"/>
      <c r="DB1485" s="1"/>
      <c r="DC1485" s="1"/>
      <c r="DD1485" s="1"/>
      <c r="DE1485" s="1"/>
      <c r="DF1485" s="1"/>
      <c r="DG1485" s="1"/>
      <c r="DH1485" s="1"/>
      <c r="DI1485" s="1"/>
      <c r="DJ1485" s="1"/>
      <c r="DK1485" s="1"/>
      <c r="DL1485" s="1"/>
      <c r="DM1485" s="1"/>
      <c r="DN1485" s="1"/>
      <c r="DO1485" s="1"/>
      <c r="DP1485" s="1"/>
      <c r="DQ1485" s="1"/>
      <c r="DR1485" s="1"/>
      <c r="DS1485" s="1"/>
      <c r="DT1485" s="1"/>
      <c r="DU1485" s="1"/>
      <c r="DV1485" s="1"/>
      <c r="DW1485" s="1"/>
      <c r="DX1485" s="1"/>
      <c r="DY1485" s="1"/>
      <c r="DZ1485" s="1"/>
      <c r="EA1485" s="1"/>
      <c r="EB1485" s="1"/>
      <c r="EC1485" s="1"/>
      <c r="ED1485" s="1"/>
      <c r="EE1485" s="1"/>
      <c r="EF1485" s="1"/>
      <c r="EG1485" s="1"/>
      <c r="EH1485" s="1"/>
      <c r="EI1485" s="1"/>
      <c r="EJ1485" s="1"/>
      <c r="EK1485" s="1"/>
      <c r="EL1485" s="1"/>
      <c r="EM1485" s="1"/>
      <c r="EN1485" s="1"/>
      <c r="EO1485" s="1"/>
      <c r="EP1485" s="1"/>
      <c r="EQ1485" s="1"/>
      <c r="ER1485" s="1"/>
      <c r="ES1485" s="1"/>
    </row>
    <row r="1486" spans="1:149" s="18" customFormat="1" x14ac:dyDescent="0.25">
      <c r="A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/>
      <c r="BT1486" s="1"/>
      <c r="BU1486" s="1"/>
      <c r="BV1486" s="1"/>
      <c r="BW1486" s="1"/>
      <c r="BX1486" s="1"/>
      <c r="BY1486" s="1"/>
      <c r="BZ1486" s="1"/>
      <c r="CA1486" s="1"/>
      <c r="CB1486" s="1"/>
      <c r="CC1486" s="1"/>
      <c r="CD1486" s="1"/>
      <c r="CE1486" s="1"/>
      <c r="CF1486" s="1"/>
      <c r="CG1486" s="1"/>
      <c r="CH1486" s="1"/>
      <c r="CI1486" s="1"/>
      <c r="CJ1486" s="1"/>
      <c r="CK1486" s="1"/>
      <c r="CL1486" s="1"/>
      <c r="CM1486" s="1"/>
      <c r="CN1486" s="1"/>
      <c r="CO1486" s="1"/>
      <c r="CP1486" s="1"/>
      <c r="CQ1486" s="1"/>
      <c r="CR1486" s="1"/>
      <c r="CS1486" s="1"/>
      <c r="CT1486" s="1"/>
      <c r="CU1486" s="1"/>
      <c r="CV1486" s="1"/>
      <c r="CW1486" s="1"/>
      <c r="CX1486" s="1"/>
      <c r="CY1486" s="1"/>
      <c r="CZ1486" s="1"/>
      <c r="DA1486" s="1"/>
      <c r="DB1486" s="1"/>
      <c r="DC1486" s="1"/>
      <c r="DD1486" s="1"/>
      <c r="DE1486" s="1"/>
      <c r="DF1486" s="1"/>
      <c r="DG1486" s="1"/>
      <c r="DH1486" s="1"/>
      <c r="DI1486" s="1"/>
      <c r="DJ1486" s="1"/>
      <c r="DK1486" s="1"/>
      <c r="DL1486" s="1"/>
      <c r="DM1486" s="1"/>
      <c r="DN1486" s="1"/>
      <c r="DO1486" s="1"/>
      <c r="DP1486" s="1"/>
      <c r="DQ1486" s="1"/>
      <c r="DR1486" s="1"/>
      <c r="DS1486" s="1"/>
      <c r="DT1486" s="1"/>
      <c r="DU1486" s="1"/>
      <c r="DV1486" s="1"/>
      <c r="DW1486" s="1"/>
      <c r="DX1486" s="1"/>
      <c r="DY1486" s="1"/>
      <c r="DZ1486" s="1"/>
      <c r="EA1486" s="1"/>
      <c r="EB1486" s="1"/>
      <c r="EC1486" s="1"/>
      <c r="ED1486" s="1"/>
      <c r="EE1486" s="1"/>
      <c r="EF1486" s="1"/>
      <c r="EG1486" s="1"/>
      <c r="EH1486" s="1"/>
      <c r="EI1486" s="1"/>
      <c r="EJ1486" s="1"/>
      <c r="EK1486" s="1"/>
      <c r="EL1486" s="1"/>
      <c r="EM1486" s="1"/>
      <c r="EN1486" s="1"/>
      <c r="EO1486" s="1"/>
      <c r="EP1486" s="1"/>
      <c r="EQ1486" s="1"/>
      <c r="ER1486" s="1"/>
      <c r="ES1486" s="1"/>
    </row>
    <row r="1487" spans="1:149" s="18" customFormat="1" x14ac:dyDescent="0.25">
      <c r="A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/>
      <c r="BC1487" s="1"/>
      <c r="BD1487" s="1"/>
      <c r="BE1487" s="1"/>
      <c r="BF1487" s="1"/>
      <c r="BG1487" s="1"/>
      <c r="BH1487" s="1"/>
      <c r="BI1487" s="1"/>
      <c r="BJ1487" s="1"/>
      <c r="BK1487" s="1"/>
      <c r="BL1487" s="1"/>
      <c r="BM1487" s="1"/>
      <c r="BN1487" s="1"/>
      <c r="BO1487" s="1"/>
      <c r="BP1487" s="1"/>
      <c r="BQ1487" s="1"/>
      <c r="BR1487" s="1"/>
      <c r="BS1487" s="1"/>
      <c r="BT1487" s="1"/>
      <c r="BU1487" s="1"/>
      <c r="BV1487" s="1"/>
      <c r="BW1487" s="1"/>
      <c r="BX1487" s="1"/>
      <c r="BY1487" s="1"/>
      <c r="BZ1487" s="1"/>
      <c r="CA1487" s="1"/>
      <c r="CB1487" s="1"/>
      <c r="CC1487" s="1"/>
      <c r="CD1487" s="1"/>
      <c r="CE1487" s="1"/>
      <c r="CF1487" s="1"/>
      <c r="CG1487" s="1"/>
      <c r="CH1487" s="1"/>
      <c r="CI1487" s="1"/>
      <c r="CJ1487" s="1"/>
      <c r="CK1487" s="1"/>
      <c r="CL1487" s="1"/>
      <c r="CM1487" s="1"/>
      <c r="CN1487" s="1"/>
      <c r="CO1487" s="1"/>
      <c r="CP1487" s="1"/>
      <c r="CQ1487" s="1"/>
      <c r="CR1487" s="1"/>
      <c r="CS1487" s="1"/>
      <c r="CT1487" s="1"/>
      <c r="CU1487" s="1"/>
      <c r="CV1487" s="1"/>
      <c r="CW1487" s="1"/>
      <c r="CX1487" s="1"/>
      <c r="CY1487" s="1"/>
      <c r="CZ1487" s="1"/>
      <c r="DA1487" s="1"/>
      <c r="DB1487" s="1"/>
      <c r="DC1487" s="1"/>
      <c r="DD1487" s="1"/>
      <c r="DE1487" s="1"/>
      <c r="DF1487" s="1"/>
      <c r="DG1487" s="1"/>
      <c r="DH1487" s="1"/>
      <c r="DI1487" s="1"/>
      <c r="DJ1487" s="1"/>
      <c r="DK1487" s="1"/>
      <c r="DL1487" s="1"/>
      <c r="DM1487" s="1"/>
      <c r="DN1487" s="1"/>
      <c r="DO1487" s="1"/>
      <c r="DP1487" s="1"/>
      <c r="DQ1487" s="1"/>
      <c r="DR1487" s="1"/>
      <c r="DS1487" s="1"/>
      <c r="DT1487" s="1"/>
      <c r="DU1487" s="1"/>
      <c r="DV1487" s="1"/>
      <c r="DW1487" s="1"/>
      <c r="DX1487" s="1"/>
      <c r="DY1487" s="1"/>
      <c r="DZ1487" s="1"/>
      <c r="EA1487" s="1"/>
      <c r="EB1487" s="1"/>
      <c r="EC1487" s="1"/>
      <c r="ED1487" s="1"/>
      <c r="EE1487" s="1"/>
      <c r="EF1487" s="1"/>
      <c r="EG1487" s="1"/>
      <c r="EH1487" s="1"/>
      <c r="EI1487" s="1"/>
      <c r="EJ1487" s="1"/>
      <c r="EK1487" s="1"/>
      <c r="EL1487" s="1"/>
      <c r="EM1487" s="1"/>
      <c r="EN1487" s="1"/>
      <c r="EO1487" s="1"/>
      <c r="EP1487" s="1"/>
      <c r="EQ1487" s="1"/>
      <c r="ER1487" s="1"/>
      <c r="ES1487" s="1"/>
    </row>
    <row r="1488" spans="1:149" s="18" customFormat="1" x14ac:dyDescent="0.25">
      <c r="A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/>
      <c r="BI1488" s="1"/>
      <c r="BJ1488" s="1"/>
      <c r="BK1488" s="1"/>
      <c r="BL1488" s="1"/>
      <c r="BM1488" s="1"/>
      <c r="BN1488" s="1"/>
      <c r="BO1488" s="1"/>
      <c r="BP1488" s="1"/>
      <c r="BQ1488" s="1"/>
      <c r="BR1488" s="1"/>
      <c r="BS1488" s="1"/>
      <c r="BT1488" s="1"/>
      <c r="BU1488" s="1"/>
      <c r="BV1488" s="1"/>
      <c r="BW1488" s="1"/>
      <c r="BX1488" s="1"/>
      <c r="BY1488" s="1"/>
      <c r="BZ1488" s="1"/>
      <c r="CA1488" s="1"/>
      <c r="CB1488" s="1"/>
      <c r="CC1488" s="1"/>
      <c r="CD1488" s="1"/>
      <c r="CE1488" s="1"/>
      <c r="CF1488" s="1"/>
      <c r="CG1488" s="1"/>
      <c r="CH1488" s="1"/>
      <c r="CI1488" s="1"/>
      <c r="CJ1488" s="1"/>
      <c r="CK1488" s="1"/>
      <c r="CL1488" s="1"/>
      <c r="CM1488" s="1"/>
      <c r="CN1488" s="1"/>
      <c r="CO1488" s="1"/>
      <c r="CP1488" s="1"/>
      <c r="CQ1488" s="1"/>
      <c r="CR1488" s="1"/>
      <c r="CS1488" s="1"/>
      <c r="CT1488" s="1"/>
      <c r="CU1488" s="1"/>
      <c r="CV1488" s="1"/>
      <c r="CW1488" s="1"/>
      <c r="CX1488" s="1"/>
      <c r="CY1488" s="1"/>
      <c r="CZ1488" s="1"/>
      <c r="DA1488" s="1"/>
      <c r="DB1488" s="1"/>
      <c r="DC1488" s="1"/>
      <c r="DD1488" s="1"/>
      <c r="DE1488" s="1"/>
      <c r="DF1488" s="1"/>
      <c r="DG1488" s="1"/>
      <c r="DH1488" s="1"/>
      <c r="DI1488" s="1"/>
      <c r="DJ1488" s="1"/>
      <c r="DK1488" s="1"/>
      <c r="DL1488" s="1"/>
      <c r="DM1488" s="1"/>
      <c r="DN1488" s="1"/>
      <c r="DO1488" s="1"/>
      <c r="DP1488" s="1"/>
      <c r="DQ1488" s="1"/>
      <c r="DR1488" s="1"/>
      <c r="DS1488" s="1"/>
      <c r="DT1488" s="1"/>
      <c r="DU1488" s="1"/>
      <c r="DV1488" s="1"/>
      <c r="DW1488" s="1"/>
      <c r="DX1488" s="1"/>
      <c r="DY1488" s="1"/>
      <c r="DZ1488" s="1"/>
      <c r="EA1488" s="1"/>
      <c r="EB1488" s="1"/>
      <c r="EC1488" s="1"/>
      <c r="ED1488" s="1"/>
      <c r="EE1488" s="1"/>
      <c r="EF1488" s="1"/>
      <c r="EG1488" s="1"/>
      <c r="EH1488" s="1"/>
      <c r="EI1488" s="1"/>
      <c r="EJ1488" s="1"/>
      <c r="EK1488" s="1"/>
      <c r="EL1488" s="1"/>
      <c r="EM1488" s="1"/>
      <c r="EN1488" s="1"/>
      <c r="EO1488" s="1"/>
      <c r="EP1488" s="1"/>
      <c r="EQ1488" s="1"/>
      <c r="ER1488" s="1"/>
      <c r="ES1488" s="1"/>
    </row>
    <row r="1489" spans="1:149" s="18" customFormat="1" x14ac:dyDescent="0.25">
      <c r="A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  <c r="BB1489" s="1"/>
      <c r="BC1489" s="1"/>
      <c r="BD1489" s="1"/>
      <c r="BE1489" s="1"/>
      <c r="BF1489" s="1"/>
      <c r="BG1489" s="1"/>
      <c r="BH1489" s="1"/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/>
      <c r="BT1489" s="1"/>
      <c r="BU1489" s="1"/>
      <c r="BV1489" s="1"/>
      <c r="BW1489" s="1"/>
      <c r="BX1489" s="1"/>
      <c r="BY1489" s="1"/>
      <c r="BZ1489" s="1"/>
      <c r="CA1489" s="1"/>
      <c r="CB1489" s="1"/>
      <c r="CC1489" s="1"/>
      <c r="CD1489" s="1"/>
      <c r="CE1489" s="1"/>
      <c r="CF1489" s="1"/>
      <c r="CG1489" s="1"/>
      <c r="CH1489" s="1"/>
      <c r="CI1489" s="1"/>
      <c r="CJ1489" s="1"/>
      <c r="CK1489" s="1"/>
      <c r="CL1489" s="1"/>
      <c r="CM1489" s="1"/>
      <c r="CN1489" s="1"/>
      <c r="CO1489" s="1"/>
      <c r="CP1489" s="1"/>
      <c r="CQ1489" s="1"/>
      <c r="CR1489" s="1"/>
      <c r="CS1489" s="1"/>
      <c r="CT1489" s="1"/>
      <c r="CU1489" s="1"/>
      <c r="CV1489" s="1"/>
      <c r="CW1489" s="1"/>
      <c r="CX1489" s="1"/>
      <c r="CY1489" s="1"/>
      <c r="CZ1489" s="1"/>
      <c r="DA1489" s="1"/>
      <c r="DB1489" s="1"/>
      <c r="DC1489" s="1"/>
      <c r="DD1489" s="1"/>
      <c r="DE1489" s="1"/>
      <c r="DF1489" s="1"/>
      <c r="DG1489" s="1"/>
      <c r="DH1489" s="1"/>
      <c r="DI1489" s="1"/>
      <c r="DJ1489" s="1"/>
      <c r="DK1489" s="1"/>
      <c r="DL1489" s="1"/>
      <c r="DM1489" s="1"/>
      <c r="DN1489" s="1"/>
      <c r="DO1489" s="1"/>
      <c r="DP1489" s="1"/>
      <c r="DQ1489" s="1"/>
      <c r="DR1489" s="1"/>
      <c r="DS1489" s="1"/>
      <c r="DT1489" s="1"/>
      <c r="DU1489" s="1"/>
      <c r="DV1489" s="1"/>
      <c r="DW1489" s="1"/>
      <c r="DX1489" s="1"/>
      <c r="DY1489" s="1"/>
      <c r="DZ1489" s="1"/>
      <c r="EA1489" s="1"/>
      <c r="EB1489" s="1"/>
      <c r="EC1489" s="1"/>
      <c r="ED1489" s="1"/>
      <c r="EE1489" s="1"/>
      <c r="EF1489" s="1"/>
      <c r="EG1489" s="1"/>
      <c r="EH1489" s="1"/>
      <c r="EI1489" s="1"/>
      <c r="EJ1489" s="1"/>
      <c r="EK1489" s="1"/>
      <c r="EL1489" s="1"/>
      <c r="EM1489" s="1"/>
      <c r="EN1489" s="1"/>
      <c r="EO1489" s="1"/>
      <c r="EP1489" s="1"/>
      <c r="EQ1489" s="1"/>
      <c r="ER1489" s="1"/>
      <c r="ES1489" s="1"/>
    </row>
    <row r="1490" spans="1:149" s="18" customFormat="1" x14ac:dyDescent="0.25">
      <c r="A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  <c r="BB1490" s="1"/>
      <c r="BC1490" s="1"/>
      <c r="BD1490" s="1"/>
      <c r="BE1490" s="1"/>
      <c r="BF1490" s="1"/>
      <c r="BG1490" s="1"/>
      <c r="BH1490" s="1"/>
      <c r="BI1490" s="1"/>
      <c r="BJ1490" s="1"/>
      <c r="BK1490" s="1"/>
      <c r="BL1490" s="1"/>
      <c r="BM1490" s="1"/>
      <c r="BN1490" s="1"/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BY1490" s="1"/>
      <c r="BZ1490" s="1"/>
      <c r="CA1490" s="1"/>
      <c r="CB1490" s="1"/>
      <c r="CC1490" s="1"/>
      <c r="CD1490" s="1"/>
      <c r="CE1490" s="1"/>
      <c r="CF1490" s="1"/>
      <c r="CG1490" s="1"/>
      <c r="CH1490" s="1"/>
      <c r="CI1490" s="1"/>
      <c r="CJ1490" s="1"/>
      <c r="CK1490" s="1"/>
      <c r="CL1490" s="1"/>
      <c r="CM1490" s="1"/>
      <c r="CN1490" s="1"/>
      <c r="CO1490" s="1"/>
      <c r="CP1490" s="1"/>
      <c r="CQ1490" s="1"/>
      <c r="CR1490" s="1"/>
      <c r="CS1490" s="1"/>
      <c r="CT1490" s="1"/>
      <c r="CU1490" s="1"/>
      <c r="CV1490" s="1"/>
      <c r="CW1490" s="1"/>
      <c r="CX1490" s="1"/>
      <c r="CY1490" s="1"/>
      <c r="CZ1490" s="1"/>
      <c r="DA1490" s="1"/>
      <c r="DB1490" s="1"/>
      <c r="DC1490" s="1"/>
      <c r="DD1490" s="1"/>
      <c r="DE1490" s="1"/>
      <c r="DF1490" s="1"/>
      <c r="DG1490" s="1"/>
      <c r="DH1490" s="1"/>
      <c r="DI1490" s="1"/>
      <c r="DJ1490" s="1"/>
      <c r="DK1490" s="1"/>
      <c r="DL1490" s="1"/>
      <c r="DM1490" s="1"/>
      <c r="DN1490" s="1"/>
      <c r="DO1490" s="1"/>
      <c r="DP1490" s="1"/>
      <c r="DQ1490" s="1"/>
      <c r="DR1490" s="1"/>
      <c r="DS1490" s="1"/>
      <c r="DT1490" s="1"/>
      <c r="DU1490" s="1"/>
      <c r="DV1490" s="1"/>
      <c r="DW1490" s="1"/>
      <c r="DX1490" s="1"/>
      <c r="DY1490" s="1"/>
      <c r="DZ1490" s="1"/>
      <c r="EA1490" s="1"/>
      <c r="EB1490" s="1"/>
      <c r="EC1490" s="1"/>
      <c r="ED1490" s="1"/>
      <c r="EE1490" s="1"/>
      <c r="EF1490" s="1"/>
      <c r="EG1490" s="1"/>
      <c r="EH1490" s="1"/>
      <c r="EI1490" s="1"/>
      <c r="EJ1490" s="1"/>
      <c r="EK1490" s="1"/>
      <c r="EL1490" s="1"/>
      <c r="EM1490" s="1"/>
      <c r="EN1490" s="1"/>
      <c r="EO1490" s="1"/>
      <c r="EP1490" s="1"/>
      <c r="EQ1490" s="1"/>
      <c r="ER1490" s="1"/>
      <c r="ES1490" s="1"/>
    </row>
    <row r="1491" spans="1:149" s="18" customFormat="1" x14ac:dyDescent="0.25">
      <c r="A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  <c r="BB1491" s="1"/>
      <c r="BC1491" s="1"/>
      <c r="BD1491" s="1"/>
      <c r="BE1491" s="1"/>
      <c r="BF1491" s="1"/>
      <c r="BG1491" s="1"/>
      <c r="BH1491" s="1"/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/>
      <c r="BY1491" s="1"/>
      <c r="BZ1491" s="1"/>
      <c r="CA1491" s="1"/>
      <c r="CB1491" s="1"/>
      <c r="CC1491" s="1"/>
      <c r="CD1491" s="1"/>
      <c r="CE1491" s="1"/>
      <c r="CF1491" s="1"/>
      <c r="CG1491" s="1"/>
      <c r="CH1491" s="1"/>
      <c r="CI1491" s="1"/>
      <c r="CJ1491" s="1"/>
      <c r="CK1491" s="1"/>
      <c r="CL1491" s="1"/>
      <c r="CM1491" s="1"/>
      <c r="CN1491" s="1"/>
      <c r="CO1491" s="1"/>
      <c r="CP1491" s="1"/>
      <c r="CQ1491" s="1"/>
      <c r="CR1491" s="1"/>
      <c r="CS1491" s="1"/>
      <c r="CT1491" s="1"/>
      <c r="CU1491" s="1"/>
      <c r="CV1491" s="1"/>
      <c r="CW1491" s="1"/>
      <c r="CX1491" s="1"/>
      <c r="CY1491" s="1"/>
      <c r="CZ1491" s="1"/>
      <c r="DA1491" s="1"/>
      <c r="DB1491" s="1"/>
      <c r="DC1491" s="1"/>
      <c r="DD1491" s="1"/>
      <c r="DE1491" s="1"/>
      <c r="DF1491" s="1"/>
      <c r="DG1491" s="1"/>
      <c r="DH1491" s="1"/>
      <c r="DI1491" s="1"/>
      <c r="DJ1491" s="1"/>
      <c r="DK1491" s="1"/>
      <c r="DL1491" s="1"/>
      <c r="DM1491" s="1"/>
      <c r="DN1491" s="1"/>
      <c r="DO1491" s="1"/>
      <c r="DP1491" s="1"/>
      <c r="DQ1491" s="1"/>
      <c r="DR1491" s="1"/>
      <c r="DS1491" s="1"/>
      <c r="DT1491" s="1"/>
      <c r="DU1491" s="1"/>
      <c r="DV1491" s="1"/>
      <c r="DW1491" s="1"/>
      <c r="DX1491" s="1"/>
      <c r="DY1491" s="1"/>
      <c r="DZ1491" s="1"/>
      <c r="EA1491" s="1"/>
      <c r="EB1491" s="1"/>
      <c r="EC1491" s="1"/>
      <c r="ED1491" s="1"/>
      <c r="EE1491" s="1"/>
      <c r="EF1491" s="1"/>
      <c r="EG1491" s="1"/>
      <c r="EH1491" s="1"/>
      <c r="EI1491" s="1"/>
      <c r="EJ1491" s="1"/>
      <c r="EK1491" s="1"/>
      <c r="EL1491" s="1"/>
      <c r="EM1491" s="1"/>
      <c r="EN1491" s="1"/>
      <c r="EO1491" s="1"/>
      <c r="EP1491" s="1"/>
      <c r="EQ1491" s="1"/>
      <c r="ER1491" s="1"/>
      <c r="ES1491" s="1"/>
    </row>
    <row r="1492" spans="1:149" s="18" customFormat="1" x14ac:dyDescent="0.25">
      <c r="A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  <c r="BB1492" s="1"/>
      <c r="BC1492" s="1"/>
      <c r="BD1492" s="1"/>
      <c r="BE1492" s="1"/>
      <c r="BF1492" s="1"/>
      <c r="BG1492" s="1"/>
      <c r="BH1492" s="1"/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  <c r="BS1492" s="1"/>
      <c r="BT1492" s="1"/>
      <c r="BU1492" s="1"/>
      <c r="BV1492" s="1"/>
      <c r="BW1492" s="1"/>
      <c r="BX1492" s="1"/>
      <c r="BY1492" s="1"/>
      <c r="BZ1492" s="1"/>
      <c r="CA1492" s="1"/>
      <c r="CB1492" s="1"/>
      <c r="CC1492" s="1"/>
      <c r="CD1492" s="1"/>
      <c r="CE1492" s="1"/>
      <c r="CF1492" s="1"/>
      <c r="CG1492" s="1"/>
      <c r="CH1492" s="1"/>
      <c r="CI1492" s="1"/>
      <c r="CJ1492" s="1"/>
      <c r="CK1492" s="1"/>
      <c r="CL1492" s="1"/>
      <c r="CM1492" s="1"/>
      <c r="CN1492" s="1"/>
      <c r="CO1492" s="1"/>
      <c r="CP1492" s="1"/>
      <c r="CQ1492" s="1"/>
      <c r="CR1492" s="1"/>
      <c r="CS1492" s="1"/>
      <c r="CT1492" s="1"/>
      <c r="CU1492" s="1"/>
      <c r="CV1492" s="1"/>
      <c r="CW1492" s="1"/>
      <c r="CX1492" s="1"/>
      <c r="CY1492" s="1"/>
      <c r="CZ1492" s="1"/>
      <c r="DA1492" s="1"/>
      <c r="DB1492" s="1"/>
      <c r="DC1492" s="1"/>
      <c r="DD1492" s="1"/>
      <c r="DE1492" s="1"/>
      <c r="DF1492" s="1"/>
      <c r="DG1492" s="1"/>
      <c r="DH1492" s="1"/>
      <c r="DI1492" s="1"/>
      <c r="DJ1492" s="1"/>
      <c r="DK1492" s="1"/>
      <c r="DL1492" s="1"/>
      <c r="DM1492" s="1"/>
      <c r="DN1492" s="1"/>
      <c r="DO1492" s="1"/>
      <c r="DP1492" s="1"/>
      <c r="DQ1492" s="1"/>
      <c r="DR1492" s="1"/>
      <c r="DS1492" s="1"/>
      <c r="DT1492" s="1"/>
      <c r="DU1492" s="1"/>
      <c r="DV1492" s="1"/>
      <c r="DW1492" s="1"/>
      <c r="DX1492" s="1"/>
      <c r="DY1492" s="1"/>
      <c r="DZ1492" s="1"/>
      <c r="EA1492" s="1"/>
      <c r="EB1492" s="1"/>
      <c r="EC1492" s="1"/>
      <c r="ED1492" s="1"/>
      <c r="EE1492" s="1"/>
      <c r="EF1492" s="1"/>
      <c r="EG1492" s="1"/>
      <c r="EH1492" s="1"/>
      <c r="EI1492" s="1"/>
      <c r="EJ1492" s="1"/>
      <c r="EK1492" s="1"/>
      <c r="EL1492" s="1"/>
      <c r="EM1492" s="1"/>
      <c r="EN1492" s="1"/>
      <c r="EO1492" s="1"/>
      <c r="EP1492" s="1"/>
      <c r="EQ1492" s="1"/>
      <c r="ER1492" s="1"/>
      <c r="ES1492" s="1"/>
    </row>
    <row r="1493" spans="1:149" s="18" customFormat="1" x14ac:dyDescent="0.25">
      <c r="A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/>
      <c r="BT1493" s="1"/>
      <c r="BU1493" s="1"/>
      <c r="BV1493" s="1"/>
      <c r="BW1493" s="1"/>
      <c r="BX1493" s="1"/>
      <c r="BY1493" s="1"/>
      <c r="BZ1493" s="1"/>
      <c r="CA1493" s="1"/>
      <c r="CB1493" s="1"/>
      <c r="CC1493" s="1"/>
      <c r="CD1493" s="1"/>
      <c r="CE1493" s="1"/>
      <c r="CF1493" s="1"/>
      <c r="CG1493" s="1"/>
      <c r="CH1493" s="1"/>
      <c r="CI1493" s="1"/>
      <c r="CJ1493" s="1"/>
      <c r="CK1493" s="1"/>
      <c r="CL1493" s="1"/>
      <c r="CM1493" s="1"/>
      <c r="CN1493" s="1"/>
      <c r="CO1493" s="1"/>
      <c r="CP1493" s="1"/>
      <c r="CQ1493" s="1"/>
      <c r="CR1493" s="1"/>
      <c r="CS1493" s="1"/>
      <c r="CT1493" s="1"/>
      <c r="CU1493" s="1"/>
      <c r="CV1493" s="1"/>
      <c r="CW1493" s="1"/>
      <c r="CX1493" s="1"/>
      <c r="CY1493" s="1"/>
      <c r="CZ1493" s="1"/>
      <c r="DA1493" s="1"/>
      <c r="DB1493" s="1"/>
      <c r="DC1493" s="1"/>
      <c r="DD1493" s="1"/>
      <c r="DE1493" s="1"/>
      <c r="DF1493" s="1"/>
      <c r="DG1493" s="1"/>
      <c r="DH1493" s="1"/>
      <c r="DI1493" s="1"/>
      <c r="DJ1493" s="1"/>
      <c r="DK1493" s="1"/>
      <c r="DL1493" s="1"/>
      <c r="DM1493" s="1"/>
      <c r="DN1493" s="1"/>
      <c r="DO1493" s="1"/>
      <c r="DP1493" s="1"/>
      <c r="DQ1493" s="1"/>
      <c r="DR1493" s="1"/>
      <c r="DS1493" s="1"/>
      <c r="DT1493" s="1"/>
      <c r="DU1493" s="1"/>
      <c r="DV1493" s="1"/>
      <c r="DW1493" s="1"/>
      <c r="DX1493" s="1"/>
      <c r="DY1493" s="1"/>
      <c r="DZ1493" s="1"/>
      <c r="EA1493" s="1"/>
      <c r="EB1493" s="1"/>
      <c r="EC1493" s="1"/>
      <c r="ED1493" s="1"/>
      <c r="EE1493" s="1"/>
      <c r="EF1493" s="1"/>
      <c r="EG1493" s="1"/>
      <c r="EH1493" s="1"/>
      <c r="EI1493" s="1"/>
      <c r="EJ1493" s="1"/>
      <c r="EK1493" s="1"/>
      <c r="EL1493" s="1"/>
      <c r="EM1493" s="1"/>
      <c r="EN1493" s="1"/>
      <c r="EO1493" s="1"/>
      <c r="EP1493" s="1"/>
      <c r="EQ1493" s="1"/>
      <c r="ER1493" s="1"/>
      <c r="ES1493" s="1"/>
    </row>
    <row r="1494" spans="1:149" s="18" customFormat="1" x14ac:dyDescent="0.25">
      <c r="A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  <c r="BB1494" s="1"/>
      <c r="BC1494" s="1"/>
      <c r="BD1494" s="1"/>
      <c r="BE1494" s="1"/>
      <c r="BF1494" s="1"/>
      <c r="BG1494" s="1"/>
      <c r="BH1494" s="1"/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/>
      <c r="BW1494" s="1"/>
      <c r="BX1494" s="1"/>
      <c r="BY1494" s="1"/>
      <c r="BZ1494" s="1"/>
      <c r="CA1494" s="1"/>
      <c r="CB1494" s="1"/>
      <c r="CC1494" s="1"/>
      <c r="CD1494" s="1"/>
      <c r="CE1494" s="1"/>
      <c r="CF1494" s="1"/>
      <c r="CG1494" s="1"/>
      <c r="CH1494" s="1"/>
      <c r="CI1494" s="1"/>
      <c r="CJ1494" s="1"/>
      <c r="CK1494" s="1"/>
      <c r="CL1494" s="1"/>
      <c r="CM1494" s="1"/>
      <c r="CN1494" s="1"/>
      <c r="CO1494" s="1"/>
      <c r="CP1494" s="1"/>
      <c r="CQ1494" s="1"/>
      <c r="CR1494" s="1"/>
      <c r="CS1494" s="1"/>
      <c r="CT1494" s="1"/>
      <c r="CU1494" s="1"/>
      <c r="CV1494" s="1"/>
      <c r="CW1494" s="1"/>
      <c r="CX1494" s="1"/>
      <c r="CY1494" s="1"/>
      <c r="CZ1494" s="1"/>
      <c r="DA1494" s="1"/>
      <c r="DB1494" s="1"/>
      <c r="DC1494" s="1"/>
      <c r="DD1494" s="1"/>
      <c r="DE1494" s="1"/>
      <c r="DF1494" s="1"/>
      <c r="DG1494" s="1"/>
      <c r="DH1494" s="1"/>
      <c r="DI1494" s="1"/>
      <c r="DJ1494" s="1"/>
      <c r="DK1494" s="1"/>
      <c r="DL1494" s="1"/>
      <c r="DM1494" s="1"/>
      <c r="DN1494" s="1"/>
      <c r="DO1494" s="1"/>
      <c r="DP1494" s="1"/>
      <c r="DQ1494" s="1"/>
      <c r="DR1494" s="1"/>
      <c r="DS1494" s="1"/>
      <c r="DT1494" s="1"/>
      <c r="DU1494" s="1"/>
      <c r="DV1494" s="1"/>
      <c r="DW1494" s="1"/>
      <c r="DX1494" s="1"/>
      <c r="DY1494" s="1"/>
      <c r="DZ1494" s="1"/>
      <c r="EA1494" s="1"/>
      <c r="EB1494" s="1"/>
      <c r="EC1494" s="1"/>
      <c r="ED1494" s="1"/>
      <c r="EE1494" s="1"/>
      <c r="EF1494" s="1"/>
      <c r="EG1494" s="1"/>
      <c r="EH1494" s="1"/>
      <c r="EI1494" s="1"/>
      <c r="EJ1494" s="1"/>
      <c r="EK1494" s="1"/>
      <c r="EL1494" s="1"/>
      <c r="EM1494" s="1"/>
      <c r="EN1494" s="1"/>
      <c r="EO1494" s="1"/>
      <c r="EP1494" s="1"/>
      <c r="EQ1494" s="1"/>
      <c r="ER1494" s="1"/>
      <c r="ES1494" s="1"/>
    </row>
    <row r="1495" spans="1:149" s="18" customFormat="1" x14ac:dyDescent="0.25">
      <c r="A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  <c r="BB1495" s="1"/>
      <c r="BC1495" s="1"/>
      <c r="BD1495" s="1"/>
      <c r="BE1495" s="1"/>
      <c r="BF1495" s="1"/>
      <c r="BG1495" s="1"/>
      <c r="BH1495" s="1"/>
      <c r="BI1495" s="1"/>
      <c r="BJ1495" s="1"/>
      <c r="BK1495" s="1"/>
      <c r="BL1495" s="1"/>
      <c r="BM1495" s="1"/>
      <c r="BN1495" s="1"/>
      <c r="BO1495" s="1"/>
      <c r="BP1495" s="1"/>
      <c r="BQ1495" s="1"/>
      <c r="BR1495" s="1"/>
      <c r="BS1495" s="1"/>
      <c r="BT1495" s="1"/>
      <c r="BU1495" s="1"/>
      <c r="BV1495" s="1"/>
      <c r="BW1495" s="1"/>
      <c r="BX1495" s="1"/>
      <c r="BY1495" s="1"/>
      <c r="BZ1495" s="1"/>
      <c r="CA1495" s="1"/>
      <c r="CB1495" s="1"/>
      <c r="CC1495" s="1"/>
      <c r="CD1495" s="1"/>
      <c r="CE1495" s="1"/>
      <c r="CF1495" s="1"/>
      <c r="CG1495" s="1"/>
      <c r="CH1495" s="1"/>
      <c r="CI1495" s="1"/>
      <c r="CJ1495" s="1"/>
      <c r="CK1495" s="1"/>
      <c r="CL1495" s="1"/>
      <c r="CM1495" s="1"/>
      <c r="CN1495" s="1"/>
      <c r="CO1495" s="1"/>
      <c r="CP1495" s="1"/>
      <c r="CQ1495" s="1"/>
      <c r="CR1495" s="1"/>
      <c r="CS1495" s="1"/>
      <c r="CT1495" s="1"/>
      <c r="CU1495" s="1"/>
      <c r="CV1495" s="1"/>
      <c r="CW1495" s="1"/>
      <c r="CX1495" s="1"/>
      <c r="CY1495" s="1"/>
      <c r="CZ1495" s="1"/>
      <c r="DA1495" s="1"/>
      <c r="DB1495" s="1"/>
      <c r="DC1495" s="1"/>
      <c r="DD1495" s="1"/>
      <c r="DE1495" s="1"/>
      <c r="DF1495" s="1"/>
      <c r="DG1495" s="1"/>
      <c r="DH1495" s="1"/>
      <c r="DI1495" s="1"/>
      <c r="DJ1495" s="1"/>
      <c r="DK1495" s="1"/>
      <c r="DL1495" s="1"/>
      <c r="DM1495" s="1"/>
      <c r="DN1495" s="1"/>
      <c r="DO1495" s="1"/>
      <c r="DP1495" s="1"/>
      <c r="DQ1495" s="1"/>
      <c r="DR1495" s="1"/>
      <c r="DS1495" s="1"/>
      <c r="DT1495" s="1"/>
      <c r="DU1495" s="1"/>
      <c r="DV1495" s="1"/>
      <c r="DW1495" s="1"/>
      <c r="DX1495" s="1"/>
      <c r="DY1495" s="1"/>
      <c r="DZ1495" s="1"/>
      <c r="EA1495" s="1"/>
      <c r="EB1495" s="1"/>
      <c r="EC1495" s="1"/>
      <c r="ED1495" s="1"/>
      <c r="EE1495" s="1"/>
      <c r="EF1495" s="1"/>
      <c r="EG1495" s="1"/>
      <c r="EH1495" s="1"/>
      <c r="EI1495" s="1"/>
      <c r="EJ1495" s="1"/>
      <c r="EK1495" s="1"/>
      <c r="EL1495" s="1"/>
      <c r="EM1495" s="1"/>
      <c r="EN1495" s="1"/>
      <c r="EO1495" s="1"/>
      <c r="EP1495" s="1"/>
      <c r="EQ1495" s="1"/>
      <c r="ER1495" s="1"/>
      <c r="ES1495" s="1"/>
    </row>
    <row r="1496" spans="1:149" s="18" customFormat="1" x14ac:dyDescent="0.25">
      <c r="A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/>
      <c r="BD1496" s="1"/>
      <c r="BE1496" s="1"/>
      <c r="BF1496" s="1"/>
      <c r="BG1496" s="1"/>
      <c r="BH1496" s="1"/>
      <c r="BI1496" s="1"/>
      <c r="BJ1496" s="1"/>
      <c r="BK1496" s="1"/>
      <c r="BL1496" s="1"/>
      <c r="BM1496" s="1"/>
      <c r="BN1496" s="1"/>
      <c r="BO1496" s="1"/>
      <c r="BP1496" s="1"/>
      <c r="BQ1496" s="1"/>
      <c r="BR1496" s="1"/>
      <c r="BS1496" s="1"/>
      <c r="BT1496" s="1"/>
      <c r="BU1496" s="1"/>
      <c r="BV1496" s="1"/>
      <c r="BW1496" s="1"/>
      <c r="BX1496" s="1"/>
      <c r="BY1496" s="1"/>
      <c r="BZ1496" s="1"/>
      <c r="CA1496" s="1"/>
      <c r="CB1496" s="1"/>
      <c r="CC1496" s="1"/>
      <c r="CD1496" s="1"/>
      <c r="CE1496" s="1"/>
      <c r="CF1496" s="1"/>
      <c r="CG1496" s="1"/>
      <c r="CH1496" s="1"/>
      <c r="CI1496" s="1"/>
      <c r="CJ1496" s="1"/>
      <c r="CK1496" s="1"/>
      <c r="CL1496" s="1"/>
      <c r="CM1496" s="1"/>
      <c r="CN1496" s="1"/>
      <c r="CO1496" s="1"/>
      <c r="CP1496" s="1"/>
      <c r="CQ1496" s="1"/>
      <c r="CR1496" s="1"/>
      <c r="CS1496" s="1"/>
      <c r="CT1496" s="1"/>
      <c r="CU1496" s="1"/>
      <c r="CV1496" s="1"/>
      <c r="CW1496" s="1"/>
      <c r="CX1496" s="1"/>
      <c r="CY1496" s="1"/>
      <c r="CZ1496" s="1"/>
      <c r="DA1496" s="1"/>
      <c r="DB1496" s="1"/>
      <c r="DC1496" s="1"/>
      <c r="DD1496" s="1"/>
      <c r="DE1496" s="1"/>
      <c r="DF1496" s="1"/>
      <c r="DG1496" s="1"/>
      <c r="DH1496" s="1"/>
      <c r="DI1496" s="1"/>
      <c r="DJ1496" s="1"/>
      <c r="DK1496" s="1"/>
      <c r="DL1496" s="1"/>
      <c r="DM1496" s="1"/>
      <c r="DN1496" s="1"/>
      <c r="DO1496" s="1"/>
      <c r="DP1496" s="1"/>
      <c r="DQ1496" s="1"/>
      <c r="DR1496" s="1"/>
      <c r="DS1496" s="1"/>
      <c r="DT1496" s="1"/>
      <c r="DU1496" s="1"/>
      <c r="DV1496" s="1"/>
      <c r="DW1496" s="1"/>
      <c r="DX1496" s="1"/>
      <c r="DY1496" s="1"/>
      <c r="DZ1496" s="1"/>
      <c r="EA1496" s="1"/>
      <c r="EB1496" s="1"/>
      <c r="EC1496" s="1"/>
      <c r="ED1496" s="1"/>
      <c r="EE1496" s="1"/>
      <c r="EF1496" s="1"/>
      <c r="EG1496" s="1"/>
      <c r="EH1496" s="1"/>
      <c r="EI1496" s="1"/>
      <c r="EJ1496" s="1"/>
      <c r="EK1496" s="1"/>
      <c r="EL1496" s="1"/>
      <c r="EM1496" s="1"/>
      <c r="EN1496" s="1"/>
      <c r="EO1496" s="1"/>
      <c r="EP1496" s="1"/>
      <c r="EQ1496" s="1"/>
      <c r="ER1496" s="1"/>
      <c r="ES1496" s="1"/>
    </row>
    <row r="1497" spans="1:149" s="18" customFormat="1" x14ac:dyDescent="0.25">
      <c r="A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  <c r="BE1497" s="1"/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  <c r="BP1497" s="1"/>
      <c r="BQ1497" s="1"/>
      <c r="BR1497" s="1"/>
      <c r="BS1497" s="1"/>
      <c r="BT1497" s="1"/>
      <c r="BU1497" s="1"/>
      <c r="BV1497" s="1"/>
      <c r="BW1497" s="1"/>
      <c r="BX1497" s="1"/>
      <c r="BY1497" s="1"/>
      <c r="BZ1497" s="1"/>
      <c r="CA1497" s="1"/>
      <c r="CB1497" s="1"/>
      <c r="CC1497" s="1"/>
      <c r="CD1497" s="1"/>
      <c r="CE1497" s="1"/>
      <c r="CF1497" s="1"/>
      <c r="CG1497" s="1"/>
      <c r="CH1497" s="1"/>
      <c r="CI1497" s="1"/>
      <c r="CJ1497" s="1"/>
      <c r="CK1497" s="1"/>
      <c r="CL1497" s="1"/>
      <c r="CM1497" s="1"/>
      <c r="CN1497" s="1"/>
      <c r="CO1497" s="1"/>
      <c r="CP1497" s="1"/>
      <c r="CQ1497" s="1"/>
      <c r="CR1497" s="1"/>
      <c r="CS1497" s="1"/>
      <c r="CT1497" s="1"/>
      <c r="CU1497" s="1"/>
      <c r="CV1497" s="1"/>
      <c r="CW1497" s="1"/>
      <c r="CX1497" s="1"/>
      <c r="CY1497" s="1"/>
      <c r="CZ1497" s="1"/>
      <c r="DA1497" s="1"/>
      <c r="DB1497" s="1"/>
      <c r="DC1497" s="1"/>
      <c r="DD1497" s="1"/>
      <c r="DE1497" s="1"/>
      <c r="DF1497" s="1"/>
      <c r="DG1497" s="1"/>
      <c r="DH1497" s="1"/>
      <c r="DI1497" s="1"/>
      <c r="DJ1497" s="1"/>
      <c r="DK1497" s="1"/>
      <c r="DL1497" s="1"/>
      <c r="DM1497" s="1"/>
      <c r="DN1497" s="1"/>
      <c r="DO1497" s="1"/>
      <c r="DP1497" s="1"/>
      <c r="DQ1497" s="1"/>
      <c r="DR1497" s="1"/>
      <c r="DS1497" s="1"/>
      <c r="DT1497" s="1"/>
      <c r="DU1497" s="1"/>
      <c r="DV1497" s="1"/>
      <c r="DW1497" s="1"/>
      <c r="DX1497" s="1"/>
      <c r="DY1497" s="1"/>
      <c r="DZ1497" s="1"/>
      <c r="EA1497" s="1"/>
      <c r="EB1497" s="1"/>
      <c r="EC1497" s="1"/>
      <c r="ED1497" s="1"/>
      <c r="EE1497" s="1"/>
      <c r="EF1497" s="1"/>
      <c r="EG1497" s="1"/>
      <c r="EH1497" s="1"/>
      <c r="EI1497" s="1"/>
      <c r="EJ1497" s="1"/>
      <c r="EK1497" s="1"/>
      <c r="EL1497" s="1"/>
      <c r="EM1497" s="1"/>
      <c r="EN1497" s="1"/>
      <c r="EO1497" s="1"/>
      <c r="EP1497" s="1"/>
      <c r="EQ1497" s="1"/>
      <c r="ER1497" s="1"/>
      <c r="ES1497" s="1"/>
    </row>
    <row r="1498" spans="1:149" s="18" customFormat="1" x14ac:dyDescent="0.25">
      <c r="A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  <c r="BE1498" s="1"/>
      <c r="BF1498" s="1"/>
      <c r="BG1498" s="1"/>
      <c r="BH1498" s="1"/>
      <c r="BI1498" s="1"/>
      <c r="BJ1498" s="1"/>
      <c r="BK1498" s="1"/>
      <c r="BL1498" s="1"/>
      <c r="BM1498" s="1"/>
      <c r="BN1498" s="1"/>
      <c r="BO1498" s="1"/>
      <c r="BP1498" s="1"/>
      <c r="BQ1498" s="1"/>
      <c r="BR1498" s="1"/>
      <c r="BS1498" s="1"/>
      <c r="BT1498" s="1"/>
      <c r="BU1498" s="1"/>
      <c r="BV1498" s="1"/>
      <c r="BW1498" s="1"/>
      <c r="BX1498" s="1"/>
      <c r="BY1498" s="1"/>
      <c r="BZ1498" s="1"/>
      <c r="CA1498" s="1"/>
      <c r="CB1498" s="1"/>
      <c r="CC1498" s="1"/>
      <c r="CD1498" s="1"/>
      <c r="CE1498" s="1"/>
      <c r="CF1498" s="1"/>
      <c r="CG1498" s="1"/>
      <c r="CH1498" s="1"/>
      <c r="CI1498" s="1"/>
      <c r="CJ1498" s="1"/>
      <c r="CK1498" s="1"/>
      <c r="CL1498" s="1"/>
      <c r="CM1498" s="1"/>
      <c r="CN1498" s="1"/>
      <c r="CO1498" s="1"/>
      <c r="CP1498" s="1"/>
      <c r="CQ1498" s="1"/>
      <c r="CR1498" s="1"/>
      <c r="CS1498" s="1"/>
      <c r="CT1498" s="1"/>
      <c r="CU1498" s="1"/>
      <c r="CV1498" s="1"/>
      <c r="CW1498" s="1"/>
      <c r="CX1498" s="1"/>
      <c r="CY1498" s="1"/>
      <c r="CZ1498" s="1"/>
      <c r="DA1498" s="1"/>
      <c r="DB1498" s="1"/>
      <c r="DC1498" s="1"/>
      <c r="DD1498" s="1"/>
      <c r="DE1498" s="1"/>
      <c r="DF1498" s="1"/>
      <c r="DG1498" s="1"/>
      <c r="DH1498" s="1"/>
      <c r="DI1498" s="1"/>
      <c r="DJ1498" s="1"/>
      <c r="DK1498" s="1"/>
      <c r="DL1498" s="1"/>
      <c r="DM1498" s="1"/>
      <c r="DN1498" s="1"/>
      <c r="DO1498" s="1"/>
      <c r="DP1498" s="1"/>
      <c r="DQ1498" s="1"/>
      <c r="DR1498" s="1"/>
      <c r="DS1498" s="1"/>
      <c r="DT1498" s="1"/>
      <c r="DU1498" s="1"/>
      <c r="DV1498" s="1"/>
      <c r="DW1498" s="1"/>
      <c r="DX1498" s="1"/>
      <c r="DY1498" s="1"/>
      <c r="DZ1498" s="1"/>
      <c r="EA1498" s="1"/>
      <c r="EB1498" s="1"/>
      <c r="EC1498" s="1"/>
      <c r="ED1498" s="1"/>
      <c r="EE1498" s="1"/>
      <c r="EF1498" s="1"/>
      <c r="EG1498" s="1"/>
      <c r="EH1498" s="1"/>
      <c r="EI1498" s="1"/>
      <c r="EJ1498" s="1"/>
      <c r="EK1498" s="1"/>
      <c r="EL1498" s="1"/>
      <c r="EM1498" s="1"/>
      <c r="EN1498" s="1"/>
      <c r="EO1498" s="1"/>
      <c r="EP1498" s="1"/>
      <c r="EQ1498" s="1"/>
      <c r="ER1498" s="1"/>
      <c r="ES1498" s="1"/>
    </row>
    <row r="1499" spans="1:149" s="18" customFormat="1" x14ac:dyDescent="0.25">
      <c r="A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  <c r="BC1499" s="1"/>
      <c r="BD1499" s="1"/>
      <c r="BE1499" s="1"/>
      <c r="BF1499" s="1"/>
      <c r="BG1499" s="1"/>
      <c r="BH1499" s="1"/>
      <c r="BI1499" s="1"/>
      <c r="BJ1499" s="1"/>
      <c r="BK1499" s="1"/>
      <c r="BL1499" s="1"/>
      <c r="BM1499" s="1"/>
      <c r="BN1499" s="1"/>
      <c r="BO1499" s="1"/>
      <c r="BP1499" s="1"/>
      <c r="BQ1499" s="1"/>
      <c r="BR1499" s="1"/>
      <c r="BS1499" s="1"/>
      <c r="BT1499" s="1"/>
      <c r="BU1499" s="1"/>
      <c r="BV1499" s="1"/>
      <c r="BW1499" s="1"/>
      <c r="BX1499" s="1"/>
      <c r="BY1499" s="1"/>
      <c r="BZ1499" s="1"/>
      <c r="CA1499" s="1"/>
      <c r="CB1499" s="1"/>
      <c r="CC1499" s="1"/>
      <c r="CD1499" s="1"/>
      <c r="CE1499" s="1"/>
      <c r="CF1499" s="1"/>
      <c r="CG1499" s="1"/>
      <c r="CH1499" s="1"/>
      <c r="CI1499" s="1"/>
      <c r="CJ1499" s="1"/>
      <c r="CK1499" s="1"/>
      <c r="CL1499" s="1"/>
      <c r="CM1499" s="1"/>
      <c r="CN1499" s="1"/>
      <c r="CO1499" s="1"/>
      <c r="CP1499" s="1"/>
      <c r="CQ1499" s="1"/>
      <c r="CR1499" s="1"/>
      <c r="CS1499" s="1"/>
      <c r="CT1499" s="1"/>
      <c r="CU1499" s="1"/>
      <c r="CV1499" s="1"/>
      <c r="CW1499" s="1"/>
      <c r="CX1499" s="1"/>
      <c r="CY1499" s="1"/>
      <c r="CZ1499" s="1"/>
      <c r="DA1499" s="1"/>
      <c r="DB1499" s="1"/>
      <c r="DC1499" s="1"/>
      <c r="DD1499" s="1"/>
      <c r="DE1499" s="1"/>
      <c r="DF1499" s="1"/>
      <c r="DG1499" s="1"/>
      <c r="DH1499" s="1"/>
      <c r="DI1499" s="1"/>
      <c r="DJ1499" s="1"/>
      <c r="DK1499" s="1"/>
      <c r="DL1499" s="1"/>
      <c r="DM1499" s="1"/>
      <c r="DN1499" s="1"/>
      <c r="DO1499" s="1"/>
      <c r="DP1499" s="1"/>
      <c r="DQ1499" s="1"/>
      <c r="DR1499" s="1"/>
      <c r="DS1499" s="1"/>
      <c r="DT1499" s="1"/>
      <c r="DU1499" s="1"/>
      <c r="DV1499" s="1"/>
      <c r="DW1499" s="1"/>
      <c r="DX1499" s="1"/>
      <c r="DY1499" s="1"/>
      <c r="DZ1499" s="1"/>
      <c r="EA1499" s="1"/>
      <c r="EB1499" s="1"/>
      <c r="EC1499" s="1"/>
      <c r="ED1499" s="1"/>
      <c r="EE1499" s="1"/>
      <c r="EF1499" s="1"/>
      <c r="EG1499" s="1"/>
      <c r="EH1499" s="1"/>
      <c r="EI1499" s="1"/>
      <c r="EJ1499" s="1"/>
      <c r="EK1499" s="1"/>
      <c r="EL1499" s="1"/>
      <c r="EM1499" s="1"/>
      <c r="EN1499" s="1"/>
      <c r="EO1499" s="1"/>
      <c r="EP1499" s="1"/>
      <c r="EQ1499" s="1"/>
      <c r="ER1499" s="1"/>
      <c r="ES1499" s="1"/>
    </row>
    <row r="1500" spans="1:149" s="18" customFormat="1" x14ac:dyDescent="0.25">
      <c r="A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  <c r="BC1500" s="1"/>
      <c r="BD1500" s="1"/>
      <c r="BE1500" s="1"/>
      <c r="BF1500" s="1"/>
      <c r="BG1500" s="1"/>
      <c r="BH1500" s="1"/>
      <c r="BI1500" s="1"/>
      <c r="BJ1500" s="1"/>
      <c r="BK1500" s="1"/>
      <c r="BL1500" s="1"/>
      <c r="BM1500" s="1"/>
      <c r="BN1500" s="1"/>
      <c r="BO1500" s="1"/>
      <c r="BP1500" s="1"/>
      <c r="BQ1500" s="1"/>
      <c r="BR1500" s="1"/>
      <c r="BS1500" s="1"/>
      <c r="BT1500" s="1"/>
      <c r="BU1500" s="1"/>
      <c r="BV1500" s="1"/>
      <c r="BW1500" s="1"/>
      <c r="BX1500" s="1"/>
      <c r="BY1500" s="1"/>
      <c r="BZ1500" s="1"/>
      <c r="CA1500" s="1"/>
      <c r="CB1500" s="1"/>
      <c r="CC1500" s="1"/>
      <c r="CD1500" s="1"/>
      <c r="CE1500" s="1"/>
      <c r="CF1500" s="1"/>
      <c r="CG1500" s="1"/>
      <c r="CH1500" s="1"/>
      <c r="CI1500" s="1"/>
      <c r="CJ1500" s="1"/>
      <c r="CK1500" s="1"/>
      <c r="CL1500" s="1"/>
      <c r="CM1500" s="1"/>
      <c r="CN1500" s="1"/>
      <c r="CO1500" s="1"/>
      <c r="CP1500" s="1"/>
      <c r="CQ1500" s="1"/>
      <c r="CR1500" s="1"/>
      <c r="CS1500" s="1"/>
      <c r="CT1500" s="1"/>
      <c r="CU1500" s="1"/>
      <c r="CV1500" s="1"/>
      <c r="CW1500" s="1"/>
      <c r="CX1500" s="1"/>
      <c r="CY1500" s="1"/>
      <c r="CZ1500" s="1"/>
      <c r="DA1500" s="1"/>
      <c r="DB1500" s="1"/>
      <c r="DC1500" s="1"/>
      <c r="DD1500" s="1"/>
      <c r="DE1500" s="1"/>
      <c r="DF1500" s="1"/>
      <c r="DG1500" s="1"/>
      <c r="DH1500" s="1"/>
      <c r="DI1500" s="1"/>
      <c r="DJ1500" s="1"/>
      <c r="DK1500" s="1"/>
      <c r="DL1500" s="1"/>
      <c r="DM1500" s="1"/>
      <c r="DN1500" s="1"/>
      <c r="DO1500" s="1"/>
      <c r="DP1500" s="1"/>
      <c r="DQ1500" s="1"/>
      <c r="DR1500" s="1"/>
      <c r="DS1500" s="1"/>
      <c r="DT1500" s="1"/>
      <c r="DU1500" s="1"/>
      <c r="DV1500" s="1"/>
      <c r="DW1500" s="1"/>
      <c r="DX1500" s="1"/>
      <c r="DY1500" s="1"/>
      <c r="DZ1500" s="1"/>
      <c r="EA1500" s="1"/>
      <c r="EB1500" s="1"/>
      <c r="EC1500" s="1"/>
      <c r="ED1500" s="1"/>
      <c r="EE1500" s="1"/>
      <c r="EF1500" s="1"/>
      <c r="EG1500" s="1"/>
      <c r="EH1500" s="1"/>
      <c r="EI1500" s="1"/>
      <c r="EJ1500" s="1"/>
      <c r="EK1500" s="1"/>
      <c r="EL1500" s="1"/>
      <c r="EM1500" s="1"/>
      <c r="EN1500" s="1"/>
      <c r="EO1500" s="1"/>
      <c r="EP1500" s="1"/>
      <c r="EQ1500" s="1"/>
      <c r="ER1500" s="1"/>
      <c r="ES1500" s="1"/>
    </row>
    <row r="1501" spans="1:149" s="18" customFormat="1" x14ac:dyDescent="0.25">
      <c r="A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  <c r="BC1501" s="1"/>
      <c r="BD1501" s="1"/>
      <c r="BE1501" s="1"/>
      <c r="BF1501" s="1"/>
      <c r="BG1501" s="1"/>
      <c r="BH1501" s="1"/>
      <c r="BI1501" s="1"/>
      <c r="BJ1501" s="1"/>
      <c r="BK1501" s="1"/>
      <c r="BL1501" s="1"/>
      <c r="BM1501" s="1"/>
      <c r="BN1501" s="1"/>
      <c r="BO1501" s="1"/>
      <c r="BP1501" s="1"/>
      <c r="BQ1501" s="1"/>
      <c r="BR1501" s="1"/>
      <c r="BS1501" s="1"/>
      <c r="BT1501" s="1"/>
      <c r="BU1501" s="1"/>
      <c r="BV1501" s="1"/>
      <c r="BW1501" s="1"/>
      <c r="BX1501" s="1"/>
      <c r="BY1501" s="1"/>
      <c r="BZ1501" s="1"/>
      <c r="CA1501" s="1"/>
      <c r="CB1501" s="1"/>
      <c r="CC1501" s="1"/>
      <c r="CD1501" s="1"/>
      <c r="CE1501" s="1"/>
      <c r="CF1501" s="1"/>
      <c r="CG1501" s="1"/>
      <c r="CH1501" s="1"/>
      <c r="CI1501" s="1"/>
      <c r="CJ1501" s="1"/>
      <c r="CK1501" s="1"/>
      <c r="CL1501" s="1"/>
      <c r="CM1501" s="1"/>
      <c r="CN1501" s="1"/>
      <c r="CO1501" s="1"/>
      <c r="CP1501" s="1"/>
      <c r="CQ1501" s="1"/>
      <c r="CR1501" s="1"/>
      <c r="CS1501" s="1"/>
      <c r="CT1501" s="1"/>
      <c r="CU1501" s="1"/>
      <c r="CV1501" s="1"/>
      <c r="CW1501" s="1"/>
      <c r="CX1501" s="1"/>
      <c r="CY1501" s="1"/>
      <c r="CZ1501" s="1"/>
      <c r="DA1501" s="1"/>
      <c r="DB1501" s="1"/>
      <c r="DC1501" s="1"/>
      <c r="DD1501" s="1"/>
      <c r="DE1501" s="1"/>
      <c r="DF1501" s="1"/>
      <c r="DG1501" s="1"/>
      <c r="DH1501" s="1"/>
      <c r="DI1501" s="1"/>
      <c r="DJ1501" s="1"/>
      <c r="DK1501" s="1"/>
      <c r="DL1501" s="1"/>
      <c r="DM1501" s="1"/>
      <c r="DN1501" s="1"/>
      <c r="DO1501" s="1"/>
      <c r="DP1501" s="1"/>
      <c r="DQ1501" s="1"/>
      <c r="DR1501" s="1"/>
      <c r="DS1501" s="1"/>
      <c r="DT1501" s="1"/>
      <c r="DU1501" s="1"/>
      <c r="DV1501" s="1"/>
      <c r="DW1501" s="1"/>
      <c r="DX1501" s="1"/>
      <c r="DY1501" s="1"/>
      <c r="DZ1501" s="1"/>
      <c r="EA1501" s="1"/>
      <c r="EB1501" s="1"/>
      <c r="EC1501" s="1"/>
      <c r="ED1501" s="1"/>
      <c r="EE1501" s="1"/>
      <c r="EF1501" s="1"/>
      <c r="EG1501" s="1"/>
      <c r="EH1501" s="1"/>
      <c r="EI1501" s="1"/>
      <c r="EJ1501" s="1"/>
      <c r="EK1501" s="1"/>
      <c r="EL1501" s="1"/>
      <c r="EM1501" s="1"/>
      <c r="EN1501" s="1"/>
      <c r="EO1501" s="1"/>
      <c r="EP1501" s="1"/>
      <c r="EQ1501" s="1"/>
      <c r="ER1501" s="1"/>
      <c r="ES1501" s="1"/>
    </row>
    <row r="1502" spans="1:149" s="18" customFormat="1" x14ac:dyDescent="0.25">
      <c r="A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  <c r="BE1502" s="1"/>
      <c r="BF1502" s="1"/>
      <c r="BG1502" s="1"/>
      <c r="BH1502" s="1"/>
      <c r="BI1502" s="1"/>
      <c r="BJ1502" s="1"/>
      <c r="BK1502" s="1"/>
      <c r="BL1502" s="1"/>
      <c r="BM1502" s="1"/>
      <c r="BN1502" s="1"/>
      <c r="BO1502" s="1"/>
      <c r="BP1502" s="1"/>
      <c r="BQ1502" s="1"/>
      <c r="BR1502" s="1"/>
      <c r="BS1502" s="1"/>
      <c r="BT1502" s="1"/>
      <c r="BU1502" s="1"/>
      <c r="BV1502" s="1"/>
      <c r="BW1502" s="1"/>
      <c r="BX1502" s="1"/>
      <c r="BY1502" s="1"/>
      <c r="BZ1502" s="1"/>
      <c r="CA1502" s="1"/>
      <c r="CB1502" s="1"/>
      <c r="CC1502" s="1"/>
      <c r="CD1502" s="1"/>
      <c r="CE1502" s="1"/>
      <c r="CF1502" s="1"/>
      <c r="CG1502" s="1"/>
      <c r="CH1502" s="1"/>
      <c r="CI1502" s="1"/>
      <c r="CJ1502" s="1"/>
      <c r="CK1502" s="1"/>
      <c r="CL1502" s="1"/>
      <c r="CM1502" s="1"/>
      <c r="CN1502" s="1"/>
      <c r="CO1502" s="1"/>
      <c r="CP1502" s="1"/>
      <c r="CQ1502" s="1"/>
      <c r="CR1502" s="1"/>
      <c r="CS1502" s="1"/>
      <c r="CT1502" s="1"/>
      <c r="CU1502" s="1"/>
      <c r="CV1502" s="1"/>
      <c r="CW1502" s="1"/>
      <c r="CX1502" s="1"/>
      <c r="CY1502" s="1"/>
      <c r="CZ1502" s="1"/>
      <c r="DA1502" s="1"/>
      <c r="DB1502" s="1"/>
      <c r="DC1502" s="1"/>
      <c r="DD1502" s="1"/>
      <c r="DE1502" s="1"/>
      <c r="DF1502" s="1"/>
      <c r="DG1502" s="1"/>
      <c r="DH1502" s="1"/>
      <c r="DI1502" s="1"/>
      <c r="DJ1502" s="1"/>
      <c r="DK1502" s="1"/>
      <c r="DL1502" s="1"/>
      <c r="DM1502" s="1"/>
      <c r="DN1502" s="1"/>
      <c r="DO1502" s="1"/>
      <c r="DP1502" s="1"/>
      <c r="DQ1502" s="1"/>
      <c r="DR1502" s="1"/>
      <c r="DS1502" s="1"/>
      <c r="DT1502" s="1"/>
      <c r="DU1502" s="1"/>
      <c r="DV1502" s="1"/>
      <c r="DW1502" s="1"/>
      <c r="DX1502" s="1"/>
      <c r="DY1502" s="1"/>
      <c r="DZ1502" s="1"/>
      <c r="EA1502" s="1"/>
      <c r="EB1502" s="1"/>
      <c r="EC1502" s="1"/>
      <c r="ED1502" s="1"/>
      <c r="EE1502" s="1"/>
      <c r="EF1502" s="1"/>
      <c r="EG1502" s="1"/>
      <c r="EH1502" s="1"/>
      <c r="EI1502" s="1"/>
      <c r="EJ1502" s="1"/>
      <c r="EK1502" s="1"/>
      <c r="EL1502" s="1"/>
      <c r="EM1502" s="1"/>
      <c r="EN1502" s="1"/>
      <c r="EO1502" s="1"/>
      <c r="EP1502" s="1"/>
      <c r="EQ1502" s="1"/>
      <c r="ER1502" s="1"/>
      <c r="ES1502" s="1"/>
    </row>
    <row r="1503" spans="1:149" s="18" customFormat="1" x14ac:dyDescent="0.25">
      <c r="A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  <c r="BC1503" s="1"/>
      <c r="BD1503" s="1"/>
      <c r="BE1503" s="1"/>
      <c r="BF1503" s="1"/>
      <c r="BG1503" s="1"/>
      <c r="BH1503" s="1"/>
      <c r="BI1503" s="1"/>
      <c r="BJ1503" s="1"/>
      <c r="BK1503" s="1"/>
      <c r="BL1503" s="1"/>
      <c r="BM1503" s="1"/>
      <c r="BN1503" s="1"/>
      <c r="BO1503" s="1"/>
      <c r="BP1503" s="1"/>
      <c r="BQ1503" s="1"/>
      <c r="BR1503" s="1"/>
      <c r="BS1503" s="1"/>
      <c r="BT1503" s="1"/>
      <c r="BU1503" s="1"/>
      <c r="BV1503" s="1"/>
      <c r="BW1503" s="1"/>
      <c r="BX1503" s="1"/>
      <c r="BY1503" s="1"/>
      <c r="BZ1503" s="1"/>
      <c r="CA1503" s="1"/>
      <c r="CB1503" s="1"/>
      <c r="CC1503" s="1"/>
      <c r="CD1503" s="1"/>
      <c r="CE1503" s="1"/>
      <c r="CF1503" s="1"/>
      <c r="CG1503" s="1"/>
      <c r="CH1503" s="1"/>
      <c r="CI1503" s="1"/>
      <c r="CJ1503" s="1"/>
      <c r="CK1503" s="1"/>
      <c r="CL1503" s="1"/>
      <c r="CM1503" s="1"/>
      <c r="CN1503" s="1"/>
      <c r="CO1503" s="1"/>
      <c r="CP1503" s="1"/>
      <c r="CQ1503" s="1"/>
      <c r="CR1503" s="1"/>
      <c r="CS1503" s="1"/>
      <c r="CT1503" s="1"/>
      <c r="CU1503" s="1"/>
      <c r="CV1503" s="1"/>
      <c r="CW1503" s="1"/>
      <c r="CX1503" s="1"/>
      <c r="CY1503" s="1"/>
      <c r="CZ1503" s="1"/>
      <c r="DA1503" s="1"/>
      <c r="DB1503" s="1"/>
      <c r="DC1503" s="1"/>
      <c r="DD1503" s="1"/>
      <c r="DE1503" s="1"/>
      <c r="DF1503" s="1"/>
      <c r="DG1503" s="1"/>
      <c r="DH1503" s="1"/>
      <c r="DI1503" s="1"/>
      <c r="DJ1503" s="1"/>
      <c r="DK1503" s="1"/>
      <c r="DL1503" s="1"/>
      <c r="DM1503" s="1"/>
      <c r="DN1503" s="1"/>
      <c r="DO1503" s="1"/>
      <c r="DP1503" s="1"/>
      <c r="DQ1503" s="1"/>
      <c r="DR1503" s="1"/>
      <c r="DS1503" s="1"/>
      <c r="DT1503" s="1"/>
      <c r="DU1503" s="1"/>
      <c r="DV1503" s="1"/>
      <c r="DW1503" s="1"/>
      <c r="DX1503" s="1"/>
      <c r="DY1503" s="1"/>
      <c r="DZ1503" s="1"/>
      <c r="EA1503" s="1"/>
      <c r="EB1503" s="1"/>
      <c r="EC1503" s="1"/>
      <c r="ED1503" s="1"/>
      <c r="EE1503" s="1"/>
      <c r="EF1503" s="1"/>
      <c r="EG1503" s="1"/>
      <c r="EH1503" s="1"/>
      <c r="EI1503" s="1"/>
      <c r="EJ1503" s="1"/>
      <c r="EK1503" s="1"/>
      <c r="EL1503" s="1"/>
      <c r="EM1503" s="1"/>
      <c r="EN1503" s="1"/>
      <c r="EO1503" s="1"/>
      <c r="EP1503" s="1"/>
      <c r="EQ1503" s="1"/>
      <c r="ER1503" s="1"/>
      <c r="ES1503" s="1"/>
    </row>
    <row r="1504" spans="1:149" s="18" customFormat="1" x14ac:dyDescent="0.25">
      <c r="A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/>
      <c r="BE1504" s="1"/>
      <c r="BF1504" s="1"/>
      <c r="BG1504" s="1"/>
      <c r="BH1504" s="1"/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/>
      <c r="BT1504" s="1"/>
      <c r="BU1504" s="1"/>
      <c r="BV1504" s="1"/>
      <c r="BW1504" s="1"/>
      <c r="BX1504" s="1"/>
      <c r="BY1504" s="1"/>
      <c r="BZ1504" s="1"/>
      <c r="CA1504" s="1"/>
      <c r="CB1504" s="1"/>
      <c r="CC1504" s="1"/>
      <c r="CD1504" s="1"/>
      <c r="CE1504" s="1"/>
      <c r="CF1504" s="1"/>
      <c r="CG1504" s="1"/>
      <c r="CH1504" s="1"/>
      <c r="CI1504" s="1"/>
      <c r="CJ1504" s="1"/>
      <c r="CK1504" s="1"/>
      <c r="CL1504" s="1"/>
      <c r="CM1504" s="1"/>
      <c r="CN1504" s="1"/>
      <c r="CO1504" s="1"/>
      <c r="CP1504" s="1"/>
      <c r="CQ1504" s="1"/>
      <c r="CR1504" s="1"/>
      <c r="CS1504" s="1"/>
      <c r="CT1504" s="1"/>
      <c r="CU1504" s="1"/>
      <c r="CV1504" s="1"/>
      <c r="CW1504" s="1"/>
      <c r="CX1504" s="1"/>
      <c r="CY1504" s="1"/>
      <c r="CZ1504" s="1"/>
      <c r="DA1504" s="1"/>
      <c r="DB1504" s="1"/>
      <c r="DC1504" s="1"/>
      <c r="DD1504" s="1"/>
      <c r="DE1504" s="1"/>
      <c r="DF1504" s="1"/>
      <c r="DG1504" s="1"/>
      <c r="DH1504" s="1"/>
      <c r="DI1504" s="1"/>
      <c r="DJ1504" s="1"/>
      <c r="DK1504" s="1"/>
      <c r="DL1504" s="1"/>
      <c r="DM1504" s="1"/>
      <c r="DN1504" s="1"/>
      <c r="DO1504" s="1"/>
      <c r="DP1504" s="1"/>
      <c r="DQ1504" s="1"/>
      <c r="DR1504" s="1"/>
      <c r="DS1504" s="1"/>
      <c r="DT1504" s="1"/>
      <c r="DU1504" s="1"/>
      <c r="DV1504" s="1"/>
      <c r="DW1504" s="1"/>
      <c r="DX1504" s="1"/>
      <c r="DY1504" s="1"/>
      <c r="DZ1504" s="1"/>
      <c r="EA1504" s="1"/>
      <c r="EB1504" s="1"/>
      <c r="EC1504" s="1"/>
      <c r="ED1504" s="1"/>
      <c r="EE1504" s="1"/>
      <c r="EF1504" s="1"/>
      <c r="EG1504" s="1"/>
      <c r="EH1504" s="1"/>
      <c r="EI1504" s="1"/>
      <c r="EJ1504" s="1"/>
      <c r="EK1504" s="1"/>
      <c r="EL1504" s="1"/>
      <c r="EM1504" s="1"/>
      <c r="EN1504" s="1"/>
      <c r="EO1504" s="1"/>
      <c r="EP1504" s="1"/>
      <c r="EQ1504" s="1"/>
      <c r="ER1504" s="1"/>
      <c r="ES1504" s="1"/>
    </row>
    <row r="1505" spans="1:149" s="18" customFormat="1" x14ac:dyDescent="0.25">
      <c r="A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  <c r="BP1505" s="1"/>
      <c r="BQ1505" s="1"/>
      <c r="BR1505" s="1"/>
      <c r="BS1505" s="1"/>
      <c r="BT1505" s="1"/>
      <c r="BU1505" s="1"/>
      <c r="BV1505" s="1"/>
      <c r="BW1505" s="1"/>
      <c r="BX1505" s="1"/>
      <c r="BY1505" s="1"/>
      <c r="BZ1505" s="1"/>
      <c r="CA1505" s="1"/>
      <c r="CB1505" s="1"/>
      <c r="CC1505" s="1"/>
      <c r="CD1505" s="1"/>
      <c r="CE1505" s="1"/>
      <c r="CF1505" s="1"/>
      <c r="CG1505" s="1"/>
      <c r="CH1505" s="1"/>
      <c r="CI1505" s="1"/>
      <c r="CJ1505" s="1"/>
      <c r="CK1505" s="1"/>
      <c r="CL1505" s="1"/>
      <c r="CM1505" s="1"/>
      <c r="CN1505" s="1"/>
      <c r="CO1505" s="1"/>
      <c r="CP1505" s="1"/>
      <c r="CQ1505" s="1"/>
      <c r="CR1505" s="1"/>
      <c r="CS1505" s="1"/>
      <c r="CT1505" s="1"/>
      <c r="CU1505" s="1"/>
      <c r="CV1505" s="1"/>
      <c r="CW1505" s="1"/>
      <c r="CX1505" s="1"/>
      <c r="CY1505" s="1"/>
      <c r="CZ1505" s="1"/>
      <c r="DA1505" s="1"/>
      <c r="DB1505" s="1"/>
      <c r="DC1505" s="1"/>
      <c r="DD1505" s="1"/>
      <c r="DE1505" s="1"/>
      <c r="DF1505" s="1"/>
      <c r="DG1505" s="1"/>
      <c r="DH1505" s="1"/>
      <c r="DI1505" s="1"/>
      <c r="DJ1505" s="1"/>
      <c r="DK1505" s="1"/>
      <c r="DL1505" s="1"/>
      <c r="DM1505" s="1"/>
      <c r="DN1505" s="1"/>
      <c r="DO1505" s="1"/>
      <c r="DP1505" s="1"/>
      <c r="DQ1505" s="1"/>
      <c r="DR1505" s="1"/>
      <c r="DS1505" s="1"/>
      <c r="DT1505" s="1"/>
      <c r="DU1505" s="1"/>
      <c r="DV1505" s="1"/>
      <c r="DW1505" s="1"/>
      <c r="DX1505" s="1"/>
      <c r="DY1505" s="1"/>
      <c r="DZ1505" s="1"/>
      <c r="EA1505" s="1"/>
      <c r="EB1505" s="1"/>
      <c r="EC1505" s="1"/>
      <c r="ED1505" s="1"/>
      <c r="EE1505" s="1"/>
      <c r="EF1505" s="1"/>
      <c r="EG1505" s="1"/>
      <c r="EH1505" s="1"/>
      <c r="EI1505" s="1"/>
      <c r="EJ1505" s="1"/>
      <c r="EK1505" s="1"/>
      <c r="EL1505" s="1"/>
      <c r="EM1505" s="1"/>
      <c r="EN1505" s="1"/>
      <c r="EO1505" s="1"/>
      <c r="EP1505" s="1"/>
      <c r="EQ1505" s="1"/>
      <c r="ER1505" s="1"/>
      <c r="ES1505" s="1"/>
    </row>
    <row r="1506" spans="1:149" s="18" customFormat="1" x14ac:dyDescent="0.25">
      <c r="A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/>
      <c r="BT1506" s="1"/>
      <c r="BU1506" s="1"/>
      <c r="BV1506" s="1"/>
      <c r="BW1506" s="1"/>
      <c r="BX1506" s="1"/>
      <c r="BY1506" s="1"/>
      <c r="BZ1506" s="1"/>
      <c r="CA1506" s="1"/>
      <c r="CB1506" s="1"/>
      <c r="CC1506" s="1"/>
      <c r="CD1506" s="1"/>
      <c r="CE1506" s="1"/>
      <c r="CF1506" s="1"/>
      <c r="CG1506" s="1"/>
      <c r="CH1506" s="1"/>
      <c r="CI1506" s="1"/>
      <c r="CJ1506" s="1"/>
      <c r="CK1506" s="1"/>
      <c r="CL1506" s="1"/>
      <c r="CM1506" s="1"/>
      <c r="CN1506" s="1"/>
      <c r="CO1506" s="1"/>
      <c r="CP1506" s="1"/>
      <c r="CQ1506" s="1"/>
      <c r="CR1506" s="1"/>
      <c r="CS1506" s="1"/>
      <c r="CT1506" s="1"/>
      <c r="CU1506" s="1"/>
      <c r="CV1506" s="1"/>
      <c r="CW1506" s="1"/>
      <c r="CX1506" s="1"/>
      <c r="CY1506" s="1"/>
      <c r="CZ1506" s="1"/>
      <c r="DA1506" s="1"/>
      <c r="DB1506" s="1"/>
      <c r="DC1506" s="1"/>
      <c r="DD1506" s="1"/>
      <c r="DE1506" s="1"/>
      <c r="DF1506" s="1"/>
      <c r="DG1506" s="1"/>
      <c r="DH1506" s="1"/>
      <c r="DI1506" s="1"/>
      <c r="DJ1506" s="1"/>
      <c r="DK1506" s="1"/>
      <c r="DL1506" s="1"/>
      <c r="DM1506" s="1"/>
      <c r="DN1506" s="1"/>
      <c r="DO1506" s="1"/>
      <c r="DP1506" s="1"/>
      <c r="DQ1506" s="1"/>
      <c r="DR1506" s="1"/>
      <c r="DS1506" s="1"/>
      <c r="DT1506" s="1"/>
      <c r="DU1506" s="1"/>
      <c r="DV1506" s="1"/>
      <c r="DW1506" s="1"/>
      <c r="DX1506" s="1"/>
      <c r="DY1506" s="1"/>
      <c r="DZ1506" s="1"/>
      <c r="EA1506" s="1"/>
      <c r="EB1506" s="1"/>
      <c r="EC1506" s="1"/>
      <c r="ED1506" s="1"/>
      <c r="EE1506" s="1"/>
      <c r="EF1506" s="1"/>
      <c r="EG1506" s="1"/>
      <c r="EH1506" s="1"/>
      <c r="EI1506" s="1"/>
      <c r="EJ1506" s="1"/>
      <c r="EK1506" s="1"/>
      <c r="EL1506" s="1"/>
      <c r="EM1506" s="1"/>
      <c r="EN1506" s="1"/>
      <c r="EO1506" s="1"/>
      <c r="EP1506" s="1"/>
      <c r="EQ1506" s="1"/>
      <c r="ER1506" s="1"/>
      <c r="ES1506" s="1"/>
    </row>
    <row r="1507" spans="1:149" s="18" customFormat="1" x14ac:dyDescent="0.25">
      <c r="A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/>
      <c r="BH1507" s="1"/>
      <c r="BI1507" s="1"/>
      <c r="BJ1507" s="1"/>
      <c r="BK1507" s="1"/>
      <c r="BL1507" s="1"/>
      <c r="BM1507" s="1"/>
      <c r="BN1507" s="1"/>
      <c r="BO1507" s="1"/>
      <c r="BP1507" s="1"/>
      <c r="BQ1507" s="1"/>
      <c r="BR1507" s="1"/>
      <c r="BS1507" s="1"/>
      <c r="BT1507" s="1"/>
      <c r="BU1507" s="1"/>
      <c r="BV1507" s="1"/>
      <c r="BW1507" s="1"/>
      <c r="BX1507" s="1"/>
      <c r="BY1507" s="1"/>
      <c r="BZ1507" s="1"/>
      <c r="CA1507" s="1"/>
      <c r="CB1507" s="1"/>
      <c r="CC1507" s="1"/>
      <c r="CD1507" s="1"/>
      <c r="CE1507" s="1"/>
      <c r="CF1507" s="1"/>
      <c r="CG1507" s="1"/>
      <c r="CH1507" s="1"/>
      <c r="CI1507" s="1"/>
      <c r="CJ1507" s="1"/>
      <c r="CK1507" s="1"/>
      <c r="CL1507" s="1"/>
      <c r="CM1507" s="1"/>
      <c r="CN1507" s="1"/>
      <c r="CO1507" s="1"/>
      <c r="CP1507" s="1"/>
      <c r="CQ1507" s="1"/>
      <c r="CR1507" s="1"/>
      <c r="CS1507" s="1"/>
      <c r="CT1507" s="1"/>
      <c r="CU1507" s="1"/>
      <c r="CV1507" s="1"/>
      <c r="CW1507" s="1"/>
      <c r="CX1507" s="1"/>
      <c r="CY1507" s="1"/>
      <c r="CZ1507" s="1"/>
      <c r="DA1507" s="1"/>
      <c r="DB1507" s="1"/>
      <c r="DC1507" s="1"/>
      <c r="DD1507" s="1"/>
      <c r="DE1507" s="1"/>
      <c r="DF1507" s="1"/>
      <c r="DG1507" s="1"/>
      <c r="DH1507" s="1"/>
      <c r="DI1507" s="1"/>
      <c r="DJ1507" s="1"/>
      <c r="DK1507" s="1"/>
      <c r="DL1507" s="1"/>
      <c r="DM1507" s="1"/>
      <c r="DN1507" s="1"/>
      <c r="DO1507" s="1"/>
      <c r="DP1507" s="1"/>
      <c r="DQ1507" s="1"/>
      <c r="DR1507" s="1"/>
      <c r="DS1507" s="1"/>
      <c r="DT1507" s="1"/>
      <c r="DU1507" s="1"/>
      <c r="DV1507" s="1"/>
      <c r="DW1507" s="1"/>
      <c r="DX1507" s="1"/>
      <c r="DY1507" s="1"/>
      <c r="DZ1507" s="1"/>
      <c r="EA1507" s="1"/>
      <c r="EB1507" s="1"/>
      <c r="EC1507" s="1"/>
      <c r="ED1507" s="1"/>
      <c r="EE1507" s="1"/>
      <c r="EF1507" s="1"/>
      <c r="EG1507" s="1"/>
      <c r="EH1507" s="1"/>
      <c r="EI1507" s="1"/>
      <c r="EJ1507" s="1"/>
      <c r="EK1507" s="1"/>
      <c r="EL1507" s="1"/>
      <c r="EM1507" s="1"/>
      <c r="EN1507" s="1"/>
      <c r="EO1507" s="1"/>
      <c r="EP1507" s="1"/>
      <c r="EQ1507" s="1"/>
      <c r="ER1507" s="1"/>
      <c r="ES1507" s="1"/>
    </row>
    <row r="1508" spans="1:149" s="18" customFormat="1" x14ac:dyDescent="0.25">
      <c r="A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/>
      <c r="BD1508" s="1"/>
      <c r="BE1508" s="1"/>
      <c r="BF1508" s="1"/>
      <c r="BG1508" s="1"/>
      <c r="BH1508" s="1"/>
      <c r="BI1508" s="1"/>
      <c r="BJ1508" s="1"/>
      <c r="BK1508" s="1"/>
      <c r="BL1508" s="1"/>
      <c r="BM1508" s="1"/>
      <c r="BN1508" s="1"/>
      <c r="BO1508" s="1"/>
      <c r="BP1508" s="1"/>
      <c r="BQ1508" s="1"/>
      <c r="BR1508" s="1"/>
      <c r="BS1508" s="1"/>
      <c r="BT1508" s="1"/>
      <c r="BU1508" s="1"/>
      <c r="BV1508" s="1"/>
      <c r="BW1508" s="1"/>
      <c r="BX1508" s="1"/>
      <c r="BY1508" s="1"/>
      <c r="BZ1508" s="1"/>
      <c r="CA1508" s="1"/>
      <c r="CB1508" s="1"/>
      <c r="CC1508" s="1"/>
      <c r="CD1508" s="1"/>
      <c r="CE1508" s="1"/>
      <c r="CF1508" s="1"/>
      <c r="CG1508" s="1"/>
      <c r="CH1508" s="1"/>
      <c r="CI1508" s="1"/>
      <c r="CJ1508" s="1"/>
      <c r="CK1508" s="1"/>
      <c r="CL1508" s="1"/>
      <c r="CM1508" s="1"/>
      <c r="CN1508" s="1"/>
      <c r="CO1508" s="1"/>
      <c r="CP1508" s="1"/>
      <c r="CQ1508" s="1"/>
      <c r="CR1508" s="1"/>
      <c r="CS1508" s="1"/>
      <c r="CT1508" s="1"/>
      <c r="CU1508" s="1"/>
      <c r="CV1508" s="1"/>
      <c r="CW1508" s="1"/>
      <c r="CX1508" s="1"/>
      <c r="CY1508" s="1"/>
      <c r="CZ1508" s="1"/>
      <c r="DA1508" s="1"/>
      <c r="DB1508" s="1"/>
      <c r="DC1508" s="1"/>
      <c r="DD1508" s="1"/>
      <c r="DE1508" s="1"/>
      <c r="DF1508" s="1"/>
      <c r="DG1508" s="1"/>
      <c r="DH1508" s="1"/>
      <c r="DI1508" s="1"/>
      <c r="DJ1508" s="1"/>
      <c r="DK1508" s="1"/>
      <c r="DL1508" s="1"/>
      <c r="DM1508" s="1"/>
      <c r="DN1508" s="1"/>
      <c r="DO1508" s="1"/>
      <c r="DP1508" s="1"/>
      <c r="DQ1508" s="1"/>
      <c r="DR1508" s="1"/>
      <c r="DS1508" s="1"/>
      <c r="DT1508" s="1"/>
      <c r="DU1508" s="1"/>
      <c r="DV1508" s="1"/>
      <c r="DW1508" s="1"/>
      <c r="DX1508" s="1"/>
      <c r="DY1508" s="1"/>
      <c r="DZ1508" s="1"/>
      <c r="EA1508" s="1"/>
      <c r="EB1508" s="1"/>
      <c r="EC1508" s="1"/>
      <c r="ED1508" s="1"/>
      <c r="EE1508" s="1"/>
      <c r="EF1508" s="1"/>
      <c r="EG1508" s="1"/>
      <c r="EH1508" s="1"/>
      <c r="EI1508" s="1"/>
      <c r="EJ1508" s="1"/>
      <c r="EK1508" s="1"/>
      <c r="EL1508" s="1"/>
      <c r="EM1508" s="1"/>
      <c r="EN1508" s="1"/>
      <c r="EO1508" s="1"/>
      <c r="EP1508" s="1"/>
      <c r="EQ1508" s="1"/>
      <c r="ER1508" s="1"/>
      <c r="ES1508" s="1"/>
    </row>
    <row r="1509" spans="1:149" s="18" customFormat="1" x14ac:dyDescent="0.25">
      <c r="A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  <c r="BC1509" s="1"/>
      <c r="BD1509" s="1"/>
      <c r="BE1509" s="1"/>
      <c r="BF1509" s="1"/>
      <c r="BG1509" s="1"/>
      <c r="BH1509" s="1"/>
      <c r="BI1509" s="1"/>
      <c r="BJ1509" s="1"/>
      <c r="BK1509" s="1"/>
      <c r="BL1509" s="1"/>
      <c r="BM1509" s="1"/>
      <c r="BN1509" s="1"/>
      <c r="BO1509" s="1"/>
      <c r="BP1509" s="1"/>
      <c r="BQ1509" s="1"/>
      <c r="BR1509" s="1"/>
      <c r="BS1509" s="1"/>
      <c r="BT1509" s="1"/>
      <c r="BU1509" s="1"/>
      <c r="BV1509" s="1"/>
      <c r="BW1509" s="1"/>
      <c r="BX1509" s="1"/>
      <c r="BY1509" s="1"/>
      <c r="BZ1509" s="1"/>
      <c r="CA1509" s="1"/>
      <c r="CB1509" s="1"/>
      <c r="CC1509" s="1"/>
      <c r="CD1509" s="1"/>
      <c r="CE1509" s="1"/>
      <c r="CF1509" s="1"/>
      <c r="CG1509" s="1"/>
      <c r="CH1509" s="1"/>
      <c r="CI1509" s="1"/>
      <c r="CJ1509" s="1"/>
      <c r="CK1509" s="1"/>
      <c r="CL1509" s="1"/>
      <c r="CM1509" s="1"/>
      <c r="CN1509" s="1"/>
      <c r="CO1509" s="1"/>
      <c r="CP1509" s="1"/>
      <c r="CQ1509" s="1"/>
      <c r="CR1509" s="1"/>
      <c r="CS1509" s="1"/>
      <c r="CT1509" s="1"/>
      <c r="CU1509" s="1"/>
      <c r="CV1509" s="1"/>
      <c r="CW1509" s="1"/>
      <c r="CX1509" s="1"/>
      <c r="CY1509" s="1"/>
      <c r="CZ1509" s="1"/>
      <c r="DA1509" s="1"/>
      <c r="DB1509" s="1"/>
      <c r="DC1509" s="1"/>
      <c r="DD1509" s="1"/>
      <c r="DE1509" s="1"/>
      <c r="DF1509" s="1"/>
      <c r="DG1509" s="1"/>
      <c r="DH1509" s="1"/>
      <c r="DI1509" s="1"/>
      <c r="DJ1509" s="1"/>
      <c r="DK1509" s="1"/>
      <c r="DL1509" s="1"/>
      <c r="DM1509" s="1"/>
      <c r="DN1509" s="1"/>
      <c r="DO1509" s="1"/>
      <c r="DP1509" s="1"/>
      <c r="DQ1509" s="1"/>
      <c r="DR1509" s="1"/>
      <c r="DS1509" s="1"/>
      <c r="DT1509" s="1"/>
      <c r="DU1509" s="1"/>
      <c r="DV1509" s="1"/>
      <c r="DW1509" s="1"/>
      <c r="DX1509" s="1"/>
      <c r="DY1509" s="1"/>
      <c r="DZ1509" s="1"/>
      <c r="EA1509" s="1"/>
      <c r="EB1509" s="1"/>
      <c r="EC1509" s="1"/>
      <c r="ED1509" s="1"/>
      <c r="EE1509" s="1"/>
      <c r="EF1509" s="1"/>
      <c r="EG1509" s="1"/>
      <c r="EH1509" s="1"/>
      <c r="EI1509" s="1"/>
      <c r="EJ1509" s="1"/>
      <c r="EK1509" s="1"/>
      <c r="EL1509" s="1"/>
      <c r="EM1509" s="1"/>
      <c r="EN1509" s="1"/>
      <c r="EO1509" s="1"/>
      <c r="EP1509" s="1"/>
      <c r="EQ1509" s="1"/>
      <c r="ER1509" s="1"/>
      <c r="ES1509" s="1"/>
    </row>
    <row r="1510" spans="1:149" s="18" customFormat="1" x14ac:dyDescent="0.25">
      <c r="A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  <c r="BE1510" s="1"/>
      <c r="BF1510" s="1"/>
      <c r="BG1510" s="1"/>
      <c r="BH1510" s="1"/>
      <c r="BI1510" s="1"/>
      <c r="BJ1510" s="1"/>
      <c r="BK1510" s="1"/>
      <c r="BL1510" s="1"/>
      <c r="BM1510" s="1"/>
      <c r="BN1510" s="1"/>
      <c r="BO1510" s="1"/>
      <c r="BP1510" s="1"/>
      <c r="BQ1510" s="1"/>
      <c r="BR1510" s="1"/>
      <c r="BS1510" s="1"/>
      <c r="BT1510" s="1"/>
      <c r="BU1510" s="1"/>
      <c r="BV1510" s="1"/>
      <c r="BW1510" s="1"/>
      <c r="BX1510" s="1"/>
      <c r="BY1510" s="1"/>
      <c r="BZ1510" s="1"/>
      <c r="CA1510" s="1"/>
      <c r="CB1510" s="1"/>
      <c r="CC1510" s="1"/>
      <c r="CD1510" s="1"/>
      <c r="CE1510" s="1"/>
      <c r="CF1510" s="1"/>
      <c r="CG1510" s="1"/>
      <c r="CH1510" s="1"/>
      <c r="CI1510" s="1"/>
      <c r="CJ1510" s="1"/>
      <c r="CK1510" s="1"/>
      <c r="CL1510" s="1"/>
      <c r="CM1510" s="1"/>
      <c r="CN1510" s="1"/>
      <c r="CO1510" s="1"/>
      <c r="CP1510" s="1"/>
      <c r="CQ1510" s="1"/>
      <c r="CR1510" s="1"/>
      <c r="CS1510" s="1"/>
      <c r="CT1510" s="1"/>
      <c r="CU1510" s="1"/>
      <c r="CV1510" s="1"/>
      <c r="CW1510" s="1"/>
      <c r="CX1510" s="1"/>
      <c r="CY1510" s="1"/>
      <c r="CZ1510" s="1"/>
      <c r="DA1510" s="1"/>
      <c r="DB1510" s="1"/>
      <c r="DC1510" s="1"/>
      <c r="DD1510" s="1"/>
      <c r="DE1510" s="1"/>
      <c r="DF1510" s="1"/>
      <c r="DG1510" s="1"/>
      <c r="DH1510" s="1"/>
      <c r="DI1510" s="1"/>
      <c r="DJ1510" s="1"/>
      <c r="DK1510" s="1"/>
      <c r="DL1510" s="1"/>
      <c r="DM1510" s="1"/>
      <c r="DN1510" s="1"/>
      <c r="DO1510" s="1"/>
      <c r="DP1510" s="1"/>
      <c r="DQ1510" s="1"/>
      <c r="DR1510" s="1"/>
      <c r="DS1510" s="1"/>
      <c r="DT1510" s="1"/>
      <c r="DU1510" s="1"/>
      <c r="DV1510" s="1"/>
      <c r="DW1510" s="1"/>
      <c r="DX1510" s="1"/>
      <c r="DY1510" s="1"/>
      <c r="DZ1510" s="1"/>
      <c r="EA1510" s="1"/>
      <c r="EB1510" s="1"/>
      <c r="EC1510" s="1"/>
      <c r="ED1510" s="1"/>
      <c r="EE1510" s="1"/>
      <c r="EF1510" s="1"/>
      <c r="EG1510" s="1"/>
      <c r="EH1510" s="1"/>
      <c r="EI1510" s="1"/>
      <c r="EJ1510" s="1"/>
      <c r="EK1510" s="1"/>
      <c r="EL1510" s="1"/>
      <c r="EM1510" s="1"/>
      <c r="EN1510" s="1"/>
      <c r="EO1510" s="1"/>
      <c r="EP1510" s="1"/>
      <c r="EQ1510" s="1"/>
      <c r="ER1510" s="1"/>
      <c r="ES1510" s="1"/>
    </row>
    <row r="1511" spans="1:149" s="18" customFormat="1" x14ac:dyDescent="0.25">
      <c r="A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  <c r="BI1511" s="1"/>
      <c r="BJ1511" s="1"/>
      <c r="BK1511" s="1"/>
      <c r="BL1511" s="1"/>
      <c r="BM1511" s="1"/>
      <c r="BN1511" s="1"/>
      <c r="BO1511" s="1"/>
      <c r="BP1511" s="1"/>
      <c r="BQ1511" s="1"/>
      <c r="BR1511" s="1"/>
      <c r="BS1511" s="1"/>
      <c r="BT1511" s="1"/>
      <c r="BU1511" s="1"/>
      <c r="BV1511" s="1"/>
      <c r="BW1511" s="1"/>
      <c r="BX1511" s="1"/>
      <c r="BY1511" s="1"/>
      <c r="BZ1511" s="1"/>
      <c r="CA1511" s="1"/>
      <c r="CB1511" s="1"/>
      <c r="CC1511" s="1"/>
      <c r="CD1511" s="1"/>
      <c r="CE1511" s="1"/>
      <c r="CF1511" s="1"/>
      <c r="CG1511" s="1"/>
      <c r="CH1511" s="1"/>
      <c r="CI1511" s="1"/>
      <c r="CJ1511" s="1"/>
      <c r="CK1511" s="1"/>
      <c r="CL1511" s="1"/>
      <c r="CM1511" s="1"/>
      <c r="CN1511" s="1"/>
      <c r="CO1511" s="1"/>
      <c r="CP1511" s="1"/>
      <c r="CQ1511" s="1"/>
      <c r="CR1511" s="1"/>
      <c r="CS1511" s="1"/>
      <c r="CT1511" s="1"/>
      <c r="CU1511" s="1"/>
      <c r="CV1511" s="1"/>
      <c r="CW1511" s="1"/>
      <c r="CX1511" s="1"/>
      <c r="CY1511" s="1"/>
      <c r="CZ1511" s="1"/>
      <c r="DA1511" s="1"/>
      <c r="DB1511" s="1"/>
      <c r="DC1511" s="1"/>
      <c r="DD1511" s="1"/>
      <c r="DE1511" s="1"/>
      <c r="DF1511" s="1"/>
      <c r="DG1511" s="1"/>
      <c r="DH1511" s="1"/>
      <c r="DI1511" s="1"/>
      <c r="DJ1511" s="1"/>
      <c r="DK1511" s="1"/>
      <c r="DL1511" s="1"/>
      <c r="DM1511" s="1"/>
      <c r="DN1511" s="1"/>
      <c r="DO1511" s="1"/>
      <c r="DP1511" s="1"/>
      <c r="DQ1511" s="1"/>
      <c r="DR1511" s="1"/>
      <c r="DS1511" s="1"/>
      <c r="DT1511" s="1"/>
      <c r="DU1511" s="1"/>
      <c r="DV1511" s="1"/>
      <c r="DW1511" s="1"/>
      <c r="DX1511" s="1"/>
      <c r="DY1511" s="1"/>
      <c r="DZ1511" s="1"/>
      <c r="EA1511" s="1"/>
      <c r="EB1511" s="1"/>
      <c r="EC1511" s="1"/>
      <c r="ED1511" s="1"/>
      <c r="EE1511" s="1"/>
      <c r="EF1511" s="1"/>
      <c r="EG1511" s="1"/>
      <c r="EH1511" s="1"/>
      <c r="EI1511" s="1"/>
      <c r="EJ1511" s="1"/>
      <c r="EK1511" s="1"/>
      <c r="EL1511" s="1"/>
      <c r="EM1511" s="1"/>
      <c r="EN1511" s="1"/>
      <c r="EO1511" s="1"/>
      <c r="EP1511" s="1"/>
      <c r="EQ1511" s="1"/>
      <c r="ER1511" s="1"/>
      <c r="ES1511" s="1"/>
    </row>
    <row r="1512" spans="1:149" s="18" customFormat="1" x14ac:dyDescent="0.25">
      <c r="A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  <c r="BB1512" s="1"/>
      <c r="BC1512" s="1"/>
      <c r="BD1512" s="1"/>
      <c r="BE1512" s="1"/>
      <c r="BF1512" s="1"/>
      <c r="BG1512" s="1"/>
      <c r="BH1512" s="1"/>
      <c r="BI1512" s="1"/>
      <c r="BJ1512" s="1"/>
      <c r="BK1512" s="1"/>
      <c r="BL1512" s="1"/>
      <c r="BM1512" s="1"/>
      <c r="BN1512" s="1"/>
      <c r="BO1512" s="1"/>
      <c r="BP1512" s="1"/>
      <c r="BQ1512" s="1"/>
      <c r="BR1512" s="1"/>
      <c r="BS1512" s="1"/>
      <c r="BT1512" s="1"/>
      <c r="BU1512" s="1"/>
      <c r="BV1512" s="1"/>
      <c r="BW1512" s="1"/>
      <c r="BX1512" s="1"/>
      <c r="BY1512" s="1"/>
      <c r="BZ1512" s="1"/>
      <c r="CA1512" s="1"/>
      <c r="CB1512" s="1"/>
      <c r="CC1512" s="1"/>
      <c r="CD1512" s="1"/>
      <c r="CE1512" s="1"/>
      <c r="CF1512" s="1"/>
      <c r="CG1512" s="1"/>
      <c r="CH1512" s="1"/>
      <c r="CI1512" s="1"/>
      <c r="CJ1512" s="1"/>
      <c r="CK1512" s="1"/>
      <c r="CL1512" s="1"/>
      <c r="CM1512" s="1"/>
      <c r="CN1512" s="1"/>
      <c r="CO1512" s="1"/>
      <c r="CP1512" s="1"/>
      <c r="CQ1512" s="1"/>
      <c r="CR1512" s="1"/>
      <c r="CS1512" s="1"/>
      <c r="CT1512" s="1"/>
      <c r="CU1512" s="1"/>
      <c r="CV1512" s="1"/>
      <c r="CW1512" s="1"/>
      <c r="CX1512" s="1"/>
      <c r="CY1512" s="1"/>
      <c r="CZ1512" s="1"/>
      <c r="DA1512" s="1"/>
      <c r="DB1512" s="1"/>
      <c r="DC1512" s="1"/>
      <c r="DD1512" s="1"/>
      <c r="DE1512" s="1"/>
      <c r="DF1512" s="1"/>
      <c r="DG1512" s="1"/>
      <c r="DH1512" s="1"/>
      <c r="DI1512" s="1"/>
      <c r="DJ1512" s="1"/>
      <c r="DK1512" s="1"/>
      <c r="DL1512" s="1"/>
      <c r="DM1512" s="1"/>
      <c r="DN1512" s="1"/>
      <c r="DO1512" s="1"/>
      <c r="DP1512" s="1"/>
      <c r="DQ1512" s="1"/>
      <c r="DR1512" s="1"/>
      <c r="DS1512" s="1"/>
      <c r="DT1512" s="1"/>
      <c r="DU1512" s="1"/>
      <c r="DV1512" s="1"/>
      <c r="DW1512" s="1"/>
      <c r="DX1512" s="1"/>
      <c r="DY1512" s="1"/>
      <c r="DZ1512" s="1"/>
      <c r="EA1512" s="1"/>
      <c r="EB1512" s="1"/>
      <c r="EC1512" s="1"/>
      <c r="ED1512" s="1"/>
      <c r="EE1512" s="1"/>
      <c r="EF1512" s="1"/>
      <c r="EG1512" s="1"/>
      <c r="EH1512" s="1"/>
      <c r="EI1512" s="1"/>
      <c r="EJ1512" s="1"/>
      <c r="EK1512" s="1"/>
      <c r="EL1512" s="1"/>
      <c r="EM1512" s="1"/>
      <c r="EN1512" s="1"/>
      <c r="EO1512" s="1"/>
      <c r="EP1512" s="1"/>
      <c r="EQ1512" s="1"/>
      <c r="ER1512" s="1"/>
      <c r="ES1512" s="1"/>
    </row>
    <row r="1513" spans="1:149" s="18" customFormat="1" x14ac:dyDescent="0.25">
      <c r="A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  <c r="BE1513" s="1"/>
      <c r="BF1513" s="1"/>
      <c r="BG1513" s="1"/>
      <c r="BH1513" s="1"/>
      <c r="BI1513" s="1"/>
      <c r="BJ1513" s="1"/>
      <c r="BK1513" s="1"/>
      <c r="BL1513" s="1"/>
      <c r="BM1513" s="1"/>
      <c r="BN1513" s="1"/>
      <c r="BO1513" s="1"/>
      <c r="BP1513" s="1"/>
      <c r="BQ1513" s="1"/>
      <c r="BR1513" s="1"/>
      <c r="BS1513" s="1"/>
      <c r="BT1513" s="1"/>
      <c r="BU1513" s="1"/>
      <c r="BV1513" s="1"/>
      <c r="BW1513" s="1"/>
      <c r="BX1513" s="1"/>
      <c r="BY1513" s="1"/>
      <c r="BZ1513" s="1"/>
      <c r="CA1513" s="1"/>
      <c r="CB1513" s="1"/>
      <c r="CC1513" s="1"/>
      <c r="CD1513" s="1"/>
      <c r="CE1513" s="1"/>
      <c r="CF1513" s="1"/>
      <c r="CG1513" s="1"/>
      <c r="CH1513" s="1"/>
      <c r="CI1513" s="1"/>
      <c r="CJ1513" s="1"/>
      <c r="CK1513" s="1"/>
      <c r="CL1513" s="1"/>
      <c r="CM1513" s="1"/>
      <c r="CN1513" s="1"/>
      <c r="CO1513" s="1"/>
      <c r="CP1513" s="1"/>
      <c r="CQ1513" s="1"/>
      <c r="CR1513" s="1"/>
      <c r="CS1513" s="1"/>
      <c r="CT1513" s="1"/>
      <c r="CU1513" s="1"/>
      <c r="CV1513" s="1"/>
      <c r="CW1513" s="1"/>
      <c r="CX1513" s="1"/>
      <c r="CY1513" s="1"/>
      <c r="CZ1513" s="1"/>
      <c r="DA1513" s="1"/>
      <c r="DB1513" s="1"/>
      <c r="DC1513" s="1"/>
      <c r="DD1513" s="1"/>
      <c r="DE1513" s="1"/>
      <c r="DF1513" s="1"/>
      <c r="DG1513" s="1"/>
      <c r="DH1513" s="1"/>
      <c r="DI1513" s="1"/>
      <c r="DJ1513" s="1"/>
      <c r="DK1513" s="1"/>
      <c r="DL1513" s="1"/>
      <c r="DM1513" s="1"/>
      <c r="DN1513" s="1"/>
      <c r="DO1513" s="1"/>
      <c r="DP1513" s="1"/>
      <c r="DQ1513" s="1"/>
      <c r="DR1513" s="1"/>
      <c r="DS1513" s="1"/>
      <c r="DT1513" s="1"/>
      <c r="DU1513" s="1"/>
      <c r="DV1513" s="1"/>
      <c r="DW1513" s="1"/>
      <c r="DX1513" s="1"/>
      <c r="DY1513" s="1"/>
      <c r="DZ1513" s="1"/>
      <c r="EA1513" s="1"/>
      <c r="EB1513" s="1"/>
      <c r="EC1513" s="1"/>
      <c r="ED1513" s="1"/>
      <c r="EE1513" s="1"/>
      <c r="EF1513" s="1"/>
      <c r="EG1513" s="1"/>
      <c r="EH1513" s="1"/>
      <c r="EI1513" s="1"/>
      <c r="EJ1513" s="1"/>
      <c r="EK1513" s="1"/>
      <c r="EL1513" s="1"/>
      <c r="EM1513" s="1"/>
      <c r="EN1513" s="1"/>
      <c r="EO1513" s="1"/>
      <c r="EP1513" s="1"/>
      <c r="EQ1513" s="1"/>
      <c r="ER1513" s="1"/>
      <c r="ES1513" s="1"/>
    </row>
    <row r="1514" spans="1:149" s="18" customFormat="1" x14ac:dyDescent="0.25">
      <c r="A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/>
      <c r="BE1514" s="1"/>
      <c r="BF1514" s="1"/>
      <c r="BG1514" s="1"/>
      <c r="BH1514" s="1"/>
      <c r="BI1514" s="1"/>
      <c r="BJ1514" s="1"/>
      <c r="BK1514" s="1"/>
      <c r="BL1514" s="1"/>
      <c r="BM1514" s="1"/>
      <c r="BN1514" s="1"/>
      <c r="BO1514" s="1"/>
      <c r="BP1514" s="1"/>
      <c r="BQ1514" s="1"/>
      <c r="BR1514" s="1"/>
      <c r="BS1514" s="1"/>
      <c r="BT1514" s="1"/>
      <c r="BU1514" s="1"/>
      <c r="BV1514" s="1"/>
      <c r="BW1514" s="1"/>
      <c r="BX1514" s="1"/>
      <c r="BY1514" s="1"/>
      <c r="BZ1514" s="1"/>
      <c r="CA1514" s="1"/>
      <c r="CB1514" s="1"/>
      <c r="CC1514" s="1"/>
      <c r="CD1514" s="1"/>
      <c r="CE1514" s="1"/>
      <c r="CF1514" s="1"/>
      <c r="CG1514" s="1"/>
      <c r="CH1514" s="1"/>
      <c r="CI1514" s="1"/>
      <c r="CJ1514" s="1"/>
      <c r="CK1514" s="1"/>
      <c r="CL1514" s="1"/>
      <c r="CM1514" s="1"/>
      <c r="CN1514" s="1"/>
      <c r="CO1514" s="1"/>
      <c r="CP1514" s="1"/>
      <c r="CQ1514" s="1"/>
      <c r="CR1514" s="1"/>
      <c r="CS1514" s="1"/>
      <c r="CT1514" s="1"/>
      <c r="CU1514" s="1"/>
      <c r="CV1514" s="1"/>
      <c r="CW1514" s="1"/>
      <c r="CX1514" s="1"/>
      <c r="CY1514" s="1"/>
      <c r="CZ1514" s="1"/>
      <c r="DA1514" s="1"/>
      <c r="DB1514" s="1"/>
      <c r="DC1514" s="1"/>
      <c r="DD1514" s="1"/>
      <c r="DE1514" s="1"/>
      <c r="DF1514" s="1"/>
      <c r="DG1514" s="1"/>
      <c r="DH1514" s="1"/>
      <c r="DI1514" s="1"/>
      <c r="DJ1514" s="1"/>
      <c r="DK1514" s="1"/>
      <c r="DL1514" s="1"/>
      <c r="DM1514" s="1"/>
      <c r="DN1514" s="1"/>
      <c r="DO1514" s="1"/>
      <c r="DP1514" s="1"/>
      <c r="DQ1514" s="1"/>
      <c r="DR1514" s="1"/>
      <c r="DS1514" s="1"/>
      <c r="DT1514" s="1"/>
      <c r="DU1514" s="1"/>
      <c r="DV1514" s="1"/>
      <c r="DW1514" s="1"/>
      <c r="DX1514" s="1"/>
      <c r="DY1514" s="1"/>
      <c r="DZ1514" s="1"/>
      <c r="EA1514" s="1"/>
      <c r="EB1514" s="1"/>
      <c r="EC1514" s="1"/>
      <c r="ED1514" s="1"/>
      <c r="EE1514" s="1"/>
      <c r="EF1514" s="1"/>
      <c r="EG1514" s="1"/>
      <c r="EH1514" s="1"/>
      <c r="EI1514" s="1"/>
      <c r="EJ1514" s="1"/>
      <c r="EK1514" s="1"/>
      <c r="EL1514" s="1"/>
      <c r="EM1514" s="1"/>
      <c r="EN1514" s="1"/>
      <c r="EO1514" s="1"/>
      <c r="EP1514" s="1"/>
      <c r="EQ1514" s="1"/>
      <c r="ER1514" s="1"/>
      <c r="ES1514" s="1"/>
    </row>
    <row r="1515" spans="1:149" s="18" customFormat="1" x14ac:dyDescent="0.25">
      <c r="A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  <c r="BE1515" s="1"/>
      <c r="BF1515" s="1"/>
      <c r="BG1515" s="1"/>
      <c r="BH1515" s="1"/>
      <c r="BI1515" s="1"/>
      <c r="BJ1515" s="1"/>
      <c r="BK1515" s="1"/>
      <c r="BL1515" s="1"/>
      <c r="BM1515" s="1"/>
      <c r="BN1515" s="1"/>
      <c r="BO1515" s="1"/>
      <c r="BP1515" s="1"/>
      <c r="BQ1515" s="1"/>
      <c r="BR1515" s="1"/>
      <c r="BS1515" s="1"/>
      <c r="BT1515" s="1"/>
      <c r="BU1515" s="1"/>
      <c r="BV1515" s="1"/>
      <c r="BW1515" s="1"/>
      <c r="BX1515" s="1"/>
      <c r="BY1515" s="1"/>
      <c r="BZ1515" s="1"/>
      <c r="CA1515" s="1"/>
      <c r="CB1515" s="1"/>
      <c r="CC1515" s="1"/>
      <c r="CD1515" s="1"/>
      <c r="CE1515" s="1"/>
      <c r="CF1515" s="1"/>
      <c r="CG1515" s="1"/>
      <c r="CH1515" s="1"/>
      <c r="CI1515" s="1"/>
      <c r="CJ1515" s="1"/>
      <c r="CK1515" s="1"/>
      <c r="CL1515" s="1"/>
      <c r="CM1515" s="1"/>
      <c r="CN1515" s="1"/>
      <c r="CO1515" s="1"/>
      <c r="CP1515" s="1"/>
      <c r="CQ1515" s="1"/>
      <c r="CR1515" s="1"/>
      <c r="CS1515" s="1"/>
      <c r="CT1515" s="1"/>
      <c r="CU1515" s="1"/>
      <c r="CV1515" s="1"/>
      <c r="CW1515" s="1"/>
      <c r="CX1515" s="1"/>
      <c r="CY1515" s="1"/>
      <c r="CZ1515" s="1"/>
      <c r="DA1515" s="1"/>
      <c r="DB1515" s="1"/>
      <c r="DC1515" s="1"/>
      <c r="DD1515" s="1"/>
      <c r="DE1515" s="1"/>
      <c r="DF1515" s="1"/>
      <c r="DG1515" s="1"/>
      <c r="DH1515" s="1"/>
      <c r="DI1515" s="1"/>
      <c r="DJ1515" s="1"/>
      <c r="DK1515" s="1"/>
      <c r="DL1515" s="1"/>
      <c r="DM1515" s="1"/>
      <c r="DN1515" s="1"/>
      <c r="DO1515" s="1"/>
      <c r="DP1515" s="1"/>
      <c r="DQ1515" s="1"/>
      <c r="DR1515" s="1"/>
      <c r="DS1515" s="1"/>
      <c r="DT1515" s="1"/>
      <c r="DU1515" s="1"/>
      <c r="DV1515" s="1"/>
      <c r="DW1515" s="1"/>
      <c r="DX1515" s="1"/>
      <c r="DY1515" s="1"/>
      <c r="DZ1515" s="1"/>
      <c r="EA1515" s="1"/>
      <c r="EB1515" s="1"/>
      <c r="EC1515" s="1"/>
      <c r="ED1515" s="1"/>
      <c r="EE1515" s="1"/>
      <c r="EF1515" s="1"/>
      <c r="EG1515" s="1"/>
      <c r="EH1515" s="1"/>
      <c r="EI1515" s="1"/>
      <c r="EJ1515" s="1"/>
      <c r="EK1515" s="1"/>
      <c r="EL1515" s="1"/>
      <c r="EM1515" s="1"/>
      <c r="EN1515" s="1"/>
      <c r="EO1515" s="1"/>
      <c r="EP1515" s="1"/>
      <c r="EQ1515" s="1"/>
      <c r="ER1515" s="1"/>
      <c r="ES1515" s="1"/>
    </row>
    <row r="1516" spans="1:149" s="18" customFormat="1" x14ac:dyDescent="0.25">
      <c r="A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  <c r="BB1516" s="1"/>
      <c r="BC1516" s="1"/>
      <c r="BD1516" s="1"/>
      <c r="BE1516" s="1"/>
      <c r="BF1516" s="1"/>
      <c r="BG1516" s="1"/>
      <c r="BH1516" s="1"/>
      <c r="BI1516" s="1"/>
      <c r="BJ1516" s="1"/>
      <c r="BK1516" s="1"/>
      <c r="BL1516" s="1"/>
      <c r="BM1516" s="1"/>
      <c r="BN1516" s="1"/>
      <c r="BO1516" s="1"/>
      <c r="BP1516" s="1"/>
      <c r="BQ1516" s="1"/>
      <c r="BR1516" s="1"/>
      <c r="BS1516" s="1"/>
      <c r="BT1516" s="1"/>
      <c r="BU1516" s="1"/>
      <c r="BV1516" s="1"/>
      <c r="BW1516" s="1"/>
      <c r="BX1516" s="1"/>
      <c r="BY1516" s="1"/>
      <c r="BZ1516" s="1"/>
      <c r="CA1516" s="1"/>
      <c r="CB1516" s="1"/>
      <c r="CC1516" s="1"/>
      <c r="CD1516" s="1"/>
      <c r="CE1516" s="1"/>
      <c r="CF1516" s="1"/>
      <c r="CG1516" s="1"/>
      <c r="CH1516" s="1"/>
      <c r="CI1516" s="1"/>
      <c r="CJ1516" s="1"/>
      <c r="CK1516" s="1"/>
      <c r="CL1516" s="1"/>
      <c r="CM1516" s="1"/>
      <c r="CN1516" s="1"/>
      <c r="CO1516" s="1"/>
      <c r="CP1516" s="1"/>
      <c r="CQ1516" s="1"/>
      <c r="CR1516" s="1"/>
      <c r="CS1516" s="1"/>
      <c r="CT1516" s="1"/>
      <c r="CU1516" s="1"/>
      <c r="CV1516" s="1"/>
      <c r="CW1516" s="1"/>
      <c r="CX1516" s="1"/>
      <c r="CY1516" s="1"/>
      <c r="CZ1516" s="1"/>
      <c r="DA1516" s="1"/>
      <c r="DB1516" s="1"/>
      <c r="DC1516" s="1"/>
      <c r="DD1516" s="1"/>
      <c r="DE1516" s="1"/>
      <c r="DF1516" s="1"/>
      <c r="DG1516" s="1"/>
      <c r="DH1516" s="1"/>
      <c r="DI1516" s="1"/>
      <c r="DJ1516" s="1"/>
      <c r="DK1516" s="1"/>
      <c r="DL1516" s="1"/>
      <c r="DM1516" s="1"/>
      <c r="DN1516" s="1"/>
      <c r="DO1516" s="1"/>
      <c r="DP1516" s="1"/>
      <c r="DQ1516" s="1"/>
      <c r="DR1516" s="1"/>
      <c r="DS1516" s="1"/>
      <c r="DT1516" s="1"/>
      <c r="DU1516" s="1"/>
      <c r="DV1516" s="1"/>
      <c r="DW1516" s="1"/>
      <c r="DX1516" s="1"/>
      <c r="DY1516" s="1"/>
      <c r="DZ1516" s="1"/>
      <c r="EA1516" s="1"/>
      <c r="EB1516" s="1"/>
      <c r="EC1516" s="1"/>
      <c r="ED1516" s="1"/>
      <c r="EE1516" s="1"/>
      <c r="EF1516" s="1"/>
      <c r="EG1516" s="1"/>
      <c r="EH1516" s="1"/>
      <c r="EI1516" s="1"/>
      <c r="EJ1516" s="1"/>
      <c r="EK1516" s="1"/>
      <c r="EL1516" s="1"/>
      <c r="EM1516" s="1"/>
      <c r="EN1516" s="1"/>
      <c r="EO1516" s="1"/>
      <c r="EP1516" s="1"/>
      <c r="EQ1516" s="1"/>
      <c r="ER1516" s="1"/>
      <c r="ES1516" s="1"/>
    </row>
    <row r="1517" spans="1:149" s="18" customFormat="1" x14ac:dyDescent="0.25">
      <c r="A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/>
      <c r="BH1517" s="1"/>
      <c r="BI1517" s="1"/>
      <c r="BJ1517" s="1"/>
      <c r="BK1517" s="1"/>
      <c r="BL1517" s="1"/>
      <c r="BM1517" s="1"/>
      <c r="BN1517" s="1"/>
      <c r="BO1517" s="1"/>
      <c r="BP1517" s="1"/>
      <c r="BQ1517" s="1"/>
      <c r="BR1517" s="1"/>
      <c r="BS1517" s="1"/>
      <c r="BT1517" s="1"/>
      <c r="BU1517" s="1"/>
      <c r="BV1517" s="1"/>
      <c r="BW1517" s="1"/>
      <c r="BX1517" s="1"/>
      <c r="BY1517" s="1"/>
      <c r="BZ1517" s="1"/>
      <c r="CA1517" s="1"/>
      <c r="CB1517" s="1"/>
      <c r="CC1517" s="1"/>
      <c r="CD1517" s="1"/>
      <c r="CE1517" s="1"/>
      <c r="CF1517" s="1"/>
      <c r="CG1517" s="1"/>
      <c r="CH1517" s="1"/>
      <c r="CI1517" s="1"/>
      <c r="CJ1517" s="1"/>
      <c r="CK1517" s="1"/>
      <c r="CL1517" s="1"/>
      <c r="CM1517" s="1"/>
      <c r="CN1517" s="1"/>
      <c r="CO1517" s="1"/>
      <c r="CP1517" s="1"/>
      <c r="CQ1517" s="1"/>
      <c r="CR1517" s="1"/>
      <c r="CS1517" s="1"/>
      <c r="CT1517" s="1"/>
      <c r="CU1517" s="1"/>
      <c r="CV1517" s="1"/>
      <c r="CW1517" s="1"/>
      <c r="CX1517" s="1"/>
      <c r="CY1517" s="1"/>
      <c r="CZ1517" s="1"/>
      <c r="DA1517" s="1"/>
      <c r="DB1517" s="1"/>
      <c r="DC1517" s="1"/>
      <c r="DD1517" s="1"/>
      <c r="DE1517" s="1"/>
      <c r="DF1517" s="1"/>
      <c r="DG1517" s="1"/>
      <c r="DH1517" s="1"/>
      <c r="DI1517" s="1"/>
      <c r="DJ1517" s="1"/>
      <c r="DK1517" s="1"/>
      <c r="DL1517" s="1"/>
      <c r="DM1517" s="1"/>
      <c r="DN1517" s="1"/>
      <c r="DO1517" s="1"/>
      <c r="DP1517" s="1"/>
      <c r="DQ1517" s="1"/>
      <c r="DR1517" s="1"/>
      <c r="DS1517" s="1"/>
      <c r="DT1517" s="1"/>
      <c r="DU1517" s="1"/>
      <c r="DV1517" s="1"/>
      <c r="DW1517" s="1"/>
      <c r="DX1517" s="1"/>
      <c r="DY1517" s="1"/>
      <c r="DZ1517" s="1"/>
      <c r="EA1517" s="1"/>
      <c r="EB1517" s="1"/>
      <c r="EC1517" s="1"/>
      <c r="ED1517" s="1"/>
      <c r="EE1517" s="1"/>
      <c r="EF1517" s="1"/>
      <c r="EG1517" s="1"/>
      <c r="EH1517" s="1"/>
      <c r="EI1517" s="1"/>
      <c r="EJ1517" s="1"/>
      <c r="EK1517" s="1"/>
      <c r="EL1517" s="1"/>
      <c r="EM1517" s="1"/>
      <c r="EN1517" s="1"/>
      <c r="EO1517" s="1"/>
      <c r="EP1517" s="1"/>
      <c r="EQ1517" s="1"/>
      <c r="ER1517" s="1"/>
      <c r="ES1517" s="1"/>
    </row>
    <row r="1518" spans="1:149" s="18" customFormat="1" x14ac:dyDescent="0.25">
      <c r="A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  <c r="BB1518" s="1"/>
      <c r="BC1518" s="1"/>
      <c r="BD1518" s="1"/>
      <c r="BE1518" s="1"/>
      <c r="BF1518" s="1"/>
      <c r="BG1518" s="1"/>
      <c r="BH1518" s="1"/>
      <c r="BI1518" s="1"/>
      <c r="BJ1518" s="1"/>
      <c r="BK1518" s="1"/>
      <c r="BL1518" s="1"/>
      <c r="BM1518" s="1"/>
      <c r="BN1518" s="1"/>
      <c r="BO1518" s="1"/>
      <c r="BP1518" s="1"/>
      <c r="BQ1518" s="1"/>
      <c r="BR1518" s="1"/>
      <c r="BS1518" s="1"/>
      <c r="BT1518" s="1"/>
      <c r="BU1518" s="1"/>
      <c r="BV1518" s="1"/>
      <c r="BW1518" s="1"/>
      <c r="BX1518" s="1"/>
      <c r="BY1518" s="1"/>
      <c r="BZ1518" s="1"/>
      <c r="CA1518" s="1"/>
      <c r="CB1518" s="1"/>
      <c r="CC1518" s="1"/>
      <c r="CD1518" s="1"/>
      <c r="CE1518" s="1"/>
      <c r="CF1518" s="1"/>
      <c r="CG1518" s="1"/>
      <c r="CH1518" s="1"/>
      <c r="CI1518" s="1"/>
      <c r="CJ1518" s="1"/>
      <c r="CK1518" s="1"/>
      <c r="CL1518" s="1"/>
      <c r="CM1518" s="1"/>
      <c r="CN1518" s="1"/>
      <c r="CO1518" s="1"/>
      <c r="CP1518" s="1"/>
      <c r="CQ1518" s="1"/>
      <c r="CR1518" s="1"/>
      <c r="CS1518" s="1"/>
      <c r="CT1518" s="1"/>
      <c r="CU1518" s="1"/>
      <c r="CV1518" s="1"/>
      <c r="CW1518" s="1"/>
      <c r="CX1518" s="1"/>
      <c r="CY1518" s="1"/>
      <c r="CZ1518" s="1"/>
      <c r="DA1518" s="1"/>
      <c r="DB1518" s="1"/>
      <c r="DC1518" s="1"/>
      <c r="DD1518" s="1"/>
      <c r="DE1518" s="1"/>
      <c r="DF1518" s="1"/>
      <c r="DG1518" s="1"/>
      <c r="DH1518" s="1"/>
      <c r="DI1518" s="1"/>
      <c r="DJ1518" s="1"/>
      <c r="DK1518" s="1"/>
      <c r="DL1518" s="1"/>
      <c r="DM1518" s="1"/>
      <c r="DN1518" s="1"/>
      <c r="DO1518" s="1"/>
      <c r="DP1518" s="1"/>
      <c r="DQ1518" s="1"/>
      <c r="DR1518" s="1"/>
      <c r="DS1518" s="1"/>
      <c r="DT1518" s="1"/>
      <c r="DU1518" s="1"/>
      <c r="DV1518" s="1"/>
      <c r="DW1518" s="1"/>
      <c r="DX1518" s="1"/>
      <c r="DY1518" s="1"/>
      <c r="DZ1518" s="1"/>
      <c r="EA1518" s="1"/>
      <c r="EB1518" s="1"/>
      <c r="EC1518" s="1"/>
      <c r="ED1518" s="1"/>
      <c r="EE1518" s="1"/>
      <c r="EF1518" s="1"/>
      <c r="EG1518" s="1"/>
      <c r="EH1518" s="1"/>
      <c r="EI1518" s="1"/>
      <c r="EJ1518" s="1"/>
      <c r="EK1518" s="1"/>
      <c r="EL1518" s="1"/>
      <c r="EM1518" s="1"/>
      <c r="EN1518" s="1"/>
      <c r="EO1518" s="1"/>
      <c r="EP1518" s="1"/>
      <c r="EQ1518" s="1"/>
      <c r="ER1518" s="1"/>
      <c r="ES1518" s="1"/>
    </row>
    <row r="1519" spans="1:149" s="18" customFormat="1" x14ac:dyDescent="0.25">
      <c r="A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/>
      <c r="BL1519" s="1"/>
      <c r="BM1519" s="1"/>
      <c r="BN1519" s="1"/>
      <c r="BO1519" s="1"/>
      <c r="BP1519" s="1"/>
      <c r="BQ1519" s="1"/>
      <c r="BR1519" s="1"/>
      <c r="BS1519" s="1"/>
      <c r="BT1519" s="1"/>
      <c r="BU1519" s="1"/>
      <c r="BV1519" s="1"/>
      <c r="BW1519" s="1"/>
      <c r="BX1519" s="1"/>
      <c r="BY1519" s="1"/>
      <c r="BZ1519" s="1"/>
      <c r="CA1519" s="1"/>
      <c r="CB1519" s="1"/>
      <c r="CC1519" s="1"/>
      <c r="CD1519" s="1"/>
      <c r="CE1519" s="1"/>
      <c r="CF1519" s="1"/>
      <c r="CG1519" s="1"/>
      <c r="CH1519" s="1"/>
      <c r="CI1519" s="1"/>
      <c r="CJ1519" s="1"/>
      <c r="CK1519" s="1"/>
      <c r="CL1519" s="1"/>
      <c r="CM1519" s="1"/>
      <c r="CN1519" s="1"/>
      <c r="CO1519" s="1"/>
      <c r="CP1519" s="1"/>
      <c r="CQ1519" s="1"/>
      <c r="CR1519" s="1"/>
      <c r="CS1519" s="1"/>
      <c r="CT1519" s="1"/>
      <c r="CU1519" s="1"/>
      <c r="CV1519" s="1"/>
      <c r="CW1519" s="1"/>
      <c r="CX1519" s="1"/>
      <c r="CY1519" s="1"/>
      <c r="CZ1519" s="1"/>
      <c r="DA1519" s="1"/>
      <c r="DB1519" s="1"/>
      <c r="DC1519" s="1"/>
      <c r="DD1519" s="1"/>
      <c r="DE1519" s="1"/>
      <c r="DF1519" s="1"/>
      <c r="DG1519" s="1"/>
      <c r="DH1519" s="1"/>
      <c r="DI1519" s="1"/>
      <c r="DJ1519" s="1"/>
      <c r="DK1519" s="1"/>
      <c r="DL1519" s="1"/>
      <c r="DM1519" s="1"/>
      <c r="DN1519" s="1"/>
      <c r="DO1519" s="1"/>
      <c r="DP1519" s="1"/>
      <c r="DQ1519" s="1"/>
      <c r="DR1519" s="1"/>
      <c r="DS1519" s="1"/>
      <c r="DT1519" s="1"/>
      <c r="DU1519" s="1"/>
      <c r="DV1519" s="1"/>
      <c r="DW1519" s="1"/>
      <c r="DX1519" s="1"/>
      <c r="DY1519" s="1"/>
      <c r="DZ1519" s="1"/>
      <c r="EA1519" s="1"/>
      <c r="EB1519" s="1"/>
      <c r="EC1519" s="1"/>
      <c r="ED1519" s="1"/>
      <c r="EE1519" s="1"/>
      <c r="EF1519" s="1"/>
      <c r="EG1519" s="1"/>
      <c r="EH1519" s="1"/>
      <c r="EI1519" s="1"/>
      <c r="EJ1519" s="1"/>
      <c r="EK1519" s="1"/>
      <c r="EL1519" s="1"/>
      <c r="EM1519" s="1"/>
      <c r="EN1519" s="1"/>
      <c r="EO1519" s="1"/>
      <c r="EP1519" s="1"/>
      <c r="EQ1519" s="1"/>
      <c r="ER1519" s="1"/>
      <c r="ES1519" s="1"/>
    </row>
    <row r="1520" spans="1:149" s="18" customFormat="1" x14ac:dyDescent="0.25">
      <c r="A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  <c r="BB1520" s="1"/>
      <c r="BC1520" s="1"/>
      <c r="BD1520" s="1"/>
      <c r="BE1520" s="1"/>
      <c r="BF1520" s="1"/>
      <c r="BG1520" s="1"/>
      <c r="BH1520" s="1"/>
      <c r="BI1520" s="1"/>
      <c r="BJ1520" s="1"/>
      <c r="BK1520" s="1"/>
      <c r="BL1520" s="1"/>
      <c r="BM1520" s="1"/>
      <c r="BN1520" s="1"/>
      <c r="BO1520" s="1"/>
      <c r="BP1520" s="1"/>
      <c r="BQ1520" s="1"/>
      <c r="BR1520" s="1"/>
      <c r="BS1520" s="1"/>
      <c r="BT1520" s="1"/>
      <c r="BU1520" s="1"/>
      <c r="BV1520" s="1"/>
      <c r="BW1520" s="1"/>
      <c r="BX1520" s="1"/>
      <c r="BY1520" s="1"/>
      <c r="BZ1520" s="1"/>
      <c r="CA1520" s="1"/>
      <c r="CB1520" s="1"/>
      <c r="CC1520" s="1"/>
      <c r="CD1520" s="1"/>
      <c r="CE1520" s="1"/>
      <c r="CF1520" s="1"/>
      <c r="CG1520" s="1"/>
      <c r="CH1520" s="1"/>
      <c r="CI1520" s="1"/>
      <c r="CJ1520" s="1"/>
      <c r="CK1520" s="1"/>
      <c r="CL1520" s="1"/>
      <c r="CM1520" s="1"/>
      <c r="CN1520" s="1"/>
      <c r="CO1520" s="1"/>
      <c r="CP1520" s="1"/>
      <c r="CQ1520" s="1"/>
      <c r="CR1520" s="1"/>
      <c r="CS1520" s="1"/>
      <c r="CT1520" s="1"/>
      <c r="CU1520" s="1"/>
      <c r="CV1520" s="1"/>
      <c r="CW1520" s="1"/>
      <c r="CX1520" s="1"/>
      <c r="CY1520" s="1"/>
      <c r="CZ1520" s="1"/>
      <c r="DA1520" s="1"/>
      <c r="DB1520" s="1"/>
      <c r="DC1520" s="1"/>
      <c r="DD1520" s="1"/>
      <c r="DE1520" s="1"/>
      <c r="DF1520" s="1"/>
      <c r="DG1520" s="1"/>
      <c r="DH1520" s="1"/>
      <c r="DI1520" s="1"/>
      <c r="DJ1520" s="1"/>
      <c r="DK1520" s="1"/>
      <c r="DL1520" s="1"/>
      <c r="DM1520" s="1"/>
      <c r="DN1520" s="1"/>
      <c r="DO1520" s="1"/>
      <c r="DP1520" s="1"/>
      <c r="DQ1520" s="1"/>
      <c r="DR1520" s="1"/>
      <c r="DS1520" s="1"/>
      <c r="DT1520" s="1"/>
      <c r="DU1520" s="1"/>
      <c r="DV1520" s="1"/>
      <c r="DW1520" s="1"/>
      <c r="DX1520" s="1"/>
      <c r="DY1520" s="1"/>
      <c r="DZ1520" s="1"/>
      <c r="EA1520" s="1"/>
      <c r="EB1520" s="1"/>
      <c r="EC1520" s="1"/>
      <c r="ED1520" s="1"/>
      <c r="EE1520" s="1"/>
      <c r="EF1520" s="1"/>
      <c r="EG1520" s="1"/>
      <c r="EH1520" s="1"/>
      <c r="EI1520" s="1"/>
      <c r="EJ1520" s="1"/>
      <c r="EK1520" s="1"/>
      <c r="EL1520" s="1"/>
      <c r="EM1520" s="1"/>
      <c r="EN1520" s="1"/>
      <c r="EO1520" s="1"/>
      <c r="EP1520" s="1"/>
      <c r="EQ1520" s="1"/>
      <c r="ER1520" s="1"/>
      <c r="ES1520" s="1"/>
    </row>
    <row r="1521" spans="1:149" s="18" customFormat="1" x14ac:dyDescent="0.25">
      <c r="A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  <c r="BB1521" s="1"/>
      <c r="BC1521" s="1"/>
      <c r="BD1521" s="1"/>
      <c r="BE1521" s="1"/>
      <c r="BF1521" s="1"/>
      <c r="BG1521" s="1"/>
      <c r="BH1521" s="1"/>
      <c r="BI1521" s="1"/>
      <c r="BJ1521" s="1"/>
      <c r="BK1521" s="1"/>
      <c r="BL1521" s="1"/>
      <c r="BM1521" s="1"/>
      <c r="BN1521" s="1"/>
      <c r="BO1521" s="1"/>
      <c r="BP1521" s="1"/>
      <c r="BQ1521" s="1"/>
      <c r="BR1521" s="1"/>
      <c r="BS1521" s="1"/>
      <c r="BT1521" s="1"/>
      <c r="BU1521" s="1"/>
      <c r="BV1521" s="1"/>
      <c r="BW1521" s="1"/>
      <c r="BX1521" s="1"/>
      <c r="BY1521" s="1"/>
      <c r="BZ1521" s="1"/>
      <c r="CA1521" s="1"/>
      <c r="CB1521" s="1"/>
      <c r="CC1521" s="1"/>
      <c r="CD1521" s="1"/>
      <c r="CE1521" s="1"/>
      <c r="CF1521" s="1"/>
      <c r="CG1521" s="1"/>
      <c r="CH1521" s="1"/>
      <c r="CI1521" s="1"/>
      <c r="CJ1521" s="1"/>
      <c r="CK1521" s="1"/>
      <c r="CL1521" s="1"/>
      <c r="CM1521" s="1"/>
      <c r="CN1521" s="1"/>
      <c r="CO1521" s="1"/>
      <c r="CP1521" s="1"/>
      <c r="CQ1521" s="1"/>
      <c r="CR1521" s="1"/>
      <c r="CS1521" s="1"/>
      <c r="CT1521" s="1"/>
      <c r="CU1521" s="1"/>
      <c r="CV1521" s="1"/>
      <c r="CW1521" s="1"/>
      <c r="CX1521" s="1"/>
      <c r="CY1521" s="1"/>
      <c r="CZ1521" s="1"/>
      <c r="DA1521" s="1"/>
      <c r="DB1521" s="1"/>
      <c r="DC1521" s="1"/>
      <c r="DD1521" s="1"/>
      <c r="DE1521" s="1"/>
      <c r="DF1521" s="1"/>
      <c r="DG1521" s="1"/>
      <c r="DH1521" s="1"/>
      <c r="DI1521" s="1"/>
      <c r="DJ1521" s="1"/>
      <c r="DK1521" s="1"/>
      <c r="DL1521" s="1"/>
      <c r="DM1521" s="1"/>
      <c r="DN1521" s="1"/>
      <c r="DO1521" s="1"/>
      <c r="DP1521" s="1"/>
      <c r="DQ1521" s="1"/>
      <c r="DR1521" s="1"/>
      <c r="DS1521" s="1"/>
      <c r="DT1521" s="1"/>
      <c r="DU1521" s="1"/>
      <c r="DV1521" s="1"/>
      <c r="DW1521" s="1"/>
      <c r="DX1521" s="1"/>
      <c r="DY1521" s="1"/>
      <c r="DZ1521" s="1"/>
      <c r="EA1521" s="1"/>
      <c r="EB1521" s="1"/>
      <c r="EC1521" s="1"/>
      <c r="ED1521" s="1"/>
      <c r="EE1521" s="1"/>
      <c r="EF1521" s="1"/>
      <c r="EG1521" s="1"/>
      <c r="EH1521" s="1"/>
      <c r="EI1521" s="1"/>
      <c r="EJ1521" s="1"/>
      <c r="EK1521" s="1"/>
      <c r="EL1521" s="1"/>
      <c r="EM1521" s="1"/>
      <c r="EN1521" s="1"/>
      <c r="EO1521" s="1"/>
      <c r="EP1521" s="1"/>
      <c r="EQ1521" s="1"/>
      <c r="ER1521" s="1"/>
      <c r="ES1521" s="1"/>
    </row>
    <row r="1522" spans="1:149" s="18" customFormat="1" x14ac:dyDescent="0.25">
      <c r="A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/>
      <c r="BH1522" s="1"/>
      <c r="BI1522" s="1"/>
      <c r="BJ1522" s="1"/>
      <c r="BK1522" s="1"/>
      <c r="BL1522" s="1"/>
      <c r="BM1522" s="1"/>
      <c r="BN1522" s="1"/>
      <c r="BO1522" s="1"/>
      <c r="BP1522" s="1"/>
      <c r="BQ1522" s="1"/>
      <c r="BR1522" s="1"/>
      <c r="BS1522" s="1"/>
      <c r="BT1522" s="1"/>
      <c r="BU1522" s="1"/>
      <c r="BV1522" s="1"/>
      <c r="BW1522" s="1"/>
      <c r="BX1522" s="1"/>
      <c r="BY1522" s="1"/>
      <c r="BZ1522" s="1"/>
      <c r="CA1522" s="1"/>
      <c r="CB1522" s="1"/>
      <c r="CC1522" s="1"/>
      <c r="CD1522" s="1"/>
      <c r="CE1522" s="1"/>
      <c r="CF1522" s="1"/>
      <c r="CG1522" s="1"/>
      <c r="CH1522" s="1"/>
      <c r="CI1522" s="1"/>
      <c r="CJ1522" s="1"/>
      <c r="CK1522" s="1"/>
      <c r="CL1522" s="1"/>
      <c r="CM1522" s="1"/>
      <c r="CN1522" s="1"/>
      <c r="CO1522" s="1"/>
      <c r="CP1522" s="1"/>
      <c r="CQ1522" s="1"/>
      <c r="CR1522" s="1"/>
      <c r="CS1522" s="1"/>
      <c r="CT1522" s="1"/>
      <c r="CU1522" s="1"/>
      <c r="CV1522" s="1"/>
      <c r="CW1522" s="1"/>
      <c r="CX1522" s="1"/>
      <c r="CY1522" s="1"/>
      <c r="CZ1522" s="1"/>
      <c r="DA1522" s="1"/>
      <c r="DB1522" s="1"/>
      <c r="DC1522" s="1"/>
      <c r="DD1522" s="1"/>
      <c r="DE1522" s="1"/>
      <c r="DF1522" s="1"/>
      <c r="DG1522" s="1"/>
      <c r="DH1522" s="1"/>
      <c r="DI1522" s="1"/>
      <c r="DJ1522" s="1"/>
      <c r="DK1522" s="1"/>
      <c r="DL1522" s="1"/>
      <c r="DM1522" s="1"/>
      <c r="DN1522" s="1"/>
      <c r="DO1522" s="1"/>
      <c r="DP1522" s="1"/>
      <c r="DQ1522" s="1"/>
      <c r="DR1522" s="1"/>
      <c r="DS1522" s="1"/>
      <c r="DT1522" s="1"/>
      <c r="DU1522" s="1"/>
      <c r="DV1522" s="1"/>
      <c r="DW1522" s="1"/>
      <c r="DX1522" s="1"/>
      <c r="DY1522" s="1"/>
      <c r="DZ1522" s="1"/>
      <c r="EA1522" s="1"/>
      <c r="EB1522" s="1"/>
      <c r="EC1522" s="1"/>
      <c r="ED1522" s="1"/>
      <c r="EE1522" s="1"/>
      <c r="EF1522" s="1"/>
      <c r="EG1522" s="1"/>
      <c r="EH1522" s="1"/>
      <c r="EI1522" s="1"/>
      <c r="EJ1522" s="1"/>
      <c r="EK1522" s="1"/>
      <c r="EL1522" s="1"/>
      <c r="EM1522" s="1"/>
      <c r="EN1522" s="1"/>
      <c r="EO1522" s="1"/>
      <c r="EP1522" s="1"/>
      <c r="EQ1522" s="1"/>
      <c r="ER1522" s="1"/>
      <c r="ES1522" s="1"/>
    </row>
    <row r="1523" spans="1:149" s="18" customFormat="1" x14ac:dyDescent="0.25">
      <c r="A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/>
      <c r="BE1523" s="1"/>
      <c r="BF1523" s="1"/>
      <c r="BG1523" s="1"/>
      <c r="BH1523" s="1"/>
      <c r="BI1523" s="1"/>
      <c r="BJ1523" s="1"/>
      <c r="BK1523" s="1"/>
      <c r="BL1523" s="1"/>
      <c r="BM1523" s="1"/>
      <c r="BN1523" s="1"/>
      <c r="BO1523" s="1"/>
      <c r="BP1523" s="1"/>
      <c r="BQ1523" s="1"/>
      <c r="BR1523" s="1"/>
      <c r="BS1523" s="1"/>
      <c r="BT1523" s="1"/>
      <c r="BU1523" s="1"/>
      <c r="BV1523" s="1"/>
      <c r="BW1523" s="1"/>
      <c r="BX1523" s="1"/>
      <c r="BY1523" s="1"/>
      <c r="BZ1523" s="1"/>
      <c r="CA1523" s="1"/>
      <c r="CB1523" s="1"/>
      <c r="CC1523" s="1"/>
      <c r="CD1523" s="1"/>
      <c r="CE1523" s="1"/>
      <c r="CF1523" s="1"/>
      <c r="CG1523" s="1"/>
      <c r="CH1523" s="1"/>
      <c r="CI1523" s="1"/>
      <c r="CJ1523" s="1"/>
      <c r="CK1523" s="1"/>
      <c r="CL1523" s="1"/>
      <c r="CM1523" s="1"/>
      <c r="CN1523" s="1"/>
      <c r="CO1523" s="1"/>
      <c r="CP1523" s="1"/>
      <c r="CQ1523" s="1"/>
      <c r="CR1523" s="1"/>
      <c r="CS1523" s="1"/>
      <c r="CT1523" s="1"/>
      <c r="CU1523" s="1"/>
      <c r="CV1523" s="1"/>
      <c r="CW1523" s="1"/>
      <c r="CX1523" s="1"/>
      <c r="CY1523" s="1"/>
      <c r="CZ1523" s="1"/>
      <c r="DA1523" s="1"/>
      <c r="DB1523" s="1"/>
      <c r="DC1523" s="1"/>
      <c r="DD1523" s="1"/>
      <c r="DE1523" s="1"/>
      <c r="DF1523" s="1"/>
      <c r="DG1523" s="1"/>
      <c r="DH1523" s="1"/>
      <c r="DI1523" s="1"/>
      <c r="DJ1523" s="1"/>
      <c r="DK1523" s="1"/>
      <c r="DL1523" s="1"/>
      <c r="DM1523" s="1"/>
      <c r="DN1523" s="1"/>
      <c r="DO1523" s="1"/>
      <c r="DP1523" s="1"/>
      <c r="DQ1523" s="1"/>
      <c r="DR1523" s="1"/>
      <c r="DS1523" s="1"/>
      <c r="DT1523" s="1"/>
      <c r="DU1523" s="1"/>
      <c r="DV1523" s="1"/>
      <c r="DW1523" s="1"/>
      <c r="DX1523" s="1"/>
      <c r="DY1523" s="1"/>
      <c r="DZ1523" s="1"/>
      <c r="EA1523" s="1"/>
      <c r="EB1523" s="1"/>
      <c r="EC1523" s="1"/>
      <c r="ED1523" s="1"/>
      <c r="EE1523" s="1"/>
      <c r="EF1523" s="1"/>
      <c r="EG1523" s="1"/>
      <c r="EH1523" s="1"/>
      <c r="EI1523" s="1"/>
      <c r="EJ1523" s="1"/>
      <c r="EK1523" s="1"/>
      <c r="EL1523" s="1"/>
      <c r="EM1523" s="1"/>
      <c r="EN1523" s="1"/>
      <c r="EO1523" s="1"/>
      <c r="EP1523" s="1"/>
      <c r="EQ1523" s="1"/>
      <c r="ER1523" s="1"/>
      <c r="ES1523" s="1"/>
    </row>
    <row r="1524" spans="1:149" s="18" customFormat="1" x14ac:dyDescent="0.25">
      <c r="A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  <c r="BE1524" s="1"/>
      <c r="BF1524" s="1"/>
      <c r="BG1524" s="1"/>
      <c r="BH1524" s="1"/>
      <c r="BI1524" s="1"/>
      <c r="BJ1524" s="1"/>
      <c r="BK1524" s="1"/>
      <c r="BL1524" s="1"/>
      <c r="BM1524" s="1"/>
      <c r="BN1524" s="1"/>
      <c r="BO1524" s="1"/>
      <c r="BP1524" s="1"/>
      <c r="BQ1524" s="1"/>
      <c r="BR1524" s="1"/>
      <c r="BS1524" s="1"/>
      <c r="BT1524" s="1"/>
      <c r="BU1524" s="1"/>
      <c r="BV1524" s="1"/>
      <c r="BW1524" s="1"/>
      <c r="BX1524" s="1"/>
      <c r="BY1524" s="1"/>
      <c r="BZ1524" s="1"/>
      <c r="CA1524" s="1"/>
      <c r="CB1524" s="1"/>
      <c r="CC1524" s="1"/>
      <c r="CD1524" s="1"/>
      <c r="CE1524" s="1"/>
      <c r="CF1524" s="1"/>
      <c r="CG1524" s="1"/>
      <c r="CH1524" s="1"/>
      <c r="CI1524" s="1"/>
      <c r="CJ1524" s="1"/>
      <c r="CK1524" s="1"/>
      <c r="CL1524" s="1"/>
      <c r="CM1524" s="1"/>
      <c r="CN1524" s="1"/>
      <c r="CO1524" s="1"/>
      <c r="CP1524" s="1"/>
      <c r="CQ1524" s="1"/>
      <c r="CR1524" s="1"/>
      <c r="CS1524" s="1"/>
      <c r="CT1524" s="1"/>
      <c r="CU1524" s="1"/>
      <c r="CV1524" s="1"/>
      <c r="CW1524" s="1"/>
      <c r="CX1524" s="1"/>
      <c r="CY1524" s="1"/>
      <c r="CZ1524" s="1"/>
      <c r="DA1524" s="1"/>
      <c r="DB1524" s="1"/>
      <c r="DC1524" s="1"/>
      <c r="DD1524" s="1"/>
      <c r="DE1524" s="1"/>
      <c r="DF1524" s="1"/>
      <c r="DG1524" s="1"/>
      <c r="DH1524" s="1"/>
      <c r="DI1524" s="1"/>
      <c r="DJ1524" s="1"/>
      <c r="DK1524" s="1"/>
      <c r="DL1524" s="1"/>
      <c r="DM1524" s="1"/>
      <c r="DN1524" s="1"/>
      <c r="DO1524" s="1"/>
      <c r="DP1524" s="1"/>
      <c r="DQ1524" s="1"/>
      <c r="DR1524" s="1"/>
      <c r="DS1524" s="1"/>
      <c r="DT1524" s="1"/>
      <c r="DU1524" s="1"/>
      <c r="DV1524" s="1"/>
      <c r="DW1524" s="1"/>
      <c r="DX1524" s="1"/>
      <c r="DY1524" s="1"/>
      <c r="DZ1524" s="1"/>
      <c r="EA1524" s="1"/>
      <c r="EB1524" s="1"/>
      <c r="EC1524" s="1"/>
      <c r="ED1524" s="1"/>
      <c r="EE1524" s="1"/>
      <c r="EF1524" s="1"/>
      <c r="EG1524" s="1"/>
      <c r="EH1524" s="1"/>
      <c r="EI1524" s="1"/>
      <c r="EJ1524" s="1"/>
      <c r="EK1524" s="1"/>
      <c r="EL1524" s="1"/>
      <c r="EM1524" s="1"/>
      <c r="EN1524" s="1"/>
      <c r="EO1524" s="1"/>
      <c r="EP1524" s="1"/>
      <c r="EQ1524" s="1"/>
      <c r="ER1524" s="1"/>
      <c r="ES1524" s="1"/>
    </row>
    <row r="1525" spans="1:149" s="18" customFormat="1" x14ac:dyDescent="0.25">
      <c r="A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  <c r="BE1525" s="1"/>
      <c r="BF1525" s="1"/>
      <c r="BG1525" s="1"/>
      <c r="BH1525" s="1"/>
      <c r="BI1525" s="1"/>
      <c r="BJ1525" s="1"/>
      <c r="BK1525" s="1"/>
      <c r="BL1525" s="1"/>
      <c r="BM1525" s="1"/>
      <c r="BN1525" s="1"/>
      <c r="BO1525" s="1"/>
      <c r="BP1525" s="1"/>
      <c r="BQ1525" s="1"/>
      <c r="BR1525" s="1"/>
      <c r="BS1525" s="1"/>
      <c r="BT1525" s="1"/>
      <c r="BU1525" s="1"/>
      <c r="BV1525" s="1"/>
      <c r="BW1525" s="1"/>
      <c r="BX1525" s="1"/>
      <c r="BY1525" s="1"/>
      <c r="BZ1525" s="1"/>
      <c r="CA1525" s="1"/>
      <c r="CB1525" s="1"/>
      <c r="CC1525" s="1"/>
      <c r="CD1525" s="1"/>
      <c r="CE1525" s="1"/>
      <c r="CF1525" s="1"/>
      <c r="CG1525" s="1"/>
      <c r="CH1525" s="1"/>
      <c r="CI1525" s="1"/>
      <c r="CJ1525" s="1"/>
      <c r="CK1525" s="1"/>
      <c r="CL1525" s="1"/>
      <c r="CM1525" s="1"/>
      <c r="CN1525" s="1"/>
      <c r="CO1525" s="1"/>
      <c r="CP1525" s="1"/>
      <c r="CQ1525" s="1"/>
      <c r="CR1525" s="1"/>
      <c r="CS1525" s="1"/>
      <c r="CT1525" s="1"/>
      <c r="CU1525" s="1"/>
      <c r="CV1525" s="1"/>
      <c r="CW1525" s="1"/>
      <c r="CX1525" s="1"/>
      <c r="CY1525" s="1"/>
      <c r="CZ1525" s="1"/>
      <c r="DA1525" s="1"/>
      <c r="DB1525" s="1"/>
      <c r="DC1525" s="1"/>
      <c r="DD1525" s="1"/>
      <c r="DE1525" s="1"/>
      <c r="DF1525" s="1"/>
      <c r="DG1525" s="1"/>
      <c r="DH1525" s="1"/>
      <c r="DI1525" s="1"/>
      <c r="DJ1525" s="1"/>
      <c r="DK1525" s="1"/>
      <c r="DL1525" s="1"/>
      <c r="DM1525" s="1"/>
      <c r="DN1525" s="1"/>
      <c r="DO1525" s="1"/>
      <c r="DP1525" s="1"/>
      <c r="DQ1525" s="1"/>
      <c r="DR1525" s="1"/>
      <c r="DS1525" s="1"/>
      <c r="DT1525" s="1"/>
      <c r="DU1525" s="1"/>
      <c r="DV1525" s="1"/>
      <c r="DW1525" s="1"/>
      <c r="DX1525" s="1"/>
      <c r="DY1525" s="1"/>
      <c r="DZ1525" s="1"/>
      <c r="EA1525" s="1"/>
      <c r="EB1525" s="1"/>
      <c r="EC1525" s="1"/>
      <c r="ED1525" s="1"/>
      <c r="EE1525" s="1"/>
      <c r="EF1525" s="1"/>
      <c r="EG1525" s="1"/>
      <c r="EH1525" s="1"/>
      <c r="EI1525" s="1"/>
      <c r="EJ1525" s="1"/>
      <c r="EK1525" s="1"/>
      <c r="EL1525" s="1"/>
      <c r="EM1525" s="1"/>
      <c r="EN1525" s="1"/>
      <c r="EO1525" s="1"/>
      <c r="EP1525" s="1"/>
      <c r="EQ1525" s="1"/>
      <c r="ER1525" s="1"/>
      <c r="ES1525" s="1"/>
    </row>
    <row r="1526" spans="1:149" s="18" customFormat="1" x14ac:dyDescent="0.25">
      <c r="A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  <c r="BC1526" s="1"/>
      <c r="BD1526" s="1"/>
      <c r="BE1526" s="1"/>
      <c r="BF1526" s="1"/>
      <c r="BG1526" s="1"/>
      <c r="BH1526" s="1"/>
      <c r="BI1526" s="1"/>
      <c r="BJ1526" s="1"/>
      <c r="BK1526" s="1"/>
      <c r="BL1526" s="1"/>
      <c r="BM1526" s="1"/>
      <c r="BN1526" s="1"/>
      <c r="BO1526" s="1"/>
      <c r="BP1526" s="1"/>
      <c r="BQ1526" s="1"/>
      <c r="BR1526" s="1"/>
      <c r="BS1526" s="1"/>
      <c r="BT1526" s="1"/>
      <c r="BU1526" s="1"/>
      <c r="BV1526" s="1"/>
      <c r="BW1526" s="1"/>
      <c r="BX1526" s="1"/>
      <c r="BY1526" s="1"/>
      <c r="BZ1526" s="1"/>
      <c r="CA1526" s="1"/>
      <c r="CB1526" s="1"/>
      <c r="CC1526" s="1"/>
      <c r="CD1526" s="1"/>
      <c r="CE1526" s="1"/>
      <c r="CF1526" s="1"/>
      <c r="CG1526" s="1"/>
      <c r="CH1526" s="1"/>
      <c r="CI1526" s="1"/>
      <c r="CJ1526" s="1"/>
      <c r="CK1526" s="1"/>
      <c r="CL1526" s="1"/>
      <c r="CM1526" s="1"/>
      <c r="CN1526" s="1"/>
      <c r="CO1526" s="1"/>
      <c r="CP1526" s="1"/>
      <c r="CQ1526" s="1"/>
      <c r="CR1526" s="1"/>
      <c r="CS1526" s="1"/>
      <c r="CT1526" s="1"/>
      <c r="CU1526" s="1"/>
      <c r="CV1526" s="1"/>
      <c r="CW1526" s="1"/>
      <c r="CX1526" s="1"/>
      <c r="CY1526" s="1"/>
      <c r="CZ1526" s="1"/>
      <c r="DA1526" s="1"/>
      <c r="DB1526" s="1"/>
      <c r="DC1526" s="1"/>
      <c r="DD1526" s="1"/>
      <c r="DE1526" s="1"/>
      <c r="DF1526" s="1"/>
      <c r="DG1526" s="1"/>
      <c r="DH1526" s="1"/>
      <c r="DI1526" s="1"/>
      <c r="DJ1526" s="1"/>
      <c r="DK1526" s="1"/>
      <c r="DL1526" s="1"/>
      <c r="DM1526" s="1"/>
      <c r="DN1526" s="1"/>
      <c r="DO1526" s="1"/>
      <c r="DP1526" s="1"/>
      <c r="DQ1526" s="1"/>
      <c r="DR1526" s="1"/>
      <c r="DS1526" s="1"/>
      <c r="DT1526" s="1"/>
      <c r="DU1526" s="1"/>
      <c r="DV1526" s="1"/>
      <c r="DW1526" s="1"/>
      <c r="DX1526" s="1"/>
      <c r="DY1526" s="1"/>
      <c r="DZ1526" s="1"/>
      <c r="EA1526" s="1"/>
      <c r="EB1526" s="1"/>
      <c r="EC1526" s="1"/>
      <c r="ED1526" s="1"/>
      <c r="EE1526" s="1"/>
      <c r="EF1526" s="1"/>
      <c r="EG1526" s="1"/>
      <c r="EH1526" s="1"/>
      <c r="EI1526" s="1"/>
      <c r="EJ1526" s="1"/>
      <c r="EK1526" s="1"/>
      <c r="EL1526" s="1"/>
      <c r="EM1526" s="1"/>
      <c r="EN1526" s="1"/>
      <c r="EO1526" s="1"/>
      <c r="EP1526" s="1"/>
      <c r="EQ1526" s="1"/>
      <c r="ER1526" s="1"/>
      <c r="ES1526" s="1"/>
    </row>
    <row r="1527" spans="1:149" s="18" customFormat="1" x14ac:dyDescent="0.25">
      <c r="A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  <c r="BC1527" s="1"/>
      <c r="BD1527" s="1"/>
      <c r="BE1527" s="1"/>
      <c r="BF1527" s="1"/>
      <c r="BG1527" s="1"/>
      <c r="BH1527" s="1"/>
      <c r="BI1527" s="1"/>
      <c r="BJ1527" s="1"/>
      <c r="BK1527" s="1"/>
      <c r="BL1527" s="1"/>
      <c r="BM1527" s="1"/>
      <c r="BN1527" s="1"/>
      <c r="BO1527" s="1"/>
      <c r="BP1527" s="1"/>
      <c r="BQ1527" s="1"/>
      <c r="BR1527" s="1"/>
      <c r="BS1527" s="1"/>
      <c r="BT1527" s="1"/>
      <c r="BU1527" s="1"/>
      <c r="BV1527" s="1"/>
      <c r="BW1527" s="1"/>
      <c r="BX1527" s="1"/>
      <c r="BY1527" s="1"/>
      <c r="BZ1527" s="1"/>
      <c r="CA1527" s="1"/>
      <c r="CB1527" s="1"/>
      <c r="CC1527" s="1"/>
      <c r="CD1527" s="1"/>
      <c r="CE1527" s="1"/>
      <c r="CF1527" s="1"/>
      <c r="CG1527" s="1"/>
      <c r="CH1527" s="1"/>
      <c r="CI1527" s="1"/>
      <c r="CJ1527" s="1"/>
      <c r="CK1527" s="1"/>
      <c r="CL1527" s="1"/>
      <c r="CM1527" s="1"/>
      <c r="CN1527" s="1"/>
      <c r="CO1527" s="1"/>
      <c r="CP1527" s="1"/>
      <c r="CQ1527" s="1"/>
      <c r="CR1527" s="1"/>
      <c r="CS1527" s="1"/>
      <c r="CT1527" s="1"/>
      <c r="CU1527" s="1"/>
      <c r="CV1527" s="1"/>
      <c r="CW1527" s="1"/>
      <c r="CX1527" s="1"/>
      <c r="CY1527" s="1"/>
      <c r="CZ1527" s="1"/>
      <c r="DA1527" s="1"/>
      <c r="DB1527" s="1"/>
      <c r="DC1527" s="1"/>
      <c r="DD1527" s="1"/>
      <c r="DE1527" s="1"/>
      <c r="DF1527" s="1"/>
      <c r="DG1527" s="1"/>
      <c r="DH1527" s="1"/>
      <c r="DI1527" s="1"/>
      <c r="DJ1527" s="1"/>
      <c r="DK1527" s="1"/>
      <c r="DL1527" s="1"/>
      <c r="DM1527" s="1"/>
      <c r="DN1527" s="1"/>
      <c r="DO1527" s="1"/>
      <c r="DP1527" s="1"/>
      <c r="DQ1527" s="1"/>
      <c r="DR1527" s="1"/>
      <c r="DS1527" s="1"/>
      <c r="DT1527" s="1"/>
      <c r="DU1527" s="1"/>
      <c r="DV1527" s="1"/>
      <c r="DW1527" s="1"/>
      <c r="DX1527" s="1"/>
      <c r="DY1527" s="1"/>
      <c r="DZ1527" s="1"/>
      <c r="EA1527" s="1"/>
      <c r="EB1527" s="1"/>
      <c r="EC1527" s="1"/>
      <c r="ED1527" s="1"/>
      <c r="EE1527" s="1"/>
      <c r="EF1527" s="1"/>
      <c r="EG1527" s="1"/>
      <c r="EH1527" s="1"/>
      <c r="EI1527" s="1"/>
      <c r="EJ1527" s="1"/>
      <c r="EK1527" s="1"/>
      <c r="EL1527" s="1"/>
      <c r="EM1527" s="1"/>
      <c r="EN1527" s="1"/>
      <c r="EO1527" s="1"/>
      <c r="EP1527" s="1"/>
      <c r="EQ1527" s="1"/>
      <c r="ER1527" s="1"/>
      <c r="ES1527" s="1"/>
    </row>
    <row r="1528" spans="1:149" s="18" customFormat="1" x14ac:dyDescent="0.25">
      <c r="A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  <c r="BC1528" s="1"/>
      <c r="BD1528" s="1"/>
      <c r="BE1528" s="1"/>
      <c r="BF1528" s="1"/>
      <c r="BG1528" s="1"/>
      <c r="BH1528" s="1"/>
      <c r="BI1528" s="1"/>
      <c r="BJ1528" s="1"/>
      <c r="BK1528" s="1"/>
      <c r="BL1528" s="1"/>
      <c r="BM1528" s="1"/>
      <c r="BN1528" s="1"/>
      <c r="BO1528" s="1"/>
      <c r="BP1528" s="1"/>
      <c r="BQ1528" s="1"/>
      <c r="BR1528" s="1"/>
      <c r="BS1528" s="1"/>
      <c r="BT1528" s="1"/>
      <c r="BU1528" s="1"/>
      <c r="BV1528" s="1"/>
      <c r="BW1528" s="1"/>
      <c r="BX1528" s="1"/>
      <c r="BY1528" s="1"/>
      <c r="BZ1528" s="1"/>
      <c r="CA1528" s="1"/>
      <c r="CB1528" s="1"/>
      <c r="CC1528" s="1"/>
      <c r="CD1528" s="1"/>
      <c r="CE1528" s="1"/>
      <c r="CF1528" s="1"/>
      <c r="CG1528" s="1"/>
      <c r="CH1528" s="1"/>
      <c r="CI1528" s="1"/>
      <c r="CJ1528" s="1"/>
      <c r="CK1528" s="1"/>
      <c r="CL1528" s="1"/>
      <c r="CM1528" s="1"/>
      <c r="CN1528" s="1"/>
      <c r="CO1528" s="1"/>
      <c r="CP1528" s="1"/>
      <c r="CQ1528" s="1"/>
      <c r="CR1528" s="1"/>
      <c r="CS1528" s="1"/>
      <c r="CT1528" s="1"/>
      <c r="CU1528" s="1"/>
      <c r="CV1528" s="1"/>
      <c r="CW1528" s="1"/>
      <c r="CX1528" s="1"/>
      <c r="CY1528" s="1"/>
      <c r="CZ1528" s="1"/>
      <c r="DA1528" s="1"/>
      <c r="DB1528" s="1"/>
      <c r="DC1528" s="1"/>
      <c r="DD1528" s="1"/>
      <c r="DE1528" s="1"/>
      <c r="DF1528" s="1"/>
      <c r="DG1528" s="1"/>
      <c r="DH1528" s="1"/>
      <c r="DI1528" s="1"/>
      <c r="DJ1528" s="1"/>
      <c r="DK1528" s="1"/>
      <c r="DL1528" s="1"/>
      <c r="DM1528" s="1"/>
      <c r="DN1528" s="1"/>
      <c r="DO1528" s="1"/>
      <c r="DP1528" s="1"/>
      <c r="DQ1528" s="1"/>
      <c r="DR1528" s="1"/>
      <c r="DS1528" s="1"/>
      <c r="DT1528" s="1"/>
      <c r="DU1528" s="1"/>
      <c r="DV1528" s="1"/>
      <c r="DW1528" s="1"/>
      <c r="DX1528" s="1"/>
      <c r="DY1528" s="1"/>
      <c r="DZ1528" s="1"/>
      <c r="EA1528" s="1"/>
      <c r="EB1528" s="1"/>
      <c r="EC1528" s="1"/>
      <c r="ED1528" s="1"/>
      <c r="EE1528" s="1"/>
      <c r="EF1528" s="1"/>
      <c r="EG1528" s="1"/>
      <c r="EH1528" s="1"/>
      <c r="EI1528" s="1"/>
      <c r="EJ1528" s="1"/>
      <c r="EK1528" s="1"/>
      <c r="EL1528" s="1"/>
      <c r="EM1528" s="1"/>
      <c r="EN1528" s="1"/>
      <c r="EO1528" s="1"/>
      <c r="EP1528" s="1"/>
      <c r="EQ1528" s="1"/>
      <c r="ER1528" s="1"/>
      <c r="ES1528" s="1"/>
    </row>
    <row r="1529" spans="1:149" s="18" customFormat="1" x14ac:dyDescent="0.25">
      <c r="A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  <c r="BC1529" s="1"/>
      <c r="BD1529" s="1"/>
      <c r="BE1529" s="1"/>
      <c r="BF1529" s="1"/>
      <c r="BG1529" s="1"/>
      <c r="BH1529" s="1"/>
      <c r="BI1529" s="1"/>
      <c r="BJ1529" s="1"/>
      <c r="BK1529" s="1"/>
      <c r="BL1529" s="1"/>
      <c r="BM1529" s="1"/>
      <c r="BN1529" s="1"/>
      <c r="BO1529" s="1"/>
      <c r="BP1529" s="1"/>
      <c r="BQ1529" s="1"/>
      <c r="BR1529" s="1"/>
      <c r="BS1529" s="1"/>
      <c r="BT1529" s="1"/>
      <c r="BU1529" s="1"/>
      <c r="BV1529" s="1"/>
      <c r="BW1529" s="1"/>
      <c r="BX1529" s="1"/>
      <c r="BY1529" s="1"/>
      <c r="BZ1529" s="1"/>
      <c r="CA1529" s="1"/>
      <c r="CB1529" s="1"/>
      <c r="CC1529" s="1"/>
      <c r="CD1529" s="1"/>
      <c r="CE1529" s="1"/>
      <c r="CF1529" s="1"/>
      <c r="CG1529" s="1"/>
      <c r="CH1529" s="1"/>
      <c r="CI1529" s="1"/>
      <c r="CJ1529" s="1"/>
      <c r="CK1529" s="1"/>
      <c r="CL1529" s="1"/>
      <c r="CM1529" s="1"/>
      <c r="CN1529" s="1"/>
      <c r="CO1529" s="1"/>
      <c r="CP1529" s="1"/>
      <c r="CQ1529" s="1"/>
      <c r="CR1529" s="1"/>
      <c r="CS1529" s="1"/>
      <c r="CT1529" s="1"/>
      <c r="CU1529" s="1"/>
      <c r="CV1529" s="1"/>
      <c r="CW1529" s="1"/>
      <c r="CX1529" s="1"/>
      <c r="CY1529" s="1"/>
      <c r="CZ1529" s="1"/>
      <c r="DA1529" s="1"/>
      <c r="DB1529" s="1"/>
      <c r="DC1529" s="1"/>
      <c r="DD1529" s="1"/>
      <c r="DE1529" s="1"/>
      <c r="DF1529" s="1"/>
      <c r="DG1529" s="1"/>
      <c r="DH1529" s="1"/>
      <c r="DI1529" s="1"/>
      <c r="DJ1529" s="1"/>
      <c r="DK1529" s="1"/>
      <c r="DL1529" s="1"/>
      <c r="DM1529" s="1"/>
      <c r="DN1529" s="1"/>
      <c r="DO1529" s="1"/>
      <c r="DP1529" s="1"/>
      <c r="DQ1529" s="1"/>
      <c r="DR1529" s="1"/>
      <c r="DS1529" s="1"/>
      <c r="DT1529" s="1"/>
      <c r="DU1529" s="1"/>
      <c r="DV1529" s="1"/>
      <c r="DW1529" s="1"/>
      <c r="DX1529" s="1"/>
      <c r="DY1529" s="1"/>
      <c r="DZ1529" s="1"/>
      <c r="EA1529" s="1"/>
      <c r="EB1529" s="1"/>
      <c r="EC1529" s="1"/>
      <c r="ED1529" s="1"/>
      <c r="EE1529" s="1"/>
      <c r="EF1529" s="1"/>
      <c r="EG1529" s="1"/>
      <c r="EH1529" s="1"/>
      <c r="EI1529" s="1"/>
      <c r="EJ1529" s="1"/>
      <c r="EK1529" s="1"/>
      <c r="EL1529" s="1"/>
      <c r="EM1529" s="1"/>
      <c r="EN1529" s="1"/>
      <c r="EO1529" s="1"/>
      <c r="EP1529" s="1"/>
      <c r="EQ1529" s="1"/>
      <c r="ER1529" s="1"/>
      <c r="ES1529" s="1"/>
    </row>
    <row r="1530" spans="1:149" s="18" customFormat="1" x14ac:dyDescent="0.25">
      <c r="A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/>
      <c r="BH1530" s="1"/>
      <c r="BI1530" s="1"/>
      <c r="BJ1530" s="1"/>
      <c r="BK1530" s="1"/>
      <c r="BL1530" s="1"/>
      <c r="BM1530" s="1"/>
      <c r="BN1530" s="1"/>
      <c r="BO1530" s="1"/>
      <c r="BP1530" s="1"/>
      <c r="BQ1530" s="1"/>
      <c r="BR1530" s="1"/>
      <c r="BS1530" s="1"/>
      <c r="BT1530" s="1"/>
      <c r="BU1530" s="1"/>
      <c r="BV1530" s="1"/>
      <c r="BW1530" s="1"/>
      <c r="BX1530" s="1"/>
      <c r="BY1530" s="1"/>
      <c r="BZ1530" s="1"/>
      <c r="CA1530" s="1"/>
      <c r="CB1530" s="1"/>
      <c r="CC1530" s="1"/>
      <c r="CD1530" s="1"/>
      <c r="CE1530" s="1"/>
      <c r="CF1530" s="1"/>
      <c r="CG1530" s="1"/>
      <c r="CH1530" s="1"/>
      <c r="CI1530" s="1"/>
      <c r="CJ1530" s="1"/>
      <c r="CK1530" s="1"/>
      <c r="CL1530" s="1"/>
      <c r="CM1530" s="1"/>
      <c r="CN1530" s="1"/>
      <c r="CO1530" s="1"/>
      <c r="CP1530" s="1"/>
      <c r="CQ1530" s="1"/>
      <c r="CR1530" s="1"/>
      <c r="CS1530" s="1"/>
      <c r="CT1530" s="1"/>
      <c r="CU1530" s="1"/>
      <c r="CV1530" s="1"/>
      <c r="CW1530" s="1"/>
      <c r="CX1530" s="1"/>
      <c r="CY1530" s="1"/>
      <c r="CZ1530" s="1"/>
      <c r="DA1530" s="1"/>
      <c r="DB1530" s="1"/>
      <c r="DC1530" s="1"/>
      <c r="DD1530" s="1"/>
      <c r="DE1530" s="1"/>
      <c r="DF1530" s="1"/>
      <c r="DG1530" s="1"/>
      <c r="DH1530" s="1"/>
      <c r="DI1530" s="1"/>
      <c r="DJ1530" s="1"/>
      <c r="DK1530" s="1"/>
      <c r="DL1530" s="1"/>
      <c r="DM1530" s="1"/>
      <c r="DN1530" s="1"/>
      <c r="DO1530" s="1"/>
      <c r="DP1530" s="1"/>
      <c r="DQ1530" s="1"/>
      <c r="DR1530" s="1"/>
      <c r="DS1530" s="1"/>
      <c r="DT1530" s="1"/>
      <c r="DU1530" s="1"/>
      <c r="DV1530" s="1"/>
      <c r="DW1530" s="1"/>
      <c r="DX1530" s="1"/>
      <c r="DY1530" s="1"/>
      <c r="DZ1530" s="1"/>
      <c r="EA1530" s="1"/>
      <c r="EB1530" s="1"/>
      <c r="EC1530" s="1"/>
      <c r="ED1530" s="1"/>
      <c r="EE1530" s="1"/>
      <c r="EF1530" s="1"/>
      <c r="EG1530" s="1"/>
      <c r="EH1530" s="1"/>
      <c r="EI1530" s="1"/>
      <c r="EJ1530" s="1"/>
      <c r="EK1530" s="1"/>
      <c r="EL1530" s="1"/>
      <c r="EM1530" s="1"/>
      <c r="EN1530" s="1"/>
      <c r="EO1530" s="1"/>
      <c r="EP1530" s="1"/>
      <c r="EQ1530" s="1"/>
      <c r="ER1530" s="1"/>
      <c r="ES1530" s="1"/>
    </row>
    <row r="1531" spans="1:149" s="18" customFormat="1" x14ac:dyDescent="0.25">
      <c r="A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  <c r="BC1531" s="1"/>
      <c r="BD1531" s="1"/>
      <c r="BE1531" s="1"/>
      <c r="BF1531" s="1"/>
      <c r="BG1531" s="1"/>
      <c r="BH1531" s="1"/>
      <c r="BI1531" s="1"/>
      <c r="BJ1531" s="1"/>
      <c r="BK1531" s="1"/>
      <c r="BL1531" s="1"/>
      <c r="BM1531" s="1"/>
      <c r="BN1531" s="1"/>
      <c r="BO1531" s="1"/>
      <c r="BP1531" s="1"/>
      <c r="BQ1531" s="1"/>
      <c r="BR1531" s="1"/>
      <c r="BS1531" s="1"/>
      <c r="BT1531" s="1"/>
      <c r="BU1531" s="1"/>
      <c r="BV1531" s="1"/>
      <c r="BW1531" s="1"/>
      <c r="BX1531" s="1"/>
      <c r="BY1531" s="1"/>
      <c r="BZ1531" s="1"/>
      <c r="CA1531" s="1"/>
      <c r="CB1531" s="1"/>
      <c r="CC1531" s="1"/>
      <c r="CD1531" s="1"/>
      <c r="CE1531" s="1"/>
      <c r="CF1531" s="1"/>
      <c r="CG1531" s="1"/>
      <c r="CH1531" s="1"/>
      <c r="CI1531" s="1"/>
      <c r="CJ1531" s="1"/>
      <c r="CK1531" s="1"/>
      <c r="CL1531" s="1"/>
      <c r="CM1531" s="1"/>
      <c r="CN1531" s="1"/>
      <c r="CO1531" s="1"/>
      <c r="CP1531" s="1"/>
      <c r="CQ1531" s="1"/>
      <c r="CR1531" s="1"/>
      <c r="CS1531" s="1"/>
      <c r="CT1531" s="1"/>
      <c r="CU1531" s="1"/>
      <c r="CV1531" s="1"/>
      <c r="CW1531" s="1"/>
      <c r="CX1531" s="1"/>
      <c r="CY1531" s="1"/>
      <c r="CZ1531" s="1"/>
      <c r="DA1531" s="1"/>
      <c r="DB1531" s="1"/>
      <c r="DC1531" s="1"/>
      <c r="DD1531" s="1"/>
      <c r="DE1531" s="1"/>
      <c r="DF1531" s="1"/>
      <c r="DG1531" s="1"/>
      <c r="DH1531" s="1"/>
      <c r="DI1531" s="1"/>
      <c r="DJ1531" s="1"/>
      <c r="DK1531" s="1"/>
      <c r="DL1531" s="1"/>
      <c r="DM1531" s="1"/>
      <c r="DN1531" s="1"/>
      <c r="DO1531" s="1"/>
      <c r="DP1531" s="1"/>
      <c r="DQ1531" s="1"/>
      <c r="DR1531" s="1"/>
      <c r="DS1531" s="1"/>
      <c r="DT1531" s="1"/>
      <c r="DU1531" s="1"/>
      <c r="DV1531" s="1"/>
      <c r="DW1531" s="1"/>
      <c r="DX1531" s="1"/>
      <c r="DY1531" s="1"/>
      <c r="DZ1531" s="1"/>
      <c r="EA1531" s="1"/>
      <c r="EB1531" s="1"/>
      <c r="EC1531" s="1"/>
      <c r="ED1531" s="1"/>
      <c r="EE1531" s="1"/>
      <c r="EF1531" s="1"/>
      <c r="EG1531" s="1"/>
      <c r="EH1531" s="1"/>
      <c r="EI1531" s="1"/>
      <c r="EJ1531" s="1"/>
      <c r="EK1531" s="1"/>
      <c r="EL1531" s="1"/>
      <c r="EM1531" s="1"/>
      <c r="EN1531" s="1"/>
      <c r="EO1531" s="1"/>
      <c r="EP1531" s="1"/>
      <c r="EQ1531" s="1"/>
      <c r="ER1531" s="1"/>
      <c r="ES1531" s="1"/>
    </row>
    <row r="1532" spans="1:149" s="18" customFormat="1" x14ac:dyDescent="0.25">
      <c r="A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/>
      <c r="BT1532" s="1"/>
      <c r="BU1532" s="1"/>
      <c r="BV1532" s="1"/>
      <c r="BW1532" s="1"/>
      <c r="BX1532" s="1"/>
      <c r="BY1532" s="1"/>
      <c r="BZ1532" s="1"/>
      <c r="CA1532" s="1"/>
      <c r="CB1532" s="1"/>
      <c r="CC1532" s="1"/>
      <c r="CD1532" s="1"/>
      <c r="CE1532" s="1"/>
      <c r="CF1532" s="1"/>
      <c r="CG1532" s="1"/>
      <c r="CH1532" s="1"/>
      <c r="CI1532" s="1"/>
      <c r="CJ1532" s="1"/>
      <c r="CK1532" s="1"/>
      <c r="CL1532" s="1"/>
      <c r="CM1532" s="1"/>
      <c r="CN1532" s="1"/>
      <c r="CO1532" s="1"/>
      <c r="CP1532" s="1"/>
      <c r="CQ1532" s="1"/>
      <c r="CR1532" s="1"/>
      <c r="CS1532" s="1"/>
      <c r="CT1532" s="1"/>
      <c r="CU1532" s="1"/>
      <c r="CV1532" s="1"/>
      <c r="CW1532" s="1"/>
      <c r="CX1532" s="1"/>
      <c r="CY1532" s="1"/>
      <c r="CZ1532" s="1"/>
      <c r="DA1532" s="1"/>
      <c r="DB1532" s="1"/>
      <c r="DC1532" s="1"/>
      <c r="DD1532" s="1"/>
      <c r="DE1532" s="1"/>
      <c r="DF1532" s="1"/>
      <c r="DG1532" s="1"/>
      <c r="DH1532" s="1"/>
      <c r="DI1532" s="1"/>
      <c r="DJ1532" s="1"/>
      <c r="DK1532" s="1"/>
      <c r="DL1532" s="1"/>
      <c r="DM1532" s="1"/>
      <c r="DN1532" s="1"/>
      <c r="DO1532" s="1"/>
      <c r="DP1532" s="1"/>
      <c r="DQ1532" s="1"/>
      <c r="DR1532" s="1"/>
      <c r="DS1532" s="1"/>
      <c r="DT1532" s="1"/>
      <c r="DU1532" s="1"/>
      <c r="DV1532" s="1"/>
      <c r="DW1532" s="1"/>
      <c r="DX1532" s="1"/>
      <c r="DY1532" s="1"/>
      <c r="DZ1532" s="1"/>
      <c r="EA1532" s="1"/>
      <c r="EB1532" s="1"/>
      <c r="EC1532" s="1"/>
      <c r="ED1532" s="1"/>
      <c r="EE1532" s="1"/>
      <c r="EF1532" s="1"/>
      <c r="EG1532" s="1"/>
      <c r="EH1532" s="1"/>
      <c r="EI1532" s="1"/>
      <c r="EJ1532" s="1"/>
      <c r="EK1532" s="1"/>
      <c r="EL1532" s="1"/>
      <c r="EM1532" s="1"/>
      <c r="EN1532" s="1"/>
      <c r="EO1532" s="1"/>
      <c r="EP1532" s="1"/>
      <c r="EQ1532" s="1"/>
      <c r="ER1532" s="1"/>
      <c r="ES1532" s="1"/>
    </row>
    <row r="1533" spans="1:149" s="18" customFormat="1" x14ac:dyDescent="0.25">
      <c r="A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  <c r="BI1533" s="1"/>
      <c r="BJ1533" s="1"/>
      <c r="BK1533" s="1"/>
      <c r="BL1533" s="1"/>
      <c r="BM1533" s="1"/>
      <c r="BN1533" s="1"/>
      <c r="BO1533" s="1"/>
      <c r="BP1533" s="1"/>
      <c r="BQ1533" s="1"/>
      <c r="BR1533" s="1"/>
      <c r="BS1533" s="1"/>
      <c r="BT1533" s="1"/>
      <c r="BU1533" s="1"/>
      <c r="BV1533" s="1"/>
      <c r="BW1533" s="1"/>
      <c r="BX1533" s="1"/>
      <c r="BY1533" s="1"/>
      <c r="BZ1533" s="1"/>
      <c r="CA1533" s="1"/>
      <c r="CB1533" s="1"/>
      <c r="CC1533" s="1"/>
      <c r="CD1533" s="1"/>
      <c r="CE1533" s="1"/>
      <c r="CF1533" s="1"/>
      <c r="CG1533" s="1"/>
      <c r="CH1533" s="1"/>
      <c r="CI1533" s="1"/>
      <c r="CJ1533" s="1"/>
      <c r="CK1533" s="1"/>
      <c r="CL1533" s="1"/>
      <c r="CM1533" s="1"/>
      <c r="CN1533" s="1"/>
      <c r="CO1533" s="1"/>
      <c r="CP1533" s="1"/>
      <c r="CQ1533" s="1"/>
      <c r="CR1533" s="1"/>
      <c r="CS1533" s="1"/>
      <c r="CT1533" s="1"/>
      <c r="CU1533" s="1"/>
      <c r="CV1533" s="1"/>
      <c r="CW1533" s="1"/>
      <c r="CX1533" s="1"/>
      <c r="CY1533" s="1"/>
      <c r="CZ1533" s="1"/>
      <c r="DA1533" s="1"/>
      <c r="DB1533" s="1"/>
      <c r="DC1533" s="1"/>
      <c r="DD1533" s="1"/>
      <c r="DE1533" s="1"/>
      <c r="DF1533" s="1"/>
      <c r="DG1533" s="1"/>
      <c r="DH1533" s="1"/>
      <c r="DI1533" s="1"/>
      <c r="DJ1533" s="1"/>
      <c r="DK1533" s="1"/>
      <c r="DL1533" s="1"/>
      <c r="DM1533" s="1"/>
      <c r="DN1533" s="1"/>
      <c r="DO1533" s="1"/>
      <c r="DP1533" s="1"/>
      <c r="DQ1533" s="1"/>
      <c r="DR1533" s="1"/>
      <c r="DS1533" s="1"/>
      <c r="DT1533" s="1"/>
      <c r="DU1533" s="1"/>
      <c r="DV1533" s="1"/>
      <c r="DW1533" s="1"/>
      <c r="DX1533" s="1"/>
      <c r="DY1533" s="1"/>
      <c r="DZ1533" s="1"/>
      <c r="EA1533" s="1"/>
      <c r="EB1533" s="1"/>
      <c r="EC1533" s="1"/>
      <c r="ED1533" s="1"/>
      <c r="EE1533" s="1"/>
      <c r="EF1533" s="1"/>
      <c r="EG1533" s="1"/>
      <c r="EH1533" s="1"/>
      <c r="EI1533" s="1"/>
      <c r="EJ1533" s="1"/>
      <c r="EK1533" s="1"/>
      <c r="EL1533" s="1"/>
      <c r="EM1533" s="1"/>
      <c r="EN1533" s="1"/>
      <c r="EO1533" s="1"/>
      <c r="EP1533" s="1"/>
      <c r="EQ1533" s="1"/>
      <c r="ER1533" s="1"/>
      <c r="ES1533" s="1"/>
    </row>
    <row r="1534" spans="1:149" s="18" customFormat="1" x14ac:dyDescent="0.25">
      <c r="A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/>
      <c r="BT1534" s="1"/>
      <c r="BU1534" s="1"/>
      <c r="BV1534" s="1"/>
      <c r="BW1534" s="1"/>
      <c r="BX1534" s="1"/>
      <c r="BY1534" s="1"/>
      <c r="BZ1534" s="1"/>
      <c r="CA1534" s="1"/>
      <c r="CB1534" s="1"/>
      <c r="CC1534" s="1"/>
      <c r="CD1534" s="1"/>
      <c r="CE1534" s="1"/>
      <c r="CF1534" s="1"/>
      <c r="CG1534" s="1"/>
      <c r="CH1534" s="1"/>
      <c r="CI1534" s="1"/>
      <c r="CJ1534" s="1"/>
      <c r="CK1534" s="1"/>
      <c r="CL1534" s="1"/>
      <c r="CM1534" s="1"/>
      <c r="CN1534" s="1"/>
      <c r="CO1534" s="1"/>
      <c r="CP1534" s="1"/>
      <c r="CQ1534" s="1"/>
      <c r="CR1534" s="1"/>
      <c r="CS1534" s="1"/>
      <c r="CT1534" s="1"/>
      <c r="CU1534" s="1"/>
      <c r="CV1534" s="1"/>
      <c r="CW1534" s="1"/>
      <c r="CX1534" s="1"/>
      <c r="CY1534" s="1"/>
      <c r="CZ1534" s="1"/>
      <c r="DA1534" s="1"/>
      <c r="DB1534" s="1"/>
      <c r="DC1534" s="1"/>
      <c r="DD1534" s="1"/>
      <c r="DE1534" s="1"/>
      <c r="DF1534" s="1"/>
      <c r="DG1534" s="1"/>
      <c r="DH1534" s="1"/>
      <c r="DI1534" s="1"/>
      <c r="DJ1534" s="1"/>
      <c r="DK1534" s="1"/>
      <c r="DL1534" s="1"/>
      <c r="DM1534" s="1"/>
      <c r="DN1534" s="1"/>
      <c r="DO1534" s="1"/>
      <c r="DP1534" s="1"/>
      <c r="DQ1534" s="1"/>
      <c r="DR1534" s="1"/>
      <c r="DS1534" s="1"/>
      <c r="DT1534" s="1"/>
      <c r="DU1534" s="1"/>
      <c r="DV1534" s="1"/>
      <c r="DW1534" s="1"/>
      <c r="DX1534" s="1"/>
      <c r="DY1534" s="1"/>
      <c r="DZ1534" s="1"/>
      <c r="EA1534" s="1"/>
      <c r="EB1534" s="1"/>
      <c r="EC1534" s="1"/>
      <c r="ED1534" s="1"/>
      <c r="EE1534" s="1"/>
      <c r="EF1534" s="1"/>
      <c r="EG1534" s="1"/>
      <c r="EH1534" s="1"/>
      <c r="EI1534" s="1"/>
      <c r="EJ1534" s="1"/>
      <c r="EK1534" s="1"/>
      <c r="EL1534" s="1"/>
      <c r="EM1534" s="1"/>
      <c r="EN1534" s="1"/>
      <c r="EO1534" s="1"/>
      <c r="EP1534" s="1"/>
      <c r="EQ1534" s="1"/>
      <c r="ER1534" s="1"/>
      <c r="ES1534" s="1"/>
    </row>
    <row r="1535" spans="1:149" s="18" customFormat="1" x14ac:dyDescent="0.25">
      <c r="A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/>
      <c r="BJ1535" s="1"/>
      <c r="BK1535" s="1"/>
      <c r="BL1535" s="1"/>
      <c r="BM1535" s="1"/>
      <c r="BN1535" s="1"/>
      <c r="BO1535" s="1"/>
      <c r="BP1535" s="1"/>
      <c r="BQ1535" s="1"/>
      <c r="BR1535" s="1"/>
      <c r="BS1535" s="1"/>
      <c r="BT1535" s="1"/>
      <c r="BU1535" s="1"/>
      <c r="BV1535" s="1"/>
      <c r="BW1535" s="1"/>
      <c r="BX1535" s="1"/>
      <c r="BY1535" s="1"/>
      <c r="BZ1535" s="1"/>
      <c r="CA1535" s="1"/>
      <c r="CB1535" s="1"/>
      <c r="CC1535" s="1"/>
      <c r="CD1535" s="1"/>
      <c r="CE1535" s="1"/>
      <c r="CF1535" s="1"/>
      <c r="CG1535" s="1"/>
      <c r="CH1535" s="1"/>
      <c r="CI1535" s="1"/>
      <c r="CJ1535" s="1"/>
      <c r="CK1535" s="1"/>
      <c r="CL1535" s="1"/>
      <c r="CM1535" s="1"/>
      <c r="CN1535" s="1"/>
      <c r="CO1535" s="1"/>
      <c r="CP1535" s="1"/>
      <c r="CQ1535" s="1"/>
      <c r="CR1535" s="1"/>
      <c r="CS1535" s="1"/>
      <c r="CT1535" s="1"/>
      <c r="CU1535" s="1"/>
      <c r="CV1535" s="1"/>
      <c r="CW1535" s="1"/>
      <c r="CX1535" s="1"/>
      <c r="CY1535" s="1"/>
      <c r="CZ1535" s="1"/>
      <c r="DA1535" s="1"/>
      <c r="DB1535" s="1"/>
      <c r="DC1535" s="1"/>
      <c r="DD1535" s="1"/>
      <c r="DE1535" s="1"/>
      <c r="DF1535" s="1"/>
      <c r="DG1535" s="1"/>
      <c r="DH1535" s="1"/>
      <c r="DI1535" s="1"/>
      <c r="DJ1535" s="1"/>
      <c r="DK1535" s="1"/>
      <c r="DL1535" s="1"/>
      <c r="DM1535" s="1"/>
      <c r="DN1535" s="1"/>
      <c r="DO1535" s="1"/>
      <c r="DP1535" s="1"/>
      <c r="DQ1535" s="1"/>
      <c r="DR1535" s="1"/>
      <c r="DS1535" s="1"/>
      <c r="DT1535" s="1"/>
      <c r="DU1535" s="1"/>
      <c r="DV1535" s="1"/>
      <c r="DW1535" s="1"/>
      <c r="DX1535" s="1"/>
      <c r="DY1535" s="1"/>
      <c r="DZ1535" s="1"/>
      <c r="EA1535" s="1"/>
      <c r="EB1535" s="1"/>
      <c r="EC1535" s="1"/>
      <c r="ED1535" s="1"/>
      <c r="EE1535" s="1"/>
      <c r="EF1535" s="1"/>
      <c r="EG1535" s="1"/>
      <c r="EH1535" s="1"/>
      <c r="EI1535" s="1"/>
      <c r="EJ1535" s="1"/>
      <c r="EK1535" s="1"/>
      <c r="EL1535" s="1"/>
      <c r="EM1535" s="1"/>
      <c r="EN1535" s="1"/>
      <c r="EO1535" s="1"/>
      <c r="EP1535" s="1"/>
      <c r="EQ1535" s="1"/>
      <c r="ER1535" s="1"/>
      <c r="ES1535" s="1"/>
    </row>
    <row r="1536" spans="1:149" s="18" customFormat="1" x14ac:dyDescent="0.25">
      <c r="A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  <c r="BE1536" s="1"/>
      <c r="BF1536" s="1"/>
      <c r="BG1536" s="1"/>
      <c r="BH1536" s="1"/>
      <c r="BI1536" s="1"/>
      <c r="BJ1536" s="1"/>
      <c r="BK1536" s="1"/>
      <c r="BL1536" s="1"/>
      <c r="BM1536" s="1"/>
      <c r="BN1536" s="1"/>
      <c r="BO1536" s="1"/>
      <c r="BP1536" s="1"/>
      <c r="BQ1536" s="1"/>
      <c r="BR1536" s="1"/>
      <c r="BS1536" s="1"/>
      <c r="BT1536" s="1"/>
      <c r="BU1536" s="1"/>
      <c r="BV1536" s="1"/>
      <c r="BW1536" s="1"/>
      <c r="BX1536" s="1"/>
      <c r="BY1536" s="1"/>
      <c r="BZ1536" s="1"/>
      <c r="CA1536" s="1"/>
      <c r="CB1536" s="1"/>
      <c r="CC1536" s="1"/>
      <c r="CD1536" s="1"/>
      <c r="CE1536" s="1"/>
      <c r="CF1536" s="1"/>
      <c r="CG1536" s="1"/>
      <c r="CH1536" s="1"/>
      <c r="CI1536" s="1"/>
      <c r="CJ1536" s="1"/>
      <c r="CK1536" s="1"/>
      <c r="CL1536" s="1"/>
      <c r="CM1536" s="1"/>
      <c r="CN1536" s="1"/>
      <c r="CO1536" s="1"/>
      <c r="CP1536" s="1"/>
      <c r="CQ1536" s="1"/>
      <c r="CR1536" s="1"/>
      <c r="CS1536" s="1"/>
      <c r="CT1536" s="1"/>
      <c r="CU1536" s="1"/>
      <c r="CV1536" s="1"/>
      <c r="CW1536" s="1"/>
      <c r="CX1536" s="1"/>
      <c r="CY1536" s="1"/>
      <c r="CZ1536" s="1"/>
      <c r="DA1536" s="1"/>
      <c r="DB1536" s="1"/>
      <c r="DC1536" s="1"/>
      <c r="DD1536" s="1"/>
      <c r="DE1536" s="1"/>
      <c r="DF1536" s="1"/>
      <c r="DG1536" s="1"/>
      <c r="DH1536" s="1"/>
      <c r="DI1536" s="1"/>
      <c r="DJ1536" s="1"/>
      <c r="DK1536" s="1"/>
      <c r="DL1536" s="1"/>
      <c r="DM1536" s="1"/>
      <c r="DN1536" s="1"/>
      <c r="DO1536" s="1"/>
      <c r="DP1536" s="1"/>
      <c r="DQ1536" s="1"/>
      <c r="DR1536" s="1"/>
      <c r="DS1536" s="1"/>
      <c r="DT1536" s="1"/>
      <c r="DU1536" s="1"/>
      <c r="DV1536" s="1"/>
      <c r="DW1536" s="1"/>
      <c r="DX1536" s="1"/>
      <c r="DY1536" s="1"/>
      <c r="DZ1536" s="1"/>
      <c r="EA1536" s="1"/>
      <c r="EB1536" s="1"/>
      <c r="EC1536" s="1"/>
      <c r="ED1536" s="1"/>
      <c r="EE1536" s="1"/>
      <c r="EF1536" s="1"/>
      <c r="EG1536" s="1"/>
      <c r="EH1536" s="1"/>
      <c r="EI1536" s="1"/>
      <c r="EJ1536" s="1"/>
      <c r="EK1536" s="1"/>
      <c r="EL1536" s="1"/>
      <c r="EM1536" s="1"/>
      <c r="EN1536" s="1"/>
      <c r="EO1536" s="1"/>
      <c r="EP1536" s="1"/>
      <c r="EQ1536" s="1"/>
      <c r="ER1536" s="1"/>
      <c r="ES1536" s="1"/>
    </row>
    <row r="1537" spans="1:149" s="18" customFormat="1" x14ac:dyDescent="0.25">
      <c r="A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  <c r="BI1537" s="1"/>
      <c r="BJ1537" s="1"/>
      <c r="BK1537" s="1"/>
      <c r="BL1537" s="1"/>
      <c r="BM1537" s="1"/>
      <c r="BN1537" s="1"/>
      <c r="BO1537" s="1"/>
      <c r="BP1537" s="1"/>
      <c r="BQ1537" s="1"/>
      <c r="BR1537" s="1"/>
      <c r="BS1537" s="1"/>
      <c r="BT1537" s="1"/>
      <c r="BU1537" s="1"/>
      <c r="BV1537" s="1"/>
      <c r="BW1537" s="1"/>
      <c r="BX1537" s="1"/>
      <c r="BY1537" s="1"/>
      <c r="BZ1537" s="1"/>
      <c r="CA1537" s="1"/>
      <c r="CB1537" s="1"/>
      <c r="CC1537" s="1"/>
      <c r="CD1537" s="1"/>
      <c r="CE1537" s="1"/>
      <c r="CF1537" s="1"/>
      <c r="CG1537" s="1"/>
      <c r="CH1537" s="1"/>
      <c r="CI1537" s="1"/>
      <c r="CJ1537" s="1"/>
      <c r="CK1537" s="1"/>
      <c r="CL1537" s="1"/>
      <c r="CM1537" s="1"/>
      <c r="CN1537" s="1"/>
      <c r="CO1537" s="1"/>
      <c r="CP1537" s="1"/>
      <c r="CQ1537" s="1"/>
      <c r="CR1537" s="1"/>
      <c r="CS1537" s="1"/>
      <c r="CT1537" s="1"/>
      <c r="CU1537" s="1"/>
      <c r="CV1537" s="1"/>
      <c r="CW1537" s="1"/>
      <c r="CX1537" s="1"/>
      <c r="CY1537" s="1"/>
      <c r="CZ1537" s="1"/>
      <c r="DA1537" s="1"/>
      <c r="DB1537" s="1"/>
      <c r="DC1537" s="1"/>
      <c r="DD1537" s="1"/>
      <c r="DE1537" s="1"/>
      <c r="DF1537" s="1"/>
      <c r="DG1537" s="1"/>
      <c r="DH1537" s="1"/>
      <c r="DI1537" s="1"/>
      <c r="DJ1537" s="1"/>
      <c r="DK1537" s="1"/>
      <c r="DL1537" s="1"/>
      <c r="DM1537" s="1"/>
      <c r="DN1537" s="1"/>
      <c r="DO1537" s="1"/>
      <c r="DP1537" s="1"/>
      <c r="DQ1537" s="1"/>
      <c r="DR1537" s="1"/>
      <c r="DS1537" s="1"/>
      <c r="DT1537" s="1"/>
      <c r="DU1537" s="1"/>
      <c r="DV1537" s="1"/>
      <c r="DW1537" s="1"/>
      <c r="DX1537" s="1"/>
      <c r="DY1537" s="1"/>
      <c r="DZ1537" s="1"/>
      <c r="EA1537" s="1"/>
      <c r="EB1537" s="1"/>
      <c r="EC1537" s="1"/>
      <c r="ED1537" s="1"/>
      <c r="EE1537" s="1"/>
      <c r="EF1537" s="1"/>
      <c r="EG1537" s="1"/>
      <c r="EH1537" s="1"/>
      <c r="EI1537" s="1"/>
      <c r="EJ1537" s="1"/>
      <c r="EK1537" s="1"/>
      <c r="EL1537" s="1"/>
      <c r="EM1537" s="1"/>
      <c r="EN1537" s="1"/>
      <c r="EO1537" s="1"/>
      <c r="EP1537" s="1"/>
      <c r="EQ1537" s="1"/>
      <c r="ER1537" s="1"/>
      <c r="ES1537" s="1"/>
    </row>
    <row r="1538" spans="1:149" s="18" customFormat="1" x14ac:dyDescent="0.25">
      <c r="A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  <c r="BE1538" s="1"/>
      <c r="BF1538" s="1"/>
      <c r="BG1538" s="1"/>
      <c r="BH1538" s="1"/>
      <c r="BI1538" s="1"/>
      <c r="BJ1538" s="1"/>
      <c r="BK1538" s="1"/>
      <c r="BL1538" s="1"/>
      <c r="BM1538" s="1"/>
      <c r="BN1538" s="1"/>
      <c r="BO1538" s="1"/>
      <c r="BP1538" s="1"/>
      <c r="BQ1538" s="1"/>
      <c r="BR1538" s="1"/>
      <c r="BS1538" s="1"/>
      <c r="BT1538" s="1"/>
      <c r="BU1538" s="1"/>
      <c r="BV1538" s="1"/>
      <c r="BW1538" s="1"/>
      <c r="BX1538" s="1"/>
      <c r="BY1538" s="1"/>
      <c r="BZ1538" s="1"/>
      <c r="CA1538" s="1"/>
      <c r="CB1538" s="1"/>
      <c r="CC1538" s="1"/>
      <c r="CD1538" s="1"/>
      <c r="CE1538" s="1"/>
      <c r="CF1538" s="1"/>
      <c r="CG1538" s="1"/>
      <c r="CH1538" s="1"/>
      <c r="CI1538" s="1"/>
      <c r="CJ1538" s="1"/>
      <c r="CK1538" s="1"/>
      <c r="CL1538" s="1"/>
      <c r="CM1538" s="1"/>
      <c r="CN1538" s="1"/>
      <c r="CO1538" s="1"/>
      <c r="CP1538" s="1"/>
      <c r="CQ1538" s="1"/>
      <c r="CR1538" s="1"/>
      <c r="CS1538" s="1"/>
      <c r="CT1538" s="1"/>
      <c r="CU1538" s="1"/>
      <c r="CV1538" s="1"/>
      <c r="CW1538" s="1"/>
      <c r="CX1538" s="1"/>
      <c r="CY1538" s="1"/>
      <c r="CZ1538" s="1"/>
      <c r="DA1538" s="1"/>
      <c r="DB1538" s="1"/>
      <c r="DC1538" s="1"/>
      <c r="DD1538" s="1"/>
      <c r="DE1538" s="1"/>
      <c r="DF1538" s="1"/>
      <c r="DG1538" s="1"/>
      <c r="DH1538" s="1"/>
      <c r="DI1538" s="1"/>
      <c r="DJ1538" s="1"/>
      <c r="DK1538" s="1"/>
      <c r="DL1538" s="1"/>
      <c r="DM1538" s="1"/>
      <c r="DN1538" s="1"/>
      <c r="DO1538" s="1"/>
      <c r="DP1538" s="1"/>
      <c r="DQ1538" s="1"/>
      <c r="DR1538" s="1"/>
      <c r="DS1538" s="1"/>
      <c r="DT1538" s="1"/>
      <c r="DU1538" s="1"/>
      <c r="DV1538" s="1"/>
      <c r="DW1538" s="1"/>
      <c r="DX1538" s="1"/>
      <c r="DY1538" s="1"/>
      <c r="DZ1538" s="1"/>
      <c r="EA1538" s="1"/>
      <c r="EB1538" s="1"/>
      <c r="EC1538" s="1"/>
      <c r="ED1538" s="1"/>
      <c r="EE1538" s="1"/>
      <c r="EF1538" s="1"/>
      <c r="EG1538" s="1"/>
      <c r="EH1538" s="1"/>
      <c r="EI1538" s="1"/>
      <c r="EJ1538" s="1"/>
      <c r="EK1538" s="1"/>
      <c r="EL1538" s="1"/>
      <c r="EM1538" s="1"/>
      <c r="EN1538" s="1"/>
      <c r="EO1538" s="1"/>
      <c r="EP1538" s="1"/>
      <c r="EQ1538" s="1"/>
      <c r="ER1538" s="1"/>
      <c r="ES1538" s="1"/>
    </row>
    <row r="1539" spans="1:149" s="18" customFormat="1" x14ac:dyDescent="0.25">
      <c r="A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  <c r="BE1539" s="1"/>
      <c r="BF1539" s="1"/>
      <c r="BG1539" s="1"/>
      <c r="BH1539" s="1"/>
      <c r="BI1539" s="1"/>
      <c r="BJ1539" s="1"/>
      <c r="BK1539" s="1"/>
      <c r="BL1539" s="1"/>
      <c r="BM1539" s="1"/>
      <c r="BN1539" s="1"/>
      <c r="BO1539" s="1"/>
      <c r="BP1539" s="1"/>
      <c r="BQ1539" s="1"/>
      <c r="BR1539" s="1"/>
      <c r="BS1539" s="1"/>
      <c r="BT1539" s="1"/>
      <c r="BU1539" s="1"/>
      <c r="BV1539" s="1"/>
      <c r="BW1539" s="1"/>
      <c r="BX1539" s="1"/>
      <c r="BY1539" s="1"/>
      <c r="BZ1539" s="1"/>
      <c r="CA1539" s="1"/>
      <c r="CB1539" s="1"/>
      <c r="CC1539" s="1"/>
      <c r="CD1539" s="1"/>
      <c r="CE1539" s="1"/>
      <c r="CF1539" s="1"/>
      <c r="CG1539" s="1"/>
      <c r="CH1539" s="1"/>
      <c r="CI1539" s="1"/>
      <c r="CJ1539" s="1"/>
      <c r="CK1539" s="1"/>
      <c r="CL1539" s="1"/>
      <c r="CM1539" s="1"/>
      <c r="CN1539" s="1"/>
      <c r="CO1539" s="1"/>
      <c r="CP1539" s="1"/>
      <c r="CQ1539" s="1"/>
      <c r="CR1539" s="1"/>
      <c r="CS1539" s="1"/>
      <c r="CT1539" s="1"/>
      <c r="CU1539" s="1"/>
      <c r="CV1539" s="1"/>
      <c r="CW1539" s="1"/>
      <c r="CX1539" s="1"/>
      <c r="CY1539" s="1"/>
      <c r="CZ1539" s="1"/>
      <c r="DA1539" s="1"/>
      <c r="DB1539" s="1"/>
      <c r="DC1539" s="1"/>
      <c r="DD1539" s="1"/>
      <c r="DE1539" s="1"/>
      <c r="DF1539" s="1"/>
      <c r="DG1539" s="1"/>
      <c r="DH1539" s="1"/>
      <c r="DI1539" s="1"/>
      <c r="DJ1539" s="1"/>
      <c r="DK1539" s="1"/>
      <c r="DL1539" s="1"/>
      <c r="DM1539" s="1"/>
      <c r="DN1539" s="1"/>
      <c r="DO1539" s="1"/>
      <c r="DP1539" s="1"/>
      <c r="DQ1539" s="1"/>
      <c r="DR1539" s="1"/>
      <c r="DS1539" s="1"/>
      <c r="DT1539" s="1"/>
      <c r="DU1539" s="1"/>
      <c r="DV1539" s="1"/>
      <c r="DW1539" s="1"/>
      <c r="DX1539" s="1"/>
      <c r="DY1539" s="1"/>
      <c r="DZ1539" s="1"/>
      <c r="EA1539" s="1"/>
      <c r="EB1539" s="1"/>
      <c r="EC1539" s="1"/>
      <c r="ED1539" s="1"/>
      <c r="EE1539" s="1"/>
      <c r="EF1539" s="1"/>
      <c r="EG1539" s="1"/>
      <c r="EH1539" s="1"/>
      <c r="EI1539" s="1"/>
      <c r="EJ1539" s="1"/>
      <c r="EK1539" s="1"/>
      <c r="EL1539" s="1"/>
      <c r="EM1539" s="1"/>
      <c r="EN1539" s="1"/>
      <c r="EO1539" s="1"/>
      <c r="EP1539" s="1"/>
      <c r="EQ1539" s="1"/>
      <c r="ER1539" s="1"/>
      <c r="ES1539" s="1"/>
    </row>
    <row r="1540" spans="1:149" s="18" customFormat="1" x14ac:dyDescent="0.25">
      <c r="A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/>
      <c r="BD1540" s="1"/>
      <c r="BE1540" s="1"/>
      <c r="BF1540" s="1"/>
      <c r="BG1540" s="1"/>
      <c r="BH1540" s="1"/>
      <c r="BI1540" s="1"/>
      <c r="BJ1540" s="1"/>
      <c r="BK1540" s="1"/>
      <c r="BL1540" s="1"/>
      <c r="BM1540" s="1"/>
      <c r="BN1540" s="1"/>
      <c r="BO1540" s="1"/>
      <c r="BP1540" s="1"/>
      <c r="BQ1540" s="1"/>
      <c r="BR1540" s="1"/>
      <c r="BS1540" s="1"/>
      <c r="BT1540" s="1"/>
      <c r="BU1540" s="1"/>
      <c r="BV1540" s="1"/>
      <c r="BW1540" s="1"/>
      <c r="BX1540" s="1"/>
      <c r="BY1540" s="1"/>
      <c r="BZ1540" s="1"/>
      <c r="CA1540" s="1"/>
      <c r="CB1540" s="1"/>
      <c r="CC1540" s="1"/>
      <c r="CD1540" s="1"/>
      <c r="CE1540" s="1"/>
      <c r="CF1540" s="1"/>
      <c r="CG1540" s="1"/>
      <c r="CH1540" s="1"/>
      <c r="CI1540" s="1"/>
      <c r="CJ1540" s="1"/>
      <c r="CK1540" s="1"/>
      <c r="CL1540" s="1"/>
      <c r="CM1540" s="1"/>
      <c r="CN1540" s="1"/>
      <c r="CO1540" s="1"/>
      <c r="CP1540" s="1"/>
      <c r="CQ1540" s="1"/>
      <c r="CR1540" s="1"/>
      <c r="CS1540" s="1"/>
      <c r="CT1540" s="1"/>
      <c r="CU1540" s="1"/>
      <c r="CV1540" s="1"/>
      <c r="CW1540" s="1"/>
      <c r="CX1540" s="1"/>
      <c r="CY1540" s="1"/>
      <c r="CZ1540" s="1"/>
      <c r="DA1540" s="1"/>
      <c r="DB1540" s="1"/>
      <c r="DC1540" s="1"/>
      <c r="DD1540" s="1"/>
      <c r="DE1540" s="1"/>
      <c r="DF1540" s="1"/>
      <c r="DG1540" s="1"/>
      <c r="DH1540" s="1"/>
      <c r="DI1540" s="1"/>
      <c r="DJ1540" s="1"/>
      <c r="DK1540" s="1"/>
      <c r="DL1540" s="1"/>
      <c r="DM1540" s="1"/>
      <c r="DN1540" s="1"/>
      <c r="DO1540" s="1"/>
      <c r="DP1540" s="1"/>
      <c r="DQ1540" s="1"/>
      <c r="DR1540" s="1"/>
      <c r="DS1540" s="1"/>
      <c r="DT1540" s="1"/>
      <c r="DU1540" s="1"/>
      <c r="DV1540" s="1"/>
      <c r="DW1540" s="1"/>
      <c r="DX1540" s="1"/>
      <c r="DY1540" s="1"/>
      <c r="DZ1540" s="1"/>
      <c r="EA1540" s="1"/>
      <c r="EB1540" s="1"/>
      <c r="EC1540" s="1"/>
      <c r="ED1540" s="1"/>
      <c r="EE1540" s="1"/>
      <c r="EF1540" s="1"/>
      <c r="EG1540" s="1"/>
      <c r="EH1540" s="1"/>
      <c r="EI1540" s="1"/>
      <c r="EJ1540" s="1"/>
      <c r="EK1540" s="1"/>
      <c r="EL1540" s="1"/>
      <c r="EM1540" s="1"/>
      <c r="EN1540" s="1"/>
      <c r="EO1540" s="1"/>
      <c r="EP1540" s="1"/>
      <c r="EQ1540" s="1"/>
      <c r="ER1540" s="1"/>
      <c r="ES1540" s="1"/>
    </row>
    <row r="1541" spans="1:149" s="18" customFormat="1" x14ac:dyDescent="0.25">
      <c r="A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  <c r="BE1541" s="1"/>
      <c r="BF1541" s="1"/>
      <c r="BG1541" s="1"/>
      <c r="BH1541" s="1"/>
      <c r="BI1541" s="1"/>
      <c r="BJ1541" s="1"/>
      <c r="BK1541" s="1"/>
      <c r="BL1541" s="1"/>
      <c r="BM1541" s="1"/>
      <c r="BN1541" s="1"/>
      <c r="BO1541" s="1"/>
      <c r="BP1541" s="1"/>
      <c r="BQ1541" s="1"/>
      <c r="BR1541" s="1"/>
      <c r="BS1541" s="1"/>
      <c r="BT1541" s="1"/>
      <c r="BU1541" s="1"/>
      <c r="BV1541" s="1"/>
      <c r="BW1541" s="1"/>
      <c r="BX1541" s="1"/>
      <c r="BY1541" s="1"/>
      <c r="BZ1541" s="1"/>
      <c r="CA1541" s="1"/>
      <c r="CB1541" s="1"/>
      <c r="CC1541" s="1"/>
      <c r="CD1541" s="1"/>
      <c r="CE1541" s="1"/>
      <c r="CF1541" s="1"/>
      <c r="CG1541" s="1"/>
      <c r="CH1541" s="1"/>
      <c r="CI1541" s="1"/>
      <c r="CJ1541" s="1"/>
      <c r="CK1541" s="1"/>
      <c r="CL1541" s="1"/>
      <c r="CM1541" s="1"/>
      <c r="CN1541" s="1"/>
      <c r="CO1541" s="1"/>
      <c r="CP1541" s="1"/>
      <c r="CQ1541" s="1"/>
      <c r="CR1541" s="1"/>
      <c r="CS1541" s="1"/>
      <c r="CT1541" s="1"/>
      <c r="CU1541" s="1"/>
      <c r="CV1541" s="1"/>
      <c r="CW1541" s="1"/>
      <c r="CX1541" s="1"/>
      <c r="CY1541" s="1"/>
      <c r="CZ1541" s="1"/>
      <c r="DA1541" s="1"/>
      <c r="DB1541" s="1"/>
      <c r="DC1541" s="1"/>
      <c r="DD1541" s="1"/>
      <c r="DE1541" s="1"/>
      <c r="DF1541" s="1"/>
      <c r="DG1541" s="1"/>
      <c r="DH1541" s="1"/>
      <c r="DI1541" s="1"/>
      <c r="DJ1541" s="1"/>
      <c r="DK1541" s="1"/>
      <c r="DL1541" s="1"/>
      <c r="DM1541" s="1"/>
      <c r="DN1541" s="1"/>
      <c r="DO1541" s="1"/>
      <c r="DP1541" s="1"/>
      <c r="DQ1541" s="1"/>
      <c r="DR1541" s="1"/>
      <c r="DS1541" s="1"/>
      <c r="DT1541" s="1"/>
      <c r="DU1541" s="1"/>
      <c r="DV1541" s="1"/>
      <c r="DW1541" s="1"/>
      <c r="DX1541" s="1"/>
      <c r="DY1541" s="1"/>
      <c r="DZ1541" s="1"/>
      <c r="EA1541" s="1"/>
      <c r="EB1541" s="1"/>
      <c r="EC1541" s="1"/>
      <c r="ED1541" s="1"/>
      <c r="EE1541" s="1"/>
      <c r="EF1541" s="1"/>
      <c r="EG1541" s="1"/>
      <c r="EH1541" s="1"/>
      <c r="EI1541" s="1"/>
      <c r="EJ1541" s="1"/>
      <c r="EK1541" s="1"/>
      <c r="EL1541" s="1"/>
      <c r="EM1541" s="1"/>
      <c r="EN1541" s="1"/>
      <c r="EO1541" s="1"/>
      <c r="EP1541" s="1"/>
      <c r="EQ1541" s="1"/>
      <c r="ER1541" s="1"/>
      <c r="ES1541" s="1"/>
    </row>
    <row r="1542" spans="1:149" s="18" customFormat="1" x14ac:dyDescent="0.25">
      <c r="A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  <c r="BE1542" s="1"/>
      <c r="BF1542" s="1"/>
      <c r="BG1542" s="1"/>
      <c r="BH1542" s="1"/>
      <c r="BI1542" s="1"/>
      <c r="BJ1542" s="1"/>
      <c r="BK1542" s="1"/>
      <c r="BL1542" s="1"/>
      <c r="BM1542" s="1"/>
      <c r="BN1542" s="1"/>
      <c r="BO1542" s="1"/>
      <c r="BP1542" s="1"/>
      <c r="BQ1542" s="1"/>
      <c r="BR1542" s="1"/>
      <c r="BS1542" s="1"/>
      <c r="BT1542" s="1"/>
      <c r="BU1542" s="1"/>
      <c r="BV1542" s="1"/>
      <c r="BW1542" s="1"/>
      <c r="BX1542" s="1"/>
      <c r="BY1542" s="1"/>
      <c r="BZ1542" s="1"/>
      <c r="CA1542" s="1"/>
      <c r="CB1542" s="1"/>
      <c r="CC1542" s="1"/>
      <c r="CD1542" s="1"/>
      <c r="CE1542" s="1"/>
      <c r="CF1542" s="1"/>
      <c r="CG1542" s="1"/>
      <c r="CH1542" s="1"/>
      <c r="CI1542" s="1"/>
      <c r="CJ1542" s="1"/>
      <c r="CK1542" s="1"/>
      <c r="CL1542" s="1"/>
      <c r="CM1542" s="1"/>
      <c r="CN1542" s="1"/>
      <c r="CO1542" s="1"/>
      <c r="CP1542" s="1"/>
      <c r="CQ1542" s="1"/>
      <c r="CR1542" s="1"/>
      <c r="CS1542" s="1"/>
      <c r="CT1542" s="1"/>
      <c r="CU1542" s="1"/>
      <c r="CV1542" s="1"/>
      <c r="CW1542" s="1"/>
      <c r="CX1542" s="1"/>
      <c r="CY1542" s="1"/>
      <c r="CZ1542" s="1"/>
      <c r="DA1542" s="1"/>
      <c r="DB1542" s="1"/>
      <c r="DC1542" s="1"/>
      <c r="DD1542" s="1"/>
      <c r="DE1542" s="1"/>
      <c r="DF1542" s="1"/>
      <c r="DG1542" s="1"/>
      <c r="DH1542" s="1"/>
      <c r="DI1542" s="1"/>
      <c r="DJ1542" s="1"/>
      <c r="DK1542" s="1"/>
      <c r="DL1542" s="1"/>
      <c r="DM1542" s="1"/>
      <c r="DN1542" s="1"/>
      <c r="DO1542" s="1"/>
      <c r="DP1542" s="1"/>
      <c r="DQ1542" s="1"/>
      <c r="DR1542" s="1"/>
      <c r="DS1542" s="1"/>
      <c r="DT1542" s="1"/>
      <c r="DU1542" s="1"/>
      <c r="DV1542" s="1"/>
      <c r="DW1542" s="1"/>
      <c r="DX1542" s="1"/>
      <c r="DY1542" s="1"/>
      <c r="DZ1542" s="1"/>
      <c r="EA1542" s="1"/>
      <c r="EB1542" s="1"/>
      <c r="EC1542" s="1"/>
      <c r="ED1542" s="1"/>
      <c r="EE1542" s="1"/>
      <c r="EF1542" s="1"/>
      <c r="EG1542" s="1"/>
      <c r="EH1542" s="1"/>
      <c r="EI1542" s="1"/>
      <c r="EJ1542" s="1"/>
      <c r="EK1542" s="1"/>
      <c r="EL1542" s="1"/>
      <c r="EM1542" s="1"/>
      <c r="EN1542" s="1"/>
      <c r="EO1542" s="1"/>
      <c r="EP1542" s="1"/>
      <c r="EQ1542" s="1"/>
      <c r="ER1542" s="1"/>
      <c r="ES1542" s="1"/>
    </row>
    <row r="1543" spans="1:149" s="18" customFormat="1" x14ac:dyDescent="0.25">
      <c r="A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  <c r="BE1543" s="1"/>
      <c r="BF1543" s="1"/>
      <c r="BG1543" s="1"/>
      <c r="BH1543" s="1"/>
      <c r="BI1543" s="1"/>
      <c r="BJ1543" s="1"/>
      <c r="BK1543" s="1"/>
      <c r="BL1543" s="1"/>
      <c r="BM1543" s="1"/>
      <c r="BN1543" s="1"/>
      <c r="BO1543" s="1"/>
      <c r="BP1543" s="1"/>
      <c r="BQ1543" s="1"/>
      <c r="BR1543" s="1"/>
      <c r="BS1543" s="1"/>
      <c r="BT1543" s="1"/>
      <c r="BU1543" s="1"/>
      <c r="BV1543" s="1"/>
      <c r="BW1543" s="1"/>
      <c r="BX1543" s="1"/>
      <c r="BY1543" s="1"/>
      <c r="BZ1543" s="1"/>
      <c r="CA1543" s="1"/>
      <c r="CB1543" s="1"/>
      <c r="CC1543" s="1"/>
      <c r="CD1543" s="1"/>
      <c r="CE1543" s="1"/>
      <c r="CF1543" s="1"/>
      <c r="CG1543" s="1"/>
      <c r="CH1543" s="1"/>
      <c r="CI1543" s="1"/>
      <c r="CJ1543" s="1"/>
      <c r="CK1543" s="1"/>
      <c r="CL1543" s="1"/>
      <c r="CM1543" s="1"/>
      <c r="CN1543" s="1"/>
      <c r="CO1543" s="1"/>
      <c r="CP1543" s="1"/>
      <c r="CQ1543" s="1"/>
      <c r="CR1543" s="1"/>
      <c r="CS1543" s="1"/>
      <c r="CT1543" s="1"/>
      <c r="CU1543" s="1"/>
      <c r="CV1543" s="1"/>
      <c r="CW1543" s="1"/>
      <c r="CX1543" s="1"/>
      <c r="CY1543" s="1"/>
      <c r="CZ1543" s="1"/>
      <c r="DA1543" s="1"/>
      <c r="DB1543" s="1"/>
      <c r="DC1543" s="1"/>
      <c r="DD1543" s="1"/>
      <c r="DE1543" s="1"/>
      <c r="DF1543" s="1"/>
      <c r="DG1543" s="1"/>
      <c r="DH1543" s="1"/>
      <c r="DI1543" s="1"/>
      <c r="DJ1543" s="1"/>
      <c r="DK1543" s="1"/>
      <c r="DL1543" s="1"/>
      <c r="DM1543" s="1"/>
      <c r="DN1543" s="1"/>
      <c r="DO1543" s="1"/>
      <c r="DP1543" s="1"/>
      <c r="DQ1543" s="1"/>
      <c r="DR1543" s="1"/>
      <c r="DS1543" s="1"/>
      <c r="DT1543" s="1"/>
      <c r="DU1543" s="1"/>
      <c r="DV1543" s="1"/>
      <c r="DW1543" s="1"/>
      <c r="DX1543" s="1"/>
      <c r="DY1543" s="1"/>
      <c r="DZ1543" s="1"/>
      <c r="EA1543" s="1"/>
      <c r="EB1543" s="1"/>
      <c r="EC1543" s="1"/>
      <c r="ED1543" s="1"/>
      <c r="EE1543" s="1"/>
      <c r="EF1543" s="1"/>
      <c r="EG1543" s="1"/>
      <c r="EH1543" s="1"/>
      <c r="EI1543" s="1"/>
      <c r="EJ1543" s="1"/>
      <c r="EK1543" s="1"/>
      <c r="EL1543" s="1"/>
      <c r="EM1543" s="1"/>
      <c r="EN1543" s="1"/>
      <c r="EO1543" s="1"/>
      <c r="EP1543" s="1"/>
      <c r="EQ1543" s="1"/>
      <c r="ER1543" s="1"/>
      <c r="ES1543" s="1"/>
    </row>
    <row r="1544" spans="1:149" s="18" customFormat="1" x14ac:dyDescent="0.25">
      <c r="A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  <c r="BE1544" s="1"/>
      <c r="BF1544" s="1"/>
      <c r="BG1544" s="1"/>
      <c r="BH1544" s="1"/>
      <c r="BI1544" s="1"/>
      <c r="BJ1544" s="1"/>
      <c r="BK1544" s="1"/>
      <c r="BL1544" s="1"/>
      <c r="BM1544" s="1"/>
      <c r="BN1544" s="1"/>
      <c r="BO1544" s="1"/>
      <c r="BP1544" s="1"/>
      <c r="BQ1544" s="1"/>
      <c r="BR1544" s="1"/>
      <c r="BS1544" s="1"/>
      <c r="BT1544" s="1"/>
      <c r="BU1544" s="1"/>
      <c r="BV1544" s="1"/>
      <c r="BW1544" s="1"/>
      <c r="BX1544" s="1"/>
      <c r="BY1544" s="1"/>
      <c r="BZ1544" s="1"/>
      <c r="CA1544" s="1"/>
      <c r="CB1544" s="1"/>
      <c r="CC1544" s="1"/>
      <c r="CD1544" s="1"/>
      <c r="CE1544" s="1"/>
      <c r="CF1544" s="1"/>
      <c r="CG1544" s="1"/>
      <c r="CH1544" s="1"/>
      <c r="CI1544" s="1"/>
      <c r="CJ1544" s="1"/>
      <c r="CK1544" s="1"/>
      <c r="CL1544" s="1"/>
      <c r="CM1544" s="1"/>
      <c r="CN1544" s="1"/>
      <c r="CO1544" s="1"/>
      <c r="CP1544" s="1"/>
      <c r="CQ1544" s="1"/>
      <c r="CR1544" s="1"/>
      <c r="CS1544" s="1"/>
      <c r="CT1544" s="1"/>
      <c r="CU1544" s="1"/>
      <c r="CV1544" s="1"/>
      <c r="CW1544" s="1"/>
      <c r="CX1544" s="1"/>
      <c r="CY1544" s="1"/>
      <c r="CZ1544" s="1"/>
      <c r="DA1544" s="1"/>
      <c r="DB1544" s="1"/>
      <c r="DC1544" s="1"/>
      <c r="DD1544" s="1"/>
      <c r="DE1544" s="1"/>
      <c r="DF1544" s="1"/>
      <c r="DG1544" s="1"/>
      <c r="DH1544" s="1"/>
      <c r="DI1544" s="1"/>
      <c r="DJ1544" s="1"/>
      <c r="DK1544" s="1"/>
      <c r="DL1544" s="1"/>
      <c r="DM1544" s="1"/>
      <c r="DN1544" s="1"/>
      <c r="DO1544" s="1"/>
      <c r="DP1544" s="1"/>
      <c r="DQ1544" s="1"/>
      <c r="DR1544" s="1"/>
      <c r="DS1544" s="1"/>
      <c r="DT1544" s="1"/>
      <c r="DU1544" s="1"/>
      <c r="DV1544" s="1"/>
      <c r="DW1544" s="1"/>
      <c r="DX1544" s="1"/>
      <c r="DY1544" s="1"/>
      <c r="DZ1544" s="1"/>
      <c r="EA1544" s="1"/>
      <c r="EB1544" s="1"/>
      <c r="EC1544" s="1"/>
      <c r="ED1544" s="1"/>
      <c r="EE1544" s="1"/>
      <c r="EF1544" s="1"/>
      <c r="EG1544" s="1"/>
      <c r="EH1544" s="1"/>
      <c r="EI1544" s="1"/>
      <c r="EJ1544" s="1"/>
      <c r="EK1544" s="1"/>
      <c r="EL1544" s="1"/>
      <c r="EM1544" s="1"/>
      <c r="EN1544" s="1"/>
      <c r="EO1544" s="1"/>
      <c r="EP1544" s="1"/>
      <c r="EQ1544" s="1"/>
      <c r="ER1544" s="1"/>
      <c r="ES1544" s="1"/>
    </row>
    <row r="1545" spans="1:149" s="18" customFormat="1" x14ac:dyDescent="0.25">
      <c r="A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  <c r="BE1545" s="1"/>
      <c r="BF1545" s="1"/>
      <c r="BG1545" s="1"/>
      <c r="BH1545" s="1"/>
      <c r="BI1545" s="1"/>
      <c r="BJ1545" s="1"/>
      <c r="BK1545" s="1"/>
      <c r="BL1545" s="1"/>
      <c r="BM1545" s="1"/>
      <c r="BN1545" s="1"/>
      <c r="BO1545" s="1"/>
      <c r="BP1545" s="1"/>
      <c r="BQ1545" s="1"/>
      <c r="BR1545" s="1"/>
      <c r="BS1545" s="1"/>
      <c r="BT1545" s="1"/>
      <c r="BU1545" s="1"/>
      <c r="BV1545" s="1"/>
      <c r="BW1545" s="1"/>
      <c r="BX1545" s="1"/>
      <c r="BY1545" s="1"/>
      <c r="BZ1545" s="1"/>
      <c r="CA1545" s="1"/>
      <c r="CB1545" s="1"/>
      <c r="CC1545" s="1"/>
      <c r="CD1545" s="1"/>
      <c r="CE1545" s="1"/>
      <c r="CF1545" s="1"/>
      <c r="CG1545" s="1"/>
      <c r="CH1545" s="1"/>
      <c r="CI1545" s="1"/>
      <c r="CJ1545" s="1"/>
      <c r="CK1545" s="1"/>
      <c r="CL1545" s="1"/>
      <c r="CM1545" s="1"/>
      <c r="CN1545" s="1"/>
      <c r="CO1545" s="1"/>
      <c r="CP1545" s="1"/>
      <c r="CQ1545" s="1"/>
      <c r="CR1545" s="1"/>
      <c r="CS1545" s="1"/>
      <c r="CT1545" s="1"/>
      <c r="CU1545" s="1"/>
      <c r="CV1545" s="1"/>
      <c r="CW1545" s="1"/>
      <c r="CX1545" s="1"/>
      <c r="CY1545" s="1"/>
      <c r="CZ1545" s="1"/>
      <c r="DA1545" s="1"/>
      <c r="DB1545" s="1"/>
      <c r="DC1545" s="1"/>
      <c r="DD1545" s="1"/>
      <c r="DE1545" s="1"/>
      <c r="DF1545" s="1"/>
      <c r="DG1545" s="1"/>
      <c r="DH1545" s="1"/>
      <c r="DI1545" s="1"/>
      <c r="DJ1545" s="1"/>
      <c r="DK1545" s="1"/>
      <c r="DL1545" s="1"/>
      <c r="DM1545" s="1"/>
      <c r="DN1545" s="1"/>
      <c r="DO1545" s="1"/>
      <c r="DP1545" s="1"/>
      <c r="DQ1545" s="1"/>
      <c r="DR1545" s="1"/>
      <c r="DS1545" s="1"/>
      <c r="DT1545" s="1"/>
      <c r="DU1545" s="1"/>
      <c r="DV1545" s="1"/>
      <c r="DW1545" s="1"/>
      <c r="DX1545" s="1"/>
      <c r="DY1545" s="1"/>
      <c r="DZ1545" s="1"/>
      <c r="EA1545" s="1"/>
      <c r="EB1545" s="1"/>
      <c r="EC1545" s="1"/>
      <c r="ED1545" s="1"/>
      <c r="EE1545" s="1"/>
      <c r="EF1545" s="1"/>
      <c r="EG1545" s="1"/>
      <c r="EH1545" s="1"/>
      <c r="EI1545" s="1"/>
      <c r="EJ1545" s="1"/>
      <c r="EK1545" s="1"/>
      <c r="EL1545" s="1"/>
      <c r="EM1545" s="1"/>
      <c r="EN1545" s="1"/>
      <c r="EO1545" s="1"/>
      <c r="EP1545" s="1"/>
      <c r="EQ1545" s="1"/>
      <c r="ER1545" s="1"/>
      <c r="ES1545" s="1"/>
    </row>
    <row r="1546" spans="1:149" s="18" customFormat="1" x14ac:dyDescent="0.25">
      <c r="A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  <c r="BI1546" s="1"/>
      <c r="BJ1546" s="1"/>
      <c r="BK1546" s="1"/>
      <c r="BL1546" s="1"/>
      <c r="BM1546" s="1"/>
      <c r="BN1546" s="1"/>
      <c r="BO1546" s="1"/>
      <c r="BP1546" s="1"/>
      <c r="BQ1546" s="1"/>
      <c r="BR1546" s="1"/>
      <c r="BS1546" s="1"/>
      <c r="BT1546" s="1"/>
      <c r="BU1546" s="1"/>
      <c r="BV1546" s="1"/>
      <c r="BW1546" s="1"/>
      <c r="BX1546" s="1"/>
      <c r="BY1546" s="1"/>
      <c r="BZ1546" s="1"/>
      <c r="CA1546" s="1"/>
      <c r="CB1546" s="1"/>
      <c r="CC1546" s="1"/>
      <c r="CD1546" s="1"/>
      <c r="CE1546" s="1"/>
      <c r="CF1546" s="1"/>
      <c r="CG1546" s="1"/>
      <c r="CH1546" s="1"/>
      <c r="CI1546" s="1"/>
      <c r="CJ1546" s="1"/>
      <c r="CK1546" s="1"/>
      <c r="CL1546" s="1"/>
      <c r="CM1546" s="1"/>
      <c r="CN1546" s="1"/>
      <c r="CO1546" s="1"/>
      <c r="CP1546" s="1"/>
      <c r="CQ1546" s="1"/>
      <c r="CR1546" s="1"/>
      <c r="CS1546" s="1"/>
      <c r="CT1546" s="1"/>
      <c r="CU1546" s="1"/>
      <c r="CV1546" s="1"/>
      <c r="CW1546" s="1"/>
      <c r="CX1546" s="1"/>
      <c r="CY1546" s="1"/>
      <c r="CZ1546" s="1"/>
      <c r="DA1546" s="1"/>
      <c r="DB1546" s="1"/>
      <c r="DC1546" s="1"/>
      <c r="DD1546" s="1"/>
      <c r="DE1546" s="1"/>
      <c r="DF1546" s="1"/>
      <c r="DG1546" s="1"/>
      <c r="DH1546" s="1"/>
      <c r="DI1546" s="1"/>
      <c r="DJ1546" s="1"/>
      <c r="DK1546" s="1"/>
      <c r="DL1546" s="1"/>
      <c r="DM1546" s="1"/>
      <c r="DN1546" s="1"/>
      <c r="DO1546" s="1"/>
      <c r="DP1546" s="1"/>
      <c r="DQ1546" s="1"/>
      <c r="DR1546" s="1"/>
      <c r="DS1546" s="1"/>
      <c r="DT1546" s="1"/>
      <c r="DU1546" s="1"/>
      <c r="DV1546" s="1"/>
      <c r="DW1546" s="1"/>
      <c r="DX1546" s="1"/>
      <c r="DY1546" s="1"/>
      <c r="DZ1546" s="1"/>
      <c r="EA1546" s="1"/>
      <c r="EB1546" s="1"/>
      <c r="EC1546" s="1"/>
      <c r="ED1546" s="1"/>
      <c r="EE1546" s="1"/>
      <c r="EF1546" s="1"/>
      <c r="EG1546" s="1"/>
      <c r="EH1546" s="1"/>
      <c r="EI1546" s="1"/>
      <c r="EJ1546" s="1"/>
      <c r="EK1546" s="1"/>
      <c r="EL1546" s="1"/>
      <c r="EM1546" s="1"/>
      <c r="EN1546" s="1"/>
      <c r="EO1546" s="1"/>
      <c r="EP1546" s="1"/>
      <c r="EQ1546" s="1"/>
      <c r="ER1546" s="1"/>
      <c r="ES1546" s="1"/>
    </row>
    <row r="1547" spans="1:149" s="18" customFormat="1" x14ac:dyDescent="0.25">
      <c r="A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  <c r="BE1547" s="1"/>
      <c r="BF1547" s="1"/>
      <c r="BG1547" s="1"/>
      <c r="BH1547" s="1"/>
      <c r="BI1547" s="1"/>
      <c r="BJ1547" s="1"/>
      <c r="BK1547" s="1"/>
      <c r="BL1547" s="1"/>
      <c r="BM1547" s="1"/>
      <c r="BN1547" s="1"/>
      <c r="BO1547" s="1"/>
      <c r="BP1547" s="1"/>
      <c r="BQ1547" s="1"/>
      <c r="BR1547" s="1"/>
      <c r="BS1547" s="1"/>
      <c r="BT1547" s="1"/>
      <c r="BU1547" s="1"/>
      <c r="BV1547" s="1"/>
      <c r="BW1547" s="1"/>
      <c r="BX1547" s="1"/>
      <c r="BY1547" s="1"/>
      <c r="BZ1547" s="1"/>
      <c r="CA1547" s="1"/>
      <c r="CB1547" s="1"/>
      <c r="CC1547" s="1"/>
      <c r="CD1547" s="1"/>
      <c r="CE1547" s="1"/>
      <c r="CF1547" s="1"/>
      <c r="CG1547" s="1"/>
      <c r="CH1547" s="1"/>
      <c r="CI1547" s="1"/>
      <c r="CJ1547" s="1"/>
      <c r="CK1547" s="1"/>
      <c r="CL1547" s="1"/>
      <c r="CM1547" s="1"/>
      <c r="CN1547" s="1"/>
      <c r="CO1547" s="1"/>
      <c r="CP1547" s="1"/>
      <c r="CQ1547" s="1"/>
      <c r="CR1547" s="1"/>
      <c r="CS1547" s="1"/>
      <c r="CT1547" s="1"/>
      <c r="CU1547" s="1"/>
      <c r="CV1547" s="1"/>
      <c r="CW1547" s="1"/>
      <c r="CX1547" s="1"/>
      <c r="CY1547" s="1"/>
      <c r="CZ1547" s="1"/>
      <c r="DA1547" s="1"/>
      <c r="DB1547" s="1"/>
      <c r="DC1547" s="1"/>
      <c r="DD1547" s="1"/>
      <c r="DE1547" s="1"/>
      <c r="DF1547" s="1"/>
      <c r="DG1547" s="1"/>
      <c r="DH1547" s="1"/>
      <c r="DI1547" s="1"/>
      <c r="DJ1547" s="1"/>
      <c r="DK1547" s="1"/>
      <c r="DL1547" s="1"/>
      <c r="DM1547" s="1"/>
      <c r="DN1547" s="1"/>
      <c r="DO1547" s="1"/>
      <c r="DP1547" s="1"/>
      <c r="DQ1547" s="1"/>
      <c r="DR1547" s="1"/>
      <c r="DS1547" s="1"/>
      <c r="DT1547" s="1"/>
      <c r="DU1547" s="1"/>
      <c r="DV1547" s="1"/>
      <c r="DW1547" s="1"/>
      <c r="DX1547" s="1"/>
      <c r="DY1547" s="1"/>
      <c r="DZ1547" s="1"/>
      <c r="EA1547" s="1"/>
      <c r="EB1547" s="1"/>
      <c r="EC1547" s="1"/>
      <c r="ED1547" s="1"/>
      <c r="EE1547" s="1"/>
      <c r="EF1547" s="1"/>
      <c r="EG1547" s="1"/>
      <c r="EH1547" s="1"/>
      <c r="EI1547" s="1"/>
      <c r="EJ1547" s="1"/>
      <c r="EK1547" s="1"/>
      <c r="EL1547" s="1"/>
      <c r="EM1547" s="1"/>
      <c r="EN1547" s="1"/>
      <c r="EO1547" s="1"/>
      <c r="EP1547" s="1"/>
      <c r="EQ1547" s="1"/>
      <c r="ER1547" s="1"/>
      <c r="ES1547" s="1"/>
    </row>
    <row r="1548" spans="1:149" s="18" customFormat="1" x14ac:dyDescent="0.25">
      <c r="A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  <c r="BE1548" s="1"/>
      <c r="BF1548" s="1"/>
      <c r="BG1548" s="1"/>
      <c r="BH1548" s="1"/>
      <c r="BI1548" s="1"/>
      <c r="BJ1548" s="1"/>
      <c r="BK1548" s="1"/>
      <c r="BL1548" s="1"/>
      <c r="BM1548" s="1"/>
      <c r="BN1548" s="1"/>
      <c r="BO1548" s="1"/>
      <c r="BP1548" s="1"/>
      <c r="BQ1548" s="1"/>
      <c r="BR1548" s="1"/>
      <c r="BS1548" s="1"/>
      <c r="BT1548" s="1"/>
      <c r="BU1548" s="1"/>
      <c r="BV1548" s="1"/>
      <c r="BW1548" s="1"/>
      <c r="BX1548" s="1"/>
      <c r="BY1548" s="1"/>
      <c r="BZ1548" s="1"/>
      <c r="CA1548" s="1"/>
      <c r="CB1548" s="1"/>
      <c r="CC1548" s="1"/>
      <c r="CD1548" s="1"/>
      <c r="CE1548" s="1"/>
      <c r="CF1548" s="1"/>
      <c r="CG1548" s="1"/>
      <c r="CH1548" s="1"/>
      <c r="CI1548" s="1"/>
      <c r="CJ1548" s="1"/>
      <c r="CK1548" s="1"/>
      <c r="CL1548" s="1"/>
      <c r="CM1548" s="1"/>
      <c r="CN1548" s="1"/>
      <c r="CO1548" s="1"/>
      <c r="CP1548" s="1"/>
      <c r="CQ1548" s="1"/>
      <c r="CR1548" s="1"/>
      <c r="CS1548" s="1"/>
      <c r="CT1548" s="1"/>
      <c r="CU1548" s="1"/>
      <c r="CV1548" s="1"/>
      <c r="CW1548" s="1"/>
      <c r="CX1548" s="1"/>
      <c r="CY1548" s="1"/>
      <c r="CZ1548" s="1"/>
      <c r="DA1548" s="1"/>
      <c r="DB1548" s="1"/>
      <c r="DC1548" s="1"/>
      <c r="DD1548" s="1"/>
      <c r="DE1548" s="1"/>
      <c r="DF1548" s="1"/>
      <c r="DG1548" s="1"/>
      <c r="DH1548" s="1"/>
      <c r="DI1548" s="1"/>
      <c r="DJ1548" s="1"/>
      <c r="DK1548" s="1"/>
      <c r="DL1548" s="1"/>
      <c r="DM1548" s="1"/>
      <c r="DN1548" s="1"/>
      <c r="DO1548" s="1"/>
      <c r="DP1548" s="1"/>
      <c r="DQ1548" s="1"/>
      <c r="DR1548" s="1"/>
      <c r="DS1548" s="1"/>
      <c r="DT1548" s="1"/>
      <c r="DU1548" s="1"/>
      <c r="DV1548" s="1"/>
      <c r="DW1548" s="1"/>
      <c r="DX1548" s="1"/>
      <c r="DY1548" s="1"/>
      <c r="DZ1548" s="1"/>
      <c r="EA1548" s="1"/>
      <c r="EB1548" s="1"/>
      <c r="EC1548" s="1"/>
      <c r="ED1548" s="1"/>
      <c r="EE1548" s="1"/>
      <c r="EF1548" s="1"/>
      <c r="EG1548" s="1"/>
      <c r="EH1548" s="1"/>
      <c r="EI1548" s="1"/>
      <c r="EJ1548" s="1"/>
      <c r="EK1548" s="1"/>
      <c r="EL1548" s="1"/>
      <c r="EM1548" s="1"/>
      <c r="EN1548" s="1"/>
      <c r="EO1548" s="1"/>
      <c r="EP1548" s="1"/>
      <c r="EQ1548" s="1"/>
      <c r="ER1548" s="1"/>
      <c r="ES1548" s="1"/>
    </row>
    <row r="1549" spans="1:149" s="18" customFormat="1" x14ac:dyDescent="0.25">
      <c r="A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  <c r="BI1549" s="1"/>
      <c r="BJ1549" s="1"/>
      <c r="BK1549" s="1"/>
      <c r="BL1549" s="1"/>
      <c r="BM1549" s="1"/>
      <c r="BN1549" s="1"/>
      <c r="BO1549" s="1"/>
      <c r="BP1549" s="1"/>
      <c r="BQ1549" s="1"/>
      <c r="BR1549" s="1"/>
      <c r="BS1549" s="1"/>
      <c r="BT1549" s="1"/>
      <c r="BU1549" s="1"/>
      <c r="BV1549" s="1"/>
      <c r="BW1549" s="1"/>
      <c r="BX1549" s="1"/>
      <c r="BY1549" s="1"/>
      <c r="BZ1549" s="1"/>
      <c r="CA1549" s="1"/>
      <c r="CB1549" s="1"/>
      <c r="CC1549" s="1"/>
      <c r="CD1549" s="1"/>
      <c r="CE1549" s="1"/>
      <c r="CF1549" s="1"/>
      <c r="CG1549" s="1"/>
      <c r="CH1549" s="1"/>
      <c r="CI1549" s="1"/>
      <c r="CJ1549" s="1"/>
      <c r="CK1549" s="1"/>
      <c r="CL1549" s="1"/>
      <c r="CM1549" s="1"/>
      <c r="CN1549" s="1"/>
      <c r="CO1549" s="1"/>
      <c r="CP1549" s="1"/>
      <c r="CQ1549" s="1"/>
      <c r="CR1549" s="1"/>
      <c r="CS1549" s="1"/>
      <c r="CT1549" s="1"/>
      <c r="CU1549" s="1"/>
      <c r="CV1549" s="1"/>
      <c r="CW1549" s="1"/>
      <c r="CX1549" s="1"/>
      <c r="CY1549" s="1"/>
      <c r="CZ1549" s="1"/>
      <c r="DA1549" s="1"/>
      <c r="DB1549" s="1"/>
      <c r="DC1549" s="1"/>
      <c r="DD1549" s="1"/>
      <c r="DE1549" s="1"/>
      <c r="DF1549" s="1"/>
      <c r="DG1549" s="1"/>
      <c r="DH1549" s="1"/>
      <c r="DI1549" s="1"/>
      <c r="DJ1549" s="1"/>
      <c r="DK1549" s="1"/>
      <c r="DL1549" s="1"/>
      <c r="DM1549" s="1"/>
      <c r="DN1549" s="1"/>
      <c r="DO1549" s="1"/>
      <c r="DP1549" s="1"/>
      <c r="DQ1549" s="1"/>
      <c r="DR1549" s="1"/>
      <c r="DS1549" s="1"/>
      <c r="DT1549" s="1"/>
      <c r="DU1549" s="1"/>
      <c r="DV1549" s="1"/>
      <c r="DW1549" s="1"/>
      <c r="DX1549" s="1"/>
      <c r="DY1549" s="1"/>
      <c r="DZ1549" s="1"/>
      <c r="EA1549" s="1"/>
      <c r="EB1549" s="1"/>
      <c r="EC1549" s="1"/>
      <c r="ED1549" s="1"/>
      <c r="EE1549" s="1"/>
      <c r="EF1549" s="1"/>
      <c r="EG1549" s="1"/>
      <c r="EH1549" s="1"/>
      <c r="EI1549" s="1"/>
      <c r="EJ1549" s="1"/>
      <c r="EK1549" s="1"/>
      <c r="EL1549" s="1"/>
      <c r="EM1549" s="1"/>
      <c r="EN1549" s="1"/>
      <c r="EO1549" s="1"/>
      <c r="EP1549" s="1"/>
      <c r="EQ1549" s="1"/>
      <c r="ER1549" s="1"/>
      <c r="ES1549" s="1"/>
    </row>
    <row r="1550" spans="1:149" s="18" customFormat="1" x14ac:dyDescent="0.25">
      <c r="A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  <c r="BI1550" s="1"/>
      <c r="BJ1550" s="1"/>
      <c r="BK1550" s="1"/>
      <c r="BL1550" s="1"/>
      <c r="BM1550" s="1"/>
      <c r="BN1550" s="1"/>
      <c r="BO1550" s="1"/>
      <c r="BP1550" s="1"/>
      <c r="BQ1550" s="1"/>
      <c r="BR1550" s="1"/>
      <c r="BS1550" s="1"/>
      <c r="BT1550" s="1"/>
      <c r="BU1550" s="1"/>
      <c r="BV1550" s="1"/>
      <c r="BW1550" s="1"/>
      <c r="BX1550" s="1"/>
      <c r="BY1550" s="1"/>
      <c r="BZ1550" s="1"/>
      <c r="CA1550" s="1"/>
      <c r="CB1550" s="1"/>
      <c r="CC1550" s="1"/>
      <c r="CD1550" s="1"/>
      <c r="CE1550" s="1"/>
      <c r="CF1550" s="1"/>
      <c r="CG1550" s="1"/>
      <c r="CH1550" s="1"/>
      <c r="CI1550" s="1"/>
      <c r="CJ1550" s="1"/>
      <c r="CK1550" s="1"/>
      <c r="CL1550" s="1"/>
      <c r="CM1550" s="1"/>
      <c r="CN1550" s="1"/>
      <c r="CO1550" s="1"/>
      <c r="CP1550" s="1"/>
      <c r="CQ1550" s="1"/>
      <c r="CR1550" s="1"/>
      <c r="CS1550" s="1"/>
      <c r="CT1550" s="1"/>
      <c r="CU1550" s="1"/>
      <c r="CV1550" s="1"/>
      <c r="CW1550" s="1"/>
      <c r="CX1550" s="1"/>
      <c r="CY1550" s="1"/>
      <c r="CZ1550" s="1"/>
      <c r="DA1550" s="1"/>
      <c r="DB1550" s="1"/>
      <c r="DC1550" s="1"/>
      <c r="DD1550" s="1"/>
      <c r="DE1550" s="1"/>
      <c r="DF1550" s="1"/>
      <c r="DG1550" s="1"/>
      <c r="DH1550" s="1"/>
      <c r="DI1550" s="1"/>
      <c r="DJ1550" s="1"/>
      <c r="DK1550" s="1"/>
      <c r="DL1550" s="1"/>
      <c r="DM1550" s="1"/>
      <c r="DN1550" s="1"/>
      <c r="DO1550" s="1"/>
      <c r="DP1550" s="1"/>
      <c r="DQ1550" s="1"/>
      <c r="DR1550" s="1"/>
      <c r="DS1550" s="1"/>
      <c r="DT1550" s="1"/>
      <c r="DU1550" s="1"/>
      <c r="DV1550" s="1"/>
      <c r="DW1550" s="1"/>
      <c r="DX1550" s="1"/>
      <c r="DY1550" s="1"/>
      <c r="DZ1550" s="1"/>
      <c r="EA1550" s="1"/>
      <c r="EB1550" s="1"/>
      <c r="EC1550" s="1"/>
      <c r="ED1550" s="1"/>
      <c r="EE1550" s="1"/>
      <c r="EF1550" s="1"/>
      <c r="EG1550" s="1"/>
      <c r="EH1550" s="1"/>
      <c r="EI1550" s="1"/>
      <c r="EJ1550" s="1"/>
      <c r="EK1550" s="1"/>
      <c r="EL1550" s="1"/>
      <c r="EM1550" s="1"/>
      <c r="EN1550" s="1"/>
      <c r="EO1550" s="1"/>
      <c r="EP1550" s="1"/>
      <c r="EQ1550" s="1"/>
      <c r="ER1550" s="1"/>
      <c r="ES1550" s="1"/>
    </row>
    <row r="1551" spans="1:149" s="18" customFormat="1" x14ac:dyDescent="0.25">
      <c r="A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  <c r="BI1551" s="1"/>
      <c r="BJ1551" s="1"/>
      <c r="BK1551" s="1"/>
      <c r="BL1551" s="1"/>
      <c r="BM1551" s="1"/>
      <c r="BN1551" s="1"/>
      <c r="BO1551" s="1"/>
      <c r="BP1551" s="1"/>
      <c r="BQ1551" s="1"/>
      <c r="BR1551" s="1"/>
      <c r="BS1551" s="1"/>
      <c r="BT1551" s="1"/>
      <c r="BU1551" s="1"/>
      <c r="BV1551" s="1"/>
      <c r="BW1551" s="1"/>
      <c r="BX1551" s="1"/>
      <c r="BY1551" s="1"/>
      <c r="BZ1551" s="1"/>
      <c r="CA1551" s="1"/>
      <c r="CB1551" s="1"/>
      <c r="CC1551" s="1"/>
      <c r="CD1551" s="1"/>
      <c r="CE1551" s="1"/>
      <c r="CF1551" s="1"/>
      <c r="CG1551" s="1"/>
      <c r="CH1551" s="1"/>
      <c r="CI1551" s="1"/>
      <c r="CJ1551" s="1"/>
      <c r="CK1551" s="1"/>
      <c r="CL1551" s="1"/>
      <c r="CM1551" s="1"/>
      <c r="CN1551" s="1"/>
      <c r="CO1551" s="1"/>
      <c r="CP1551" s="1"/>
      <c r="CQ1551" s="1"/>
      <c r="CR1551" s="1"/>
      <c r="CS1551" s="1"/>
      <c r="CT1551" s="1"/>
      <c r="CU1551" s="1"/>
      <c r="CV1551" s="1"/>
      <c r="CW1551" s="1"/>
      <c r="CX1551" s="1"/>
      <c r="CY1551" s="1"/>
      <c r="CZ1551" s="1"/>
      <c r="DA1551" s="1"/>
      <c r="DB1551" s="1"/>
      <c r="DC1551" s="1"/>
      <c r="DD1551" s="1"/>
      <c r="DE1551" s="1"/>
      <c r="DF1551" s="1"/>
      <c r="DG1551" s="1"/>
      <c r="DH1551" s="1"/>
      <c r="DI1551" s="1"/>
      <c r="DJ1551" s="1"/>
      <c r="DK1551" s="1"/>
      <c r="DL1551" s="1"/>
      <c r="DM1551" s="1"/>
      <c r="DN1551" s="1"/>
      <c r="DO1551" s="1"/>
      <c r="DP1551" s="1"/>
      <c r="DQ1551" s="1"/>
      <c r="DR1551" s="1"/>
      <c r="DS1551" s="1"/>
      <c r="DT1551" s="1"/>
      <c r="DU1551" s="1"/>
      <c r="DV1551" s="1"/>
      <c r="DW1551" s="1"/>
      <c r="DX1551" s="1"/>
      <c r="DY1551" s="1"/>
      <c r="DZ1551" s="1"/>
      <c r="EA1551" s="1"/>
      <c r="EB1551" s="1"/>
      <c r="EC1551" s="1"/>
      <c r="ED1551" s="1"/>
      <c r="EE1551" s="1"/>
      <c r="EF1551" s="1"/>
      <c r="EG1551" s="1"/>
      <c r="EH1551" s="1"/>
      <c r="EI1551" s="1"/>
      <c r="EJ1551" s="1"/>
      <c r="EK1551" s="1"/>
      <c r="EL1551" s="1"/>
      <c r="EM1551" s="1"/>
      <c r="EN1551" s="1"/>
      <c r="EO1551" s="1"/>
      <c r="EP1551" s="1"/>
      <c r="EQ1551" s="1"/>
      <c r="ER1551" s="1"/>
      <c r="ES1551" s="1"/>
    </row>
    <row r="1552" spans="1:149" s="18" customFormat="1" x14ac:dyDescent="0.25">
      <c r="A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  <c r="BS1552" s="1"/>
      <c r="BT1552" s="1"/>
      <c r="BU1552" s="1"/>
      <c r="BV1552" s="1"/>
      <c r="BW1552" s="1"/>
      <c r="BX1552" s="1"/>
      <c r="BY1552" s="1"/>
      <c r="BZ1552" s="1"/>
      <c r="CA1552" s="1"/>
      <c r="CB1552" s="1"/>
      <c r="CC1552" s="1"/>
      <c r="CD1552" s="1"/>
      <c r="CE1552" s="1"/>
      <c r="CF1552" s="1"/>
      <c r="CG1552" s="1"/>
      <c r="CH1552" s="1"/>
      <c r="CI1552" s="1"/>
      <c r="CJ1552" s="1"/>
      <c r="CK1552" s="1"/>
      <c r="CL1552" s="1"/>
      <c r="CM1552" s="1"/>
      <c r="CN1552" s="1"/>
      <c r="CO1552" s="1"/>
      <c r="CP1552" s="1"/>
      <c r="CQ1552" s="1"/>
      <c r="CR1552" s="1"/>
      <c r="CS1552" s="1"/>
      <c r="CT1552" s="1"/>
      <c r="CU1552" s="1"/>
      <c r="CV1552" s="1"/>
      <c r="CW1552" s="1"/>
      <c r="CX1552" s="1"/>
      <c r="CY1552" s="1"/>
      <c r="CZ1552" s="1"/>
      <c r="DA1552" s="1"/>
      <c r="DB1552" s="1"/>
      <c r="DC1552" s="1"/>
      <c r="DD1552" s="1"/>
      <c r="DE1552" s="1"/>
      <c r="DF1552" s="1"/>
      <c r="DG1552" s="1"/>
      <c r="DH1552" s="1"/>
      <c r="DI1552" s="1"/>
      <c r="DJ1552" s="1"/>
      <c r="DK1552" s="1"/>
      <c r="DL1552" s="1"/>
      <c r="DM1552" s="1"/>
      <c r="DN1552" s="1"/>
      <c r="DO1552" s="1"/>
      <c r="DP1552" s="1"/>
      <c r="DQ1552" s="1"/>
      <c r="DR1552" s="1"/>
      <c r="DS1552" s="1"/>
      <c r="DT1552" s="1"/>
      <c r="DU1552" s="1"/>
      <c r="DV1552" s="1"/>
      <c r="DW1552" s="1"/>
      <c r="DX1552" s="1"/>
      <c r="DY1552" s="1"/>
      <c r="DZ1552" s="1"/>
      <c r="EA1552" s="1"/>
      <c r="EB1552" s="1"/>
      <c r="EC1552" s="1"/>
      <c r="ED1552" s="1"/>
      <c r="EE1552" s="1"/>
      <c r="EF1552" s="1"/>
      <c r="EG1552" s="1"/>
      <c r="EH1552" s="1"/>
      <c r="EI1552" s="1"/>
      <c r="EJ1552" s="1"/>
      <c r="EK1552" s="1"/>
      <c r="EL1552" s="1"/>
      <c r="EM1552" s="1"/>
      <c r="EN1552" s="1"/>
      <c r="EO1552" s="1"/>
      <c r="EP1552" s="1"/>
      <c r="EQ1552" s="1"/>
      <c r="ER1552" s="1"/>
      <c r="ES1552" s="1"/>
    </row>
    <row r="1553" spans="1:149" s="18" customFormat="1" x14ac:dyDescent="0.25">
      <c r="A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  <c r="BI1553" s="1"/>
      <c r="BJ1553" s="1"/>
      <c r="BK1553" s="1"/>
      <c r="BL1553" s="1"/>
      <c r="BM1553" s="1"/>
      <c r="BN1553" s="1"/>
      <c r="BO1553" s="1"/>
      <c r="BP1553" s="1"/>
      <c r="BQ1553" s="1"/>
      <c r="BR1553" s="1"/>
      <c r="BS1553" s="1"/>
      <c r="BT1553" s="1"/>
      <c r="BU1553" s="1"/>
      <c r="BV1553" s="1"/>
      <c r="BW1553" s="1"/>
      <c r="BX1553" s="1"/>
      <c r="BY1553" s="1"/>
      <c r="BZ1553" s="1"/>
      <c r="CA1553" s="1"/>
      <c r="CB1553" s="1"/>
      <c r="CC1553" s="1"/>
      <c r="CD1553" s="1"/>
      <c r="CE1553" s="1"/>
      <c r="CF1553" s="1"/>
      <c r="CG1553" s="1"/>
      <c r="CH1553" s="1"/>
      <c r="CI1553" s="1"/>
      <c r="CJ1553" s="1"/>
      <c r="CK1553" s="1"/>
      <c r="CL1553" s="1"/>
      <c r="CM1553" s="1"/>
      <c r="CN1553" s="1"/>
      <c r="CO1553" s="1"/>
      <c r="CP1553" s="1"/>
      <c r="CQ1553" s="1"/>
      <c r="CR1553" s="1"/>
      <c r="CS1553" s="1"/>
      <c r="CT1553" s="1"/>
      <c r="CU1553" s="1"/>
      <c r="CV1553" s="1"/>
      <c r="CW1553" s="1"/>
      <c r="CX1553" s="1"/>
      <c r="CY1553" s="1"/>
      <c r="CZ1553" s="1"/>
      <c r="DA1553" s="1"/>
      <c r="DB1553" s="1"/>
      <c r="DC1553" s="1"/>
      <c r="DD1553" s="1"/>
      <c r="DE1553" s="1"/>
      <c r="DF1553" s="1"/>
      <c r="DG1553" s="1"/>
      <c r="DH1553" s="1"/>
      <c r="DI1553" s="1"/>
      <c r="DJ1553" s="1"/>
      <c r="DK1553" s="1"/>
      <c r="DL1553" s="1"/>
      <c r="DM1553" s="1"/>
      <c r="DN1553" s="1"/>
      <c r="DO1553" s="1"/>
      <c r="DP1553" s="1"/>
      <c r="DQ1553" s="1"/>
      <c r="DR1553" s="1"/>
      <c r="DS1553" s="1"/>
      <c r="DT1553" s="1"/>
      <c r="DU1553" s="1"/>
      <c r="DV1553" s="1"/>
      <c r="DW1553" s="1"/>
      <c r="DX1553" s="1"/>
      <c r="DY1553" s="1"/>
      <c r="DZ1553" s="1"/>
      <c r="EA1553" s="1"/>
      <c r="EB1553" s="1"/>
      <c r="EC1553" s="1"/>
      <c r="ED1553" s="1"/>
      <c r="EE1553" s="1"/>
      <c r="EF1553" s="1"/>
      <c r="EG1553" s="1"/>
      <c r="EH1553" s="1"/>
      <c r="EI1553" s="1"/>
      <c r="EJ1553" s="1"/>
      <c r="EK1553" s="1"/>
      <c r="EL1553" s="1"/>
      <c r="EM1553" s="1"/>
      <c r="EN1553" s="1"/>
      <c r="EO1553" s="1"/>
      <c r="EP1553" s="1"/>
      <c r="EQ1553" s="1"/>
      <c r="ER1553" s="1"/>
      <c r="ES1553" s="1"/>
    </row>
    <row r="1554" spans="1:149" s="18" customFormat="1" x14ac:dyDescent="0.25">
      <c r="A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  <c r="BI1554" s="1"/>
      <c r="BJ1554" s="1"/>
      <c r="BK1554" s="1"/>
      <c r="BL1554" s="1"/>
      <c r="BM1554" s="1"/>
      <c r="BN1554" s="1"/>
      <c r="BO1554" s="1"/>
      <c r="BP1554" s="1"/>
      <c r="BQ1554" s="1"/>
      <c r="BR1554" s="1"/>
      <c r="BS1554" s="1"/>
      <c r="BT1554" s="1"/>
      <c r="BU1554" s="1"/>
      <c r="BV1554" s="1"/>
      <c r="BW1554" s="1"/>
      <c r="BX1554" s="1"/>
      <c r="BY1554" s="1"/>
      <c r="BZ1554" s="1"/>
      <c r="CA1554" s="1"/>
      <c r="CB1554" s="1"/>
      <c r="CC1554" s="1"/>
      <c r="CD1554" s="1"/>
      <c r="CE1554" s="1"/>
      <c r="CF1554" s="1"/>
      <c r="CG1554" s="1"/>
      <c r="CH1554" s="1"/>
      <c r="CI1554" s="1"/>
      <c r="CJ1554" s="1"/>
      <c r="CK1554" s="1"/>
      <c r="CL1554" s="1"/>
      <c r="CM1554" s="1"/>
      <c r="CN1554" s="1"/>
      <c r="CO1554" s="1"/>
      <c r="CP1554" s="1"/>
      <c r="CQ1554" s="1"/>
      <c r="CR1554" s="1"/>
      <c r="CS1554" s="1"/>
      <c r="CT1554" s="1"/>
      <c r="CU1554" s="1"/>
      <c r="CV1554" s="1"/>
      <c r="CW1554" s="1"/>
      <c r="CX1554" s="1"/>
      <c r="CY1554" s="1"/>
      <c r="CZ1554" s="1"/>
      <c r="DA1554" s="1"/>
      <c r="DB1554" s="1"/>
      <c r="DC1554" s="1"/>
      <c r="DD1554" s="1"/>
      <c r="DE1554" s="1"/>
      <c r="DF1554" s="1"/>
      <c r="DG1554" s="1"/>
      <c r="DH1554" s="1"/>
      <c r="DI1554" s="1"/>
      <c r="DJ1554" s="1"/>
      <c r="DK1554" s="1"/>
      <c r="DL1554" s="1"/>
      <c r="DM1554" s="1"/>
      <c r="DN1554" s="1"/>
      <c r="DO1554" s="1"/>
      <c r="DP1554" s="1"/>
      <c r="DQ1554" s="1"/>
      <c r="DR1554" s="1"/>
      <c r="DS1554" s="1"/>
      <c r="DT1554" s="1"/>
      <c r="DU1554" s="1"/>
      <c r="DV1554" s="1"/>
      <c r="DW1554" s="1"/>
      <c r="DX1554" s="1"/>
      <c r="DY1554" s="1"/>
      <c r="DZ1554" s="1"/>
      <c r="EA1554" s="1"/>
      <c r="EB1554" s="1"/>
      <c r="EC1554" s="1"/>
      <c r="ED1554" s="1"/>
      <c r="EE1554" s="1"/>
      <c r="EF1554" s="1"/>
      <c r="EG1554" s="1"/>
      <c r="EH1554" s="1"/>
      <c r="EI1554" s="1"/>
      <c r="EJ1554" s="1"/>
      <c r="EK1554" s="1"/>
      <c r="EL1554" s="1"/>
      <c r="EM1554" s="1"/>
      <c r="EN1554" s="1"/>
      <c r="EO1554" s="1"/>
      <c r="EP1554" s="1"/>
      <c r="EQ1554" s="1"/>
      <c r="ER1554" s="1"/>
      <c r="ES1554" s="1"/>
    </row>
    <row r="1555" spans="1:149" s="18" customFormat="1" x14ac:dyDescent="0.25">
      <c r="A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  <c r="BI1555" s="1"/>
      <c r="BJ1555" s="1"/>
      <c r="BK1555" s="1"/>
      <c r="BL1555" s="1"/>
      <c r="BM1555" s="1"/>
      <c r="BN1555" s="1"/>
      <c r="BO1555" s="1"/>
      <c r="BP1555" s="1"/>
      <c r="BQ1555" s="1"/>
      <c r="BR1555" s="1"/>
      <c r="BS1555" s="1"/>
      <c r="BT1555" s="1"/>
      <c r="BU1555" s="1"/>
      <c r="BV1555" s="1"/>
      <c r="BW1555" s="1"/>
      <c r="BX1555" s="1"/>
      <c r="BY1555" s="1"/>
      <c r="BZ1555" s="1"/>
      <c r="CA1555" s="1"/>
      <c r="CB1555" s="1"/>
      <c r="CC1555" s="1"/>
      <c r="CD1555" s="1"/>
      <c r="CE1555" s="1"/>
      <c r="CF1555" s="1"/>
      <c r="CG1555" s="1"/>
      <c r="CH1555" s="1"/>
      <c r="CI1555" s="1"/>
      <c r="CJ1555" s="1"/>
      <c r="CK1555" s="1"/>
      <c r="CL1555" s="1"/>
      <c r="CM1555" s="1"/>
      <c r="CN1555" s="1"/>
      <c r="CO1555" s="1"/>
      <c r="CP1555" s="1"/>
      <c r="CQ1555" s="1"/>
      <c r="CR1555" s="1"/>
      <c r="CS1555" s="1"/>
      <c r="CT1555" s="1"/>
      <c r="CU1555" s="1"/>
      <c r="CV1555" s="1"/>
      <c r="CW1555" s="1"/>
      <c r="CX1555" s="1"/>
      <c r="CY1555" s="1"/>
      <c r="CZ1555" s="1"/>
      <c r="DA1555" s="1"/>
      <c r="DB1555" s="1"/>
      <c r="DC1555" s="1"/>
      <c r="DD1555" s="1"/>
      <c r="DE1555" s="1"/>
      <c r="DF1555" s="1"/>
      <c r="DG1555" s="1"/>
      <c r="DH1555" s="1"/>
      <c r="DI1555" s="1"/>
      <c r="DJ1555" s="1"/>
      <c r="DK1555" s="1"/>
      <c r="DL1555" s="1"/>
      <c r="DM1555" s="1"/>
      <c r="DN1555" s="1"/>
      <c r="DO1555" s="1"/>
      <c r="DP1555" s="1"/>
      <c r="DQ1555" s="1"/>
      <c r="DR1555" s="1"/>
      <c r="DS1555" s="1"/>
      <c r="DT1555" s="1"/>
      <c r="DU1555" s="1"/>
      <c r="DV1555" s="1"/>
      <c r="DW1555" s="1"/>
      <c r="DX1555" s="1"/>
      <c r="DY1555" s="1"/>
      <c r="DZ1555" s="1"/>
      <c r="EA1555" s="1"/>
      <c r="EB1555" s="1"/>
      <c r="EC1555" s="1"/>
      <c r="ED1555" s="1"/>
      <c r="EE1555" s="1"/>
      <c r="EF1555" s="1"/>
      <c r="EG1555" s="1"/>
      <c r="EH1555" s="1"/>
      <c r="EI1555" s="1"/>
      <c r="EJ1555" s="1"/>
      <c r="EK1555" s="1"/>
      <c r="EL1555" s="1"/>
      <c r="EM1555" s="1"/>
      <c r="EN1555" s="1"/>
      <c r="EO1555" s="1"/>
      <c r="EP1555" s="1"/>
      <c r="EQ1555" s="1"/>
      <c r="ER1555" s="1"/>
      <c r="ES1555" s="1"/>
    </row>
    <row r="1556" spans="1:149" s="18" customFormat="1" x14ac:dyDescent="0.25">
      <c r="A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/>
      <c r="BE1556" s="1"/>
      <c r="BF1556" s="1"/>
      <c r="BG1556" s="1"/>
      <c r="BH1556" s="1"/>
      <c r="BI1556" s="1"/>
      <c r="BJ1556" s="1"/>
      <c r="BK1556" s="1"/>
      <c r="BL1556" s="1"/>
      <c r="BM1556" s="1"/>
      <c r="BN1556" s="1"/>
      <c r="BO1556" s="1"/>
      <c r="BP1556" s="1"/>
      <c r="BQ1556" s="1"/>
      <c r="BR1556" s="1"/>
      <c r="BS1556" s="1"/>
      <c r="BT1556" s="1"/>
      <c r="BU1556" s="1"/>
      <c r="BV1556" s="1"/>
      <c r="BW1556" s="1"/>
      <c r="BX1556" s="1"/>
      <c r="BY1556" s="1"/>
      <c r="BZ1556" s="1"/>
      <c r="CA1556" s="1"/>
      <c r="CB1556" s="1"/>
      <c r="CC1556" s="1"/>
      <c r="CD1556" s="1"/>
      <c r="CE1556" s="1"/>
      <c r="CF1556" s="1"/>
      <c r="CG1556" s="1"/>
      <c r="CH1556" s="1"/>
      <c r="CI1556" s="1"/>
      <c r="CJ1556" s="1"/>
      <c r="CK1556" s="1"/>
      <c r="CL1556" s="1"/>
      <c r="CM1556" s="1"/>
      <c r="CN1556" s="1"/>
      <c r="CO1556" s="1"/>
      <c r="CP1556" s="1"/>
      <c r="CQ1556" s="1"/>
      <c r="CR1556" s="1"/>
      <c r="CS1556" s="1"/>
      <c r="CT1556" s="1"/>
      <c r="CU1556" s="1"/>
      <c r="CV1556" s="1"/>
      <c r="CW1556" s="1"/>
      <c r="CX1556" s="1"/>
      <c r="CY1556" s="1"/>
      <c r="CZ1556" s="1"/>
      <c r="DA1556" s="1"/>
      <c r="DB1556" s="1"/>
      <c r="DC1556" s="1"/>
      <c r="DD1556" s="1"/>
      <c r="DE1556" s="1"/>
      <c r="DF1556" s="1"/>
      <c r="DG1556" s="1"/>
      <c r="DH1556" s="1"/>
      <c r="DI1556" s="1"/>
      <c r="DJ1556" s="1"/>
      <c r="DK1556" s="1"/>
      <c r="DL1556" s="1"/>
      <c r="DM1556" s="1"/>
      <c r="DN1556" s="1"/>
      <c r="DO1556" s="1"/>
      <c r="DP1556" s="1"/>
      <c r="DQ1556" s="1"/>
      <c r="DR1556" s="1"/>
      <c r="DS1556" s="1"/>
      <c r="DT1556" s="1"/>
      <c r="DU1556" s="1"/>
      <c r="DV1556" s="1"/>
      <c r="DW1556" s="1"/>
      <c r="DX1556" s="1"/>
      <c r="DY1556" s="1"/>
      <c r="DZ1556" s="1"/>
      <c r="EA1556" s="1"/>
      <c r="EB1556" s="1"/>
      <c r="EC1556" s="1"/>
      <c r="ED1556" s="1"/>
      <c r="EE1556" s="1"/>
      <c r="EF1556" s="1"/>
      <c r="EG1556" s="1"/>
      <c r="EH1556" s="1"/>
      <c r="EI1556" s="1"/>
      <c r="EJ1556" s="1"/>
      <c r="EK1556" s="1"/>
      <c r="EL1556" s="1"/>
      <c r="EM1556" s="1"/>
      <c r="EN1556" s="1"/>
      <c r="EO1556" s="1"/>
      <c r="EP1556" s="1"/>
      <c r="EQ1556" s="1"/>
      <c r="ER1556" s="1"/>
      <c r="ES1556" s="1"/>
    </row>
    <row r="1557" spans="1:149" s="18" customFormat="1" x14ac:dyDescent="0.25">
      <c r="A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/>
      <c r="BI1557" s="1"/>
      <c r="BJ1557" s="1"/>
      <c r="BK1557" s="1"/>
      <c r="BL1557" s="1"/>
      <c r="BM1557" s="1"/>
      <c r="BN1557" s="1"/>
      <c r="BO1557" s="1"/>
      <c r="BP1557" s="1"/>
      <c r="BQ1557" s="1"/>
      <c r="BR1557" s="1"/>
      <c r="BS1557" s="1"/>
      <c r="BT1557" s="1"/>
      <c r="BU1557" s="1"/>
      <c r="BV1557" s="1"/>
      <c r="BW1557" s="1"/>
      <c r="BX1557" s="1"/>
      <c r="BY1557" s="1"/>
      <c r="BZ1557" s="1"/>
      <c r="CA1557" s="1"/>
      <c r="CB1557" s="1"/>
      <c r="CC1557" s="1"/>
      <c r="CD1557" s="1"/>
      <c r="CE1557" s="1"/>
      <c r="CF1557" s="1"/>
      <c r="CG1557" s="1"/>
      <c r="CH1557" s="1"/>
      <c r="CI1557" s="1"/>
      <c r="CJ1557" s="1"/>
      <c r="CK1557" s="1"/>
      <c r="CL1557" s="1"/>
      <c r="CM1557" s="1"/>
      <c r="CN1557" s="1"/>
      <c r="CO1557" s="1"/>
      <c r="CP1557" s="1"/>
      <c r="CQ1557" s="1"/>
      <c r="CR1557" s="1"/>
      <c r="CS1557" s="1"/>
      <c r="CT1557" s="1"/>
      <c r="CU1557" s="1"/>
      <c r="CV1557" s="1"/>
      <c r="CW1557" s="1"/>
      <c r="CX1557" s="1"/>
      <c r="CY1557" s="1"/>
      <c r="CZ1557" s="1"/>
      <c r="DA1557" s="1"/>
      <c r="DB1557" s="1"/>
      <c r="DC1557" s="1"/>
      <c r="DD1557" s="1"/>
      <c r="DE1557" s="1"/>
      <c r="DF1557" s="1"/>
      <c r="DG1557" s="1"/>
      <c r="DH1557" s="1"/>
      <c r="DI1557" s="1"/>
      <c r="DJ1557" s="1"/>
      <c r="DK1557" s="1"/>
      <c r="DL1557" s="1"/>
      <c r="DM1557" s="1"/>
      <c r="DN1557" s="1"/>
      <c r="DO1557" s="1"/>
      <c r="DP1557" s="1"/>
      <c r="DQ1557" s="1"/>
      <c r="DR1557" s="1"/>
      <c r="DS1557" s="1"/>
      <c r="DT1557" s="1"/>
      <c r="DU1557" s="1"/>
      <c r="DV1557" s="1"/>
      <c r="DW1557" s="1"/>
      <c r="DX1557" s="1"/>
      <c r="DY1557" s="1"/>
      <c r="DZ1557" s="1"/>
      <c r="EA1557" s="1"/>
      <c r="EB1557" s="1"/>
      <c r="EC1557" s="1"/>
      <c r="ED1557" s="1"/>
      <c r="EE1557" s="1"/>
      <c r="EF1557" s="1"/>
      <c r="EG1557" s="1"/>
      <c r="EH1557" s="1"/>
      <c r="EI1557" s="1"/>
      <c r="EJ1557" s="1"/>
      <c r="EK1557" s="1"/>
      <c r="EL1557" s="1"/>
      <c r="EM1557" s="1"/>
      <c r="EN1557" s="1"/>
      <c r="EO1557" s="1"/>
      <c r="EP1557" s="1"/>
      <c r="EQ1557" s="1"/>
      <c r="ER1557" s="1"/>
      <c r="ES1557" s="1"/>
    </row>
    <row r="1558" spans="1:149" s="18" customFormat="1" x14ac:dyDescent="0.25">
      <c r="A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  <c r="BB1558" s="1"/>
      <c r="BC1558" s="1"/>
      <c r="BD1558" s="1"/>
      <c r="BE1558" s="1"/>
      <c r="BF1558" s="1"/>
      <c r="BG1558" s="1"/>
      <c r="BH1558" s="1"/>
      <c r="BI1558" s="1"/>
      <c r="BJ1558" s="1"/>
      <c r="BK1558" s="1"/>
      <c r="BL1558" s="1"/>
      <c r="BM1558" s="1"/>
      <c r="BN1558" s="1"/>
      <c r="BO1558" s="1"/>
      <c r="BP1558" s="1"/>
      <c r="BQ1558" s="1"/>
      <c r="BR1558" s="1"/>
      <c r="BS1558" s="1"/>
      <c r="BT1558" s="1"/>
      <c r="BU1558" s="1"/>
      <c r="BV1558" s="1"/>
      <c r="BW1558" s="1"/>
      <c r="BX1558" s="1"/>
      <c r="BY1558" s="1"/>
      <c r="BZ1558" s="1"/>
      <c r="CA1558" s="1"/>
      <c r="CB1558" s="1"/>
      <c r="CC1558" s="1"/>
      <c r="CD1558" s="1"/>
      <c r="CE1558" s="1"/>
      <c r="CF1558" s="1"/>
      <c r="CG1558" s="1"/>
      <c r="CH1558" s="1"/>
      <c r="CI1558" s="1"/>
      <c r="CJ1558" s="1"/>
      <c r="CK1558" s="1"/>
      <c r="CL1558" s="1"/>
      <c r="CM1558" s="1"/>
      <c r="CN1558" s="1"/>
      <c r="CO1558" s="1"/>
      <c r="CP1558" s="1"/>
      <c r="CQ1558" s="1"/>
      <c r="CR1558" s="1"/>
      <c r="CS1558" s="1"/>
      <c r="CT1558" s="1"/>
      <c r="CU1558" s="1"/>
      <c r="CV1558" s="1"/>
      <c r="CW1558" s="1"/>
      <c r="CX1558" s="1"/>
      <c r="CY1558" s="1"/>
      <c r="CZ1558" s="1"/>
      <c r="DA1558" s="1"/>
      <c r="DB1558" s="1"/>
      <c r="DC1558" s="1"/>
      <c r="DD1558" s="1"/>
      <c r="DE1558" s="1"/>
      <c r="DF1558" s="1"/>
      <c r="DG1558" s="1"/>
      <c r="DH1558" s="1"/>
      <c r="DI1558" s="1"/>
      <c r="DJ1558" s="1"/>
      <c r="DK1558" s="1"/>
      <c r="DL1558" s="1"/>
      <c r="DM1558" s="1"/>
      <c r="DN1558" s="1"/>
      <c r="DO1558" s="1"/>
      <c r="DP1558" s="1"/>
      <c r="DQ1558" s="1"/>
      <c r="DR1558" s="1"/>
      <c r="DS1558" s="1"/>
      <c r="DT1558" s="1"/>
      <c r="DU1558" s="1"/>
      <c r="DV1558" s="1"/>
      <c r="DW1558" s="1"/>
      <c r="DX1558" s="1"/>
      <c r="DY1558" s="1"/>
      <c r="DZ1558" s="1"/>
      <c r="EA1558" s="1"/>
      <c r="EB1558" s="1"/>
      <c r="EC1558" s="1"/>
      <c r="ED1558" s="1"/>
      <c r="EE1558" s="1"/>
      <c r="EF1558" s="1"/>
      <c r="EG1558" s="1"/>
      <c r="EH1558" s="1"/>
      <c r="EI1558" s="1"/>
      <c r="EJ1558" s="1"/>
      <c r="EK1558" s="1"/>
      <c r="EL1558" s="1"/>
      <c r="EM1558" s="1"/>
      <c r="EN1558" s="1"/>
      <c r="EO1558" s="1"/>
      <c r="EP1558" s="1"/>
      <c r="EQ1558" s="1"/>
      <c r="ER1558" s="1"/>
      <c r="ES1558" s="1"/>
    </row>
    <row r="1559" spans="1:149" s="18" customFormat="1" x14ac:dyDescent="0.25">
      <c r="A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/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/>
      <c r="DL1559" s="1"/>
      <c r="DM1559" s="1"/>
      <c r="DN1559" s="1"/>
      <c r="DO1559" s="1"/>
      <c r="DP1559" s="1"/>
      <c r="DQ1559" s="1"/>
      <c r="DR1559" s="1"/>
      <c r="DS1559" s="1"/>
      <c r="DT1559" s="1"/>
      <c r="DU1559" s="1"/>
      <c r="DV1559" s="1"/>
      <c r="DW1559" s="1"/>
      <c r="DX1559" s="1"/>
      <c r="DY1559" s="1"/>
      <c r="DZ1559" s="1"/>
      <c r="EA1559" s="1"/>
      <c r="EB1559" s="1"/>
      <c r="EC1559" s="1"/>
      <c r="ED1559" s="1"/>
      <c r="EE1559" s="1"/>
      <c r="EF1559" s="1"/>
      <c r="EG1559" s="1"/>
      <c r="EH1559" s="1"/>
      <c r="EI1559" s="1"/>
      <c r="EJ1559" s="1"/>
      <c r="EK1559" s="1"/>
      <c r="EL1559" s="1"/>
      <c r="EM1559" s="1"/>
      <c r="EN1559" s="1"/>
      <c r="EO1559" s="1"/>
      <c r="EP1559" s="1"/>
      <c r="EQ1559" s="1"/>
      <c r="ER1559" s="1"/>
      <c r="ES1559" s="1"/>
    </row>
    <row r="1560" spans="1:149" s="18" customFormat="1" x14ac:dyDescent="0.25">
      <c r="A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  <c r="BB1560" s="1"/>
      <c r="BC1560" s="1"/>
      <c r="BD1560" s="1"/>
      <c r="BE1560" s="1"/>
      <c r="BF1560" s="1"/>
      <c r="BG1560" s="1"/>
      <c r="BH1560" s="1"/>
      <c r="BI1560" s="1"/>
      <c r="BJ1560" s="1"/>
      <c r="BK1560" s="1"/>
      <c r="BL1560" s="1"/>
      <c r="BM1560" s="1"/>
      <c r="BN1560" s="1"/>
      <c r="BO1560" s="1"/>
      <c r="BP1560" s="1"/>
      <c r="BQ1560" s="1"/>
      <c r="BR1560" s="1"/>
      <c r="BS1560" s="1"/>
      <c r="BT1560" s="1"/>
      <c r="BU1560" s="1"/>
      <c r="BV1560" s="1"/>
      <c r="BW1560" s="1"/>
      <c r="BX1560" s="1"/>
      <c r="BY1560" s="1"/>
      <c r="BZ1560" s="1"/>
      <c r="CA1560" s="1"/>
      <c r="CB1560" s="1"/>
      <c r="CC1560" s="1"/>
      <c r="CD1560" s="1"/>
      <c r="CE1560" s="1"/>
      <c r="CF1560" s="1"/>
      <c r="CG1560" s="1"/>
      <c r="CH1560" s="1"/>
      <c r="CI1560" s="1"/>
      <c r="CJ1560" s="1"/>
      <c r="CK1560" s="1"/>
      <c r="CL1560" s="1"/>
      <c r="CM1560" s="1"/>
      <c r="CN1560" s="1"/>
      <c r="CO1560" s="1"/>
      <c r="CP1560" s="1"/>
      <c r="CQ1560" s="1"/>
      <c r="CR1560" s="1"/>
      <c r="CS1560" s="1"/>
      <c r="CT1560" s="1"/>
      <c r="CU1560" s="1"/>
      <c r="CV1560" s="1"/>
      <c r="CW1560" s="1"/>
      <c r="CX1560" s="1"/>
      <c r="CY1560" s="1"/>
      <c r="CZ1560" s="1"/>
      <c r="DA1560" s="1"/>
      <c r="DB1560" s="1"/>
      <c r="DC1560" s="1"/>
      <c r="DD1560" s="1"/>
      <c r="DE1560" s="1"/>
      <c r="DF1560" s="1"/>
      <c r="DG1560" s="1"/>
      <c r="DH1560" s="1"/>
      <c r="DI1560" s="1"/>
      <c r="DJ1560" s="1"/>
      <c r="DK1560" s="1"/>
      <c r="DL1560" s="1"/>
      <c r="DM1560" s="1"/>
      <c r="DN1560" s="1"/>
      <c r="DO1560" s="1"/>
      <c r="DP1560" s="1"/>
      <c r="DQ1560" s="1"/>
      <c r="DR1560" s="1"/>
      <c r="DS1560" s="1"/>
      <c r="DT1560" s="1"/>
      <c r="DU1560" s="1"/>
      <c r="DV1560" s="1"/>
      <c r="DW1560" s="1"/>
      <c r="DX1560" s="1"/>
      <c r="DY1560" s="1"/>
      <c r="DZ1560" s="1"/>
      <c r="EA1560" s="1"/>
      <c r="EB1560" s="1"/>
      <c r="EC1560" s="1"/>
      <c r="ED1560" s="1"/>
      <c r="EE1560" s="1"/>
      <c r="EF1560" s="1"/>
      <c r="EG1560" s="1"/>
      <c r="EH1560" s="1"/>
      <c r="EI1560" s="1"/>
      <c r="EJ1560" s="1"/>
      <c r="EK1560" s="1"/>
      <c r="EL1560" s="1"/>
      <c r="EM1560" s="1"/>
      <c r="EN1560" s="1"/>
      <c r="EO1560" s="1"/>
      <c r="EP1560" s="1"/>
      <c r="EQ1560" s="1"/>
      <c r="ER1560" s="1"/>
      <c r="ES1560" s="1"/>
    </row>
    <row r="1561" spans="1:149" s="18" customFormat="1" x14ac:dyDescent="0.25">
      <c r="A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  <c r="BB1561" s="1"/>
      <c r="BC1561" s="1"/>
      <c r="BD1561" s="1"/>
      <c r="BE1561" s="1"/>
      <c r="BF1561" s="1"/>
      <c r="BG1561" s="1"/>
      <c r="BH1561" s="1"/>
      <c r="BI1561" s="1"/>
      <c r="BJ1561" s="1"/>
      <c r="BK1561" s="1"/>
      <c r="BL1561" s="1"/>
      <c r="BM1561" s="1"/>
      <c r="BN1561" s="1"/>
      <c r="BO1561" s="1"/>
      <c r="BP1561" s="1"/>
      <c r="BQ1561" s="1"/>
      <c r="BR1561" s="1"/>
      <c r="BS1561" s="1"/>
      <c r="BT1561" s="1"/>
      <c r="BU1561" s="1"/>
      <c r="BV1561" s="1"/>
      <c r="BW1561" s="1"/>
      <c r="BX1561" s="1"/>
      <c r="BY1561" s="1"/>
      <c r="BZ1561" s="1"/>
      <c r="CA1561" s="1"/>
      <c r="CB1561" s="1"/>
      <c r="CC1561" s="1"/>
      <c r="CD1561" s="1"/>
      <c r="CE1561" s="1"/>
      <c r="CF1561" s="1"/>
      <c r="CG1561" s="1"/>
      <c r="CH1561" s="1"/>
      <c r="CI1561" s="1"/>
      <c r="CJ1561" s="1"/>
      <c r="CK1561" s="1"/>
      <c r="CL1561" s="1"/>
      <c r="CM1561" s="1"/>
      <c r="CN1561" s="1"/>
      <c r="CO1561" s="1"/>
      <c r="CP1561" s="1"/>
      <c r="CQ1561" s="1"/>
      <c r="CR1561" s="1"/>
      <c r="CS1561" s="1"/>
      <c r="CT1561" s="1"/>
      <c r="CU1561" s="1"/>
      <c r="CV1561" s="1"/>
      <c r="CW1561" s="1"/>
      <c r="CX1561" s="1"/>
      <c r="CY1561" s="1"/>
      <c r="CZ1561" s="1"/>
      <c r="DA1561" s="1"/>
      <c r="DB1561" s="1"/>
      <c r="DC1561" s="1"/>
      <c r="DD1561" s="1"/>
      <c r="DE1561" s="1"/>
      <c r="DF1561" s="1"/>
      <c r="DG1561" s="1"/>
      <c r="DH1561" s="1"/>
      <c r="DI1561" s="1"/>
      <c r="DJ1561" s="1"/>
      <c r="DK1561" s="1"/>
      <c r="DL1561" s="1"/>
      <c r="DM1561" s="1"/>
      <c r="DN1561" s="1"/>
      <c r="DO1561" s="1"/>
      <c r="DP1561" s="1"/>
      <c r="DQ1561" s="1"/>
      <c r="DR1561" s="1"/>
      <c r="DS1561" s="1"/>
      <c r="DT1561" s="1"/>
      <c r="DU1561" s="1"/>
      <c r="DV1561" s="1"/>
      <c r="DW1561" s="1"/>
      <c r="DX1561" s="1"/>
      <c r="DY1561" s="1"/>
      <c r="DZ1561" s="1"/>
      <c r="EA1561" s="1"/>
      <c r="EB1561" s="1"/>
      <c r="EC1561" s="1"/>
      <c r="ED1561" s="1"/>
      <c r="EE1561" s="1"/>
      <c r="EF1561" s="1"/>
      <c r="EG1561" s="1"/>
      <c r="EH1561" s="1"/>
      <c r="EI1561" s="1"/>
      <c r="EJ1561" s="1"/>
      <c r="EK1561" s="1"/>
      <c r="EL1561" s="1"/>
      <c r="EM1561" s="1"/>
      <c r="EN1561" s="1"/>
      <c r="EO1561" s="1"/>
      <c r="EP1561" s="1"/>
      <c r="EQ1561" s="1"/>
      <c r="ER1561" s="1"/>
      <c r="ES1561" s="1"/>
    </row>
    <row r="1562" spans="1:149" s="18" customFormat="1" x14ac:dyDescent="0.25">
      <c r="A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  <c r="BE1562" s="1"/>
      <c r="BF1562" s="1"/>
      <c r="BG1562" s="1"/>
      <c r="BH1562" s="1"/>
      <c r="BI1562" s="1"/>
      <c r="BJ1562" s="1"/>
      <c r="BK1562" s="1"/>
      <c r="BL1562" s="1"/>
      <c r="BM1562" s="1"/>
      <c r="BN1562" s="1"/>
      <c r="BO1562" s="1"/>
      <c r="BP1562" s="1"/>
      <c r="BQ1562" s="1"/>
      <c r="BR1562" s="1"/>
      <c r="BS1562" s="1"/>
      <c r="BT1562" s="1"/>
      <c r="BU1562" s="1"/>
      <c r="BV1562" s="1"/>
      <c r="BW1562" s="1"/>
      <c r="BX1562" s="1"/>
      <c r="BY1562" s="1"/>
      <c r="BZ1562" s="1"/>
      <c r="CA1562" s="1"/>
      <c r="CB1562" s="1"/>
      <c r="CC1562" s="1"/>
      <c r="CD1562" s="1"/>
      <c r="CE1562" s="1"/>
      <c r="CF1562" s="1"/>
      <c r="CG1562" s="1"/>
      <c r="CH1562" s="1"/>
      <c r="CI1562" s="1"/>
      <c r="CJ1562" s="1"/>
      <c r="CK1562" s="1"/>
      <c r="CL1562" s="1"/>
      <c r="CM1562" s="1"/>
      <c r="CN1562" s="1"/>
      <c r="CO1562" s="1"/>
      <c r="CP1562" s="1"/>
      <c r="CQ1562" s="1"/>
      <c r="CR1562" s="1"/>
      <c r="CS1562" s="1"/>
      <c r="CT1562" s="1"/>
      <c r="CU1562" s="1"/>
      <c r="CV1562" s="1"/>
      <c r="CW1562" s="1"/>
      <c r="CX1562" s="1"/>
      <c r="CY1562" s="1"/>
      <c r="CZ1562" s="1"/>
      <c r="DA1562" s="1"/>
      <c r="DB1562" s="1"/>
      <c r="DC1562" s="1"/>
      <c r="DD1562" s="1"/>
      <c r="DE1562" s="1"/>
      <c r="DF1562" s="1"/>
      <c r="DG1562" s="1"/>
      <c r="DH1562" s="1"/>
      <c r="DI1562" s="1"/>
      <c r="DJ1562" s="1"/>
      <c r="DK1562" s="1"/>
      <c r="DL1562" s="1"/>
      <c r="DM1562" s="1"/>
      <c r="DN1562" s="1"/>
      <c r="DO1562" s="1"/>
      <c r="DP1562" s="1"/>
      <c r="DQ1562" s="1"/>
      <c r="DR1562" s="1"/>
      <c r="DS1562" s="1"/>
      <c r="DT1562" s="1"/>
      <c r="DU1562" s="1"/>
      <c r="DV1562" s="1"/>
      <c r="DW1562" s="1"/>
      <c r="DX1562" s="1"/>
      <c r="DY1562" s="1"/>
      <c r="DZ1562" s="1"/>
      <c r="EA1562" s="1"/>
      <c r="EB1562" s="1"/>
      <c r="EC1562" s="1"/>
      <c r="ED1562" s="1"/>
      <c r="EE1562" s="1"/>
      <c r="EF1562" s="1"/>
      <c r="EG1562" s="1"/>
      <c r="EH1562" s="1"/>
      <c r="EI1562" s="1"/>
      <c r="EJ1562" s="1"/>
      <c r="EK1562" s="1"/>
      <c r="EL1562" s="1"/>
      <c r="EM1562" s="1"/>
      <c r="EN1562" s="1"/>
      <c r="EO1562" s="1"/>
      <c r="EP1562" s="1"/>
      <c r="EQ1562" s="1"/>
      <c r="ER1562" s="1"/>
      <c r="ES1562" s="1"/>
    </row>
    <row r="1563" spans="1:149" s="18" customFormat="1" x14ac:dyDescent="0.25">
      <c r="A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/>
      <c r="BZ1563" s="1"/>
      <c r="CA1563" s="1"/>
      <c r="CB1563" s="1"/>
      <c r="CC1563" s="1"/>
      <c r="CD1563" s="1"/>
      <c r="CE1563" s="1"/>
      <c r="CF1563" s="1"/>
      <c r="CG1563" s="1"/>
      <c r="CH1563" s="1"/>
      <c r="CI1563" s="1"/>
      <c r="CJ1563" s="1"/>
      <c r="CK1563" s="1"/>
      <c r="CL1563" s="1"/>
      <c r="CM1563" s="1"/>
      <c r="CN1563" s="1"/>
      <c r="CO1563" s="1"/>
      <c r="CP1563" s="1"/>
      <c r="CQ1563" s="1"/>
      <c r="CR1563" s="1"/>
      <c r="CS1563" s="1"/>
      <c r="CT1563" s="1"/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/>
      <c r="DH1563" s="1"/>
      <c r="DI1563" s="1"/>
      <c r="DJ1563" s="1"/>
      <c r="DK1563" s="1"/>
      <c r="DL1563" s="1"/>
      <c r="DM1563" s="1"/>
      <c r="DN1563" s="1"/>
      <c r="DO1563" s="1"/>
      <c r="DP1563" s="1"/>
      <c r="DQ1563" s="1"/>
      <c r="DR1563" s="1"/>
      <c r="DS1563" s="1"/>
      <c r="DT1563" s="1"/>
      <c r="DU1563" s="1"/>
      <c r="DV1563" s="1"/>
      <c r="DW1563" s="1"/>
      <c r="DX1563" s="1"/>
      <c r="DY1563" s="1"/>
      <c r="DZ1563" s="1"/>
      <c r="EA1563" s="1"/>
      <c r="EB1563" s="1"/>
      <c r="EC1563" s="1"/>
      <c r="ED1563" s="1"/>
      <c r="EE1563" s="1"/>
      <c r="EF1563" s="1"/>
      <c r="EG1563" s="1"/>
      <c r="EH1563" s="1"/>
      <c r="EI1563" s="1"/>
      <c r="EJ1563" s="1"/>
      <c r="EK1563" s="1"/>
      <c r="EL1563" s="1"/>
      <c r="EM1563" s="1"/>
      <c r="EN1563" s="1"/>
      <c r="EO1563" s="1"/>
      <c r="EP1563" s="1"/>
      <c r="EQ1563" s="1"/>
      <c r="ER1563" s="1"/>
      <c r="ES1563" s="1"/>
    </row>
    <row r="1564" spans="1:149" s="18" customFormat="1" x14ac:dyDescent="0.25">
      <c r="A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  <c r="BB1564" s="1"/>
      <c r="BC1564" s="1"/>
      <c r="BD1564" s="1"/>
      <c r="BE1564" s="1"/>
      <c r="BF1564" s="1"/>
      <c r="BG1564" s="1"/>
      <c r="BH1564" s="1"/>
      <c r="BI1564" s="1"/>
      <c r="BJ1564" s="1"/>
      <c r="BK1564" s="1"/>
      <c r="BL1564" s="1"/>
      <c r="BM1564" s="1"/>
      <c r="BN1564" s="1"/>
      <c r="BO1564" s="1"/>
      <c r="BP1564" s="1"/>
      <c r="BQ1564" s="1"/>
      <c r="BR1564" s="1"/>
      <c r="BS1564" s="1"/>
      <c r="BT1564" s="1"/>
      <c r="BU1564" s="1"/>
      <c r="BV1564" s="1"/>
      <c r="BW1564" s="1"/>
      <c r="BX1564" s="1"/>
      <c r="BY1564" s="1"/>
      <c r="BZ1564" s="1"/>
      <c r="CA1564" s="1"/>
      <c r="CB1564" s="1"/>
      <c r="CC1564" s="1"/>
      <c r="CD1564" s="1"/>
      <c r="CE1564" s="1"/>
      <c r="CF1564" s="1"/>
      <c r="CG1564" s="1"/>
      <c r="CH1564" s="1"/>
      <c r="CI1564" s="1"/>
      <c r="CJ1564" s="1"/>
      <c r="CK1564" s="1"/>
      <c r="CL1564" s="1"/>
      <c r="CM1564" s="1"/>
      <c r="CN1564" s="1"/>
      <c r="CO1564" s="1"/>
      <c r="CP1564" s="1"/>
      <c r="CQ1564" s="1"/>
      <c r="CR1564" s="1"/>
      <c r="CS1564" s="1"/>
      <c r="CT1564" s="1"/>
      <c r="CU1564" s="1"/>
      <c r="CV1564" s="1"/>
      <c r="CW1564" s="1"/>
      <c r="CX1564" s="1"/>
      <c r="CY1564" s="1"/>
      <c r="CZ1564" s="1"/>
      <c r="DA1564" s="1"/>
      <c r="DB1564" s="1"/>
      <c r="DC1564" s="1"/>
      <c r="DD1564" s="1"/>
      <c r="DE1564" s="1"/>
      <c r="DF1564" s="1"/>
      <c r="DG1564" s="1"/>
      <c r="DH1564" s="1"/>
      <c r="DI1564" s="1"/>
      <c r="DJ1564" s="1"/>
      <c r="DK1564" s="1"/>
      <c r="DL1564" s="1"/>
      <c r="DM1564" s="1"/>
      <c r="DN1564" s="1"/>
      <c r="DO1564" s="1"/>
      <c r="DP1564" s="1"/>
      <c r="DQ1564" s="1"/>
      <c r="DR1564" s="1"/>
      <c r="DS1564" s="1"/>
      <c r="DT1564" s="1"/>
      <c r="DU1564" s="1"/>
      <c r="DV1564" s="1"/>
      <c r="DW1564" s="1"/>
      <c r="DX1564" s="1"/>
      <c r="DY1564" s="1"/>
      <c r="DZ1564" s="1"/>
      <c r="EA1564" s="1"/>
      <c r="EB1564" s="1"/>
      <c r="EC1564" s="1"/>
      <c r="ED1564" s="1"/>
      <c r="EE1564" s="1"/>
      <c r="EF1564" s="1"/>
      <c r="EG1564" s="1"/>
      <c r="EH1564" s="1"/>
      <c r="EI1564" s="1"/>
      <c r="EJ1564" s="1"/>
      <c r="EK1564" s="1"/>
      <c r="EL1564" s="1"/>
      <c r="EM1564" s="1"/>
      <c r="EN1564" s="1"/>
      <c r="EO1564" s="1"/>
      <c r="EP1564" s="1"/>
      <c r="EQ1564" s="1"/>
      <c r="ER1564" s="1"/>
      <c r="ES1564" s="1"/>
    </row>
    <row r="1565" spans="1:149" s="18" customFormat="1" x14ac:dyDescent="0.25">
      <c r="A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/>
      <c r="BF1565" s="1"/>
      <c r="BG1565" s="1"/>
      <c r="BH1565" s="1"/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BY1565" s="1"/>
      <c r="BZ1565" s="1"/>
      <c r="CA1565" s="1"/>
      <c r="CB1565" s="1"/>
      <c r="CC1565" s="1"/>
      <c r="CD1565" s="1"/>
      <c r="CE1565" s="1"/>
      <c r="CF1565" s="1"/>
      <c r="CG1565" s="1"/>
      <c r="CH1565" s="1"/>
      <c r="CI1565" s="1"/>
      <c r="CJ1565" s="1"/>
      <c r="CK1565" s="1"/>
      <c r="CL1565" s="1"/>
      <c r="CM1565" s="1"/>
      <c r="CN1565" s="1"/>
      <c r="CO1565" s="1"/>
      <c r="CP1565" s="1"/>
      <c r="CQ1565" s="1"/>
      <c r="CR1565" s="1"/>
      <c r="CS1565" s="1"/>
      <c r="CT1565" s="1"/>
      <c r="CU1565" s="1"/>
      <c r="CV1565" s="1"/>
      <c r="CW1565" s="1"/>
      <c r="CX1565" s="1"/>
      <c r="CY1565" s="1"/>
      <c r="CZ1565" s="1"/>
      <c r="DA1565" s="1"/>
      <c r="DB1565" s="1"/>
      <c r="DC1565" s="1"/>
      <c r="DD1565" s="1"/>
      <c r="DE1565" s="1"/>
      <c r="DF1565" s="1"/>
      <c r="DG1565" s="1"/>
      <c r="DH1565" s="1"/>
      <c r="DI1565" s="1"/>
      <c r="DJ1565" s="1"/>
      <c r="DK1565" s="1"/>
      <c r="DL1565" s="1"/>
      <c r="DM1565" s="1"/>
      <c r="DN1565" s="1"/>
      <c r="DO1565" s="1"/>
      <c r="DP1565" s="1"/>
      <c r="DQ1565" s="1"/>
      <c r="DR1565" s="1"/>
      <c r="DS1565" s="1"/>
      <c r="DT1565" s="1"/>
      <c r="DU1565" s="1"/>
      <c r="DV1565" s="1"/>
      <c r="DW1565" s="1"/>
      <c r="DX1565" s="1"/>
      <c r="DY1565" s="1"/>
      <c r="DZ1565" s="1"/>
      <c r="EA1565" s="1"/>
      <c r="EB1565" s="1"/>
      <c r="EC1565" s="1"/>
      <c r="ED1565" s="1"/>
      <c r="EE1565" s="1"/>
      <c r="EF1565" s="1"/>
      <c r="EG1565" s="1"/>
      <c r="EH1565" s="1"/>
      <c r="EI1565" s="1"/>
      <c r="EJ1565" s="1"/>
      <c r="EK1565" s="1"/>
      <c r="EL1565" s="1"/>
      <c r="EM1565" s="1"/>
      <c r="EN1565" s="1"/>
      <c r="EO1565" s="1"/>
      <c r="EP1565" s="1"/>
      <c r="EQ1565" s="1"/>
      <c r="ER1565" s="1"/>
      <c r="ES1565" s="1"/>
    </row>
    <row r="1566" spans="1:149" s="18" customFormat="1" x14ac:dyDescent="0.25">
      <c r="A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  <c r="BE1566" s="1"/>
      <c r="BF1566" s="1"/>
      <c r="BG1566" s="1"/>
      <c r="BH1566" s="1"/>
      <c r="BI1566" s="1"/>
      <c r="BJ1566" s="1"/>
      <c r="BK1566" s="1"/>
      <c r="BL1566" s="1"/>
      <c r="BM1566" s="1"/>
      <c r="BN1566" s="1"/>
      <c r="BO1566" s="1"/>
      <c r="BP1566" s="1"/>
      <c r="BQ1566" s="1"/>
      <c r="BR1566" s="1"/>
      <c r="BS1566" s="1"/>
      <c r="BT1566" s="1"/>
      <c r="BU1566" s="1"/>
      <c r="BV1566" s="1"/>
      <c r="BW1566" s="1"/>
      <c r="BX1566" s="1"/>
      <c r="BY1566" s="1"/>
      <c r="BZ1566" s="1"/>
      <c r="CA1566" s="1"/>
      <c r="CB1566" s="1"/>
      <c r="CC1566" s="1"/>
      <c r="CD1566" s="1"/>
      <c r="CE1566" s="1"/>
      <c r="CF1566" s="1"/>
      <c r="CG1566" s="1"/>
      <c r="CH1566" s="1"/>
      <c r="CI1566" s="1"/>
      <c r="CJ1566" s="1"/>
      <c r="CK1566" s="1"/>
      <c r="CL1566" s="1"/>
      <c r="CM1566" s="1"/>
      <c r="CN1566" s="1"/>
      <c r="CO1566" s="1"/>
      <c r="CP1566" s="1"/>
      <c r="CQ1566" s="1"/>
      <c r="CR1566" s="1"/>
      <c r="CS1566" s="1"/>
      <c r="CT1566" s="1"/>
      <c r="CU1566" s="1"/>
      <c r="CV1566" s="1"/>
      <c r="CW1566" s="1"/>
      <c r="CX1566" s="1"/>
      <c r="CY1566" s="1"/>
      <c r="CZ1566" s="1"/>
      <c r="DA1566" s="1"/>
      <c r="DB1566" s="1"/>
      <c r="DC1566" s="1"/>
      <c r="DD1566" s="1"/>
      <c r="DE1566" s="1"/>
      <c r="DF1566" s="1"/>
      <c r="DG1566" s="1"/>
      <c r="DH1566" s="1"/>
      <c r="DI1566" s="1"/>
      <c r="DJ1566" s="1"/>
      <c r="DK1566" s="1"/>
      <c r="DL1566" s="1"/>
      <c r="DM1566" s="1"/>
      <c r="DN1566" s="1"/>
      <c r="DO1566" s="1"/>
      <c r="DP1566" s="1"/>
      <c r="DQ1566" s="1"/>
      <c r="DR1566" s="1"/>
      <c r="DS1566" s="1"/>
      <c r="DT1566" s="1"/>
      <c r="DU1566" s="1"/>
      <c r="DV1566" s="1"/>
      <c r="DW1566" s="1"/>
      <c r="DX1566" s="1"/>
      <c r="DY1566" s="1"/>
      <c r="DZ1566" s="1"/>
      <c r="EA1566" s="1"/>
      <c r="EB1566" s="1"/>
      <c r="EC1566" s="1"/>
      <c r="ED1566" s="1"/>
      <c r="EE1566" s="1"/>
      <c r="EF1566" s="1"/>
      <c r="EG1566" s="1"/>
      <c r="EH1566" s="1"/>
      <c r="EI1566" s="1"/>
      <c r="EJ1566" s="1"/>
      <c r="EK1566" s="1"/>
      <c r="EL1566" s="1"/>
      <c r="EM1566" s="1"/>
      <c r="EN1566" s="1"/>
      <c r="EO1566" s="1"/>
      <c r="EP1566" s="1"/>
      <c r="EQ1566" s="1"/>
      <c r="ER1566" s="1"/>
      <c r="ES1566" s="1"/>
    </row>
    <row r="1567" spans="1:149" s="18" customFormat="1" x14ac:dyDescent="0.25">
      <c r="A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  <c r="CP1567" s="1"/>
      <c r="CQ1567" s="1"/>
      <c r="CR1567" s="1"/>
      <c r="CS1567" s="1"/>
      <c r="CT1567" s="1"/>
      <c r="CU1567" s="1"/>
      <c r="CV1567" s="1"/>
      <c r="CW1567" s="1"/>
      <c r="CX1567" s="1"/>
      <c r="CY1567" s="1"/>
      <c r="CZ1567" s="1"/>
      <c r="DA1567" s="1"/>
      <c r="DB1567" s="1"/>
      <c r="DC1567" s="1"/>
      <c r="DD1567" s="1"/>
      <c r="DE1567" s="1"/>
      <c r="DF1567" s="1"/>
      <c r="DG1567" s="1"/>
      <c r="DH1567" s="1"/>
      <c r="DI1567" s="1"/>
      <c r="DJ1567" s="1"/>
      <c r="DK1567" s="1"/>
      <c r="DL1567" s="1"/>
      <c r="DM1567" s="1"/>
      <c r="DN1567" s="1"/>
      <c r="DO1567" s="1"/>
      <c r="DP1567" s="1"/>
      <c r="DQ1567" s="1"/>
      <c r="DR1567" s="1"/>
      <c r="DS1567" s="1"/>
      <c r="DT1567" s="1"/>
      <c r="DU1567" s="1"/>
      <c r="DV1567" s="1"/>
      <c r="DW1567" s="1"/>
      <c r="DX1567" s="1"/>
      <c r="DY1567" s="1"/>
      <c r="DZ1567" s="1"/>
      <c r="EA1567" s="1"/>
      <c r="EB1567" s="1"/>
      <c r="EC1567" s="1"/>
      <c r="ED1567" s="1"/>
      <c r="EE1567" s="1"/>
      <c r="EF1567" s="1"/>
      <c r="EG1567" s="1"/>
      <c r="EH1567" s="1"/>
      <c r="EI1567" s="1"/>
      <c r="EJ1567" s="1"/>
      <c r="EK1567" s="1"/>
      <c r="EL1567" s="1"/>
      <c r="EM1567" s="1"/>
      <c r="EN1567" s="1"/>
      <c r="EO1567" s="1"/>
      <c r="EP1567" s="1"/>
      <c r="EQ1567" s="1"/>
      <c r="ER1567" s="1"/>
      <c r="ES1567" s="1"/>
    </row>
    <row r="1568" spans="1:149" s="18" customFormat="1" x14ac:dyDescent="0.25">
      <c r="A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/>
      <c r="BT1568" s="1"/>
      <c r="BU1568" s="1"/>
      <c r="BV1568" s="1"/>
      <c r="BW1568" s="1"/>
      <c r="BX1568" s="1"/>
      <c r="BY1568" s="1"/>
      <c r="BZ1568" s="1"/>
      <c r="CA1568" s="1"/>
      <c r="CB1568" s="1"/>
      <c r="CC1568" s="1"/>
      <c r="CD1568" s="1"/>
      <c r="CE1568" s="1"/>
      <c r="CF1568" s="1"/>
      <c r="CG1568" s="1"/>
      <c r="CH1568" s="1"/>
      <c r="CI1568" s="1"/>
      <c r="CJ1568" s="1"/>
      <c r="CK1568" s="1"/>
      <c r="CL1568" s="1"/>
      <c r="CM1568" s="1"/>
      <c r="CN1568" s="1"/>
      <c r="CO1568" s="1"/>
      <c r="CP1568" s="1"/>
      <c r="CQ1568" s="1"/>
      <c r="CR1568" s="1"/>
      <c r="CS1568" s="1"/>
      <c r="CT1568" s="1"/>
      <c r="CU1568" s="1"/>
      <c r="CV1568" s="1"/>
      <c r="CW1568" s="1"/>
      <c r="CX1568" s="1"/>
      <c r="CY1568" s="1"/>
      <c r="CZ1568" s="1"/>
      <c r="DA1568" s="1"/>
      <c r="DB1568" s="1"/>
      <c r="DC1568" s="1"/>
      <c r="DD1568" s="1"/>
      <c r="DE1568" s="1"/>
      <c r="DF1568" s="1"/>
      <c r="DG1568" s="1"/>
      <c r="DH1568" s="1"/>
      <c r="DI1568" s="1"/>
      <c r="DJ1568" s="1"/>
      <c r="DK1568" s="1"/>
      <c r="DL1568" s="1"/>
      <c r="DM1568" s="1"/>
      <c r="DN1568" s="1"/>
      <c r="DO1568" s="1"/>
      <c r="DP1568" s="1"/>
      <c r="DQ1568" s="1"/>
      <c r="DR1568" s="1"/>
      <c r="DS1568" s="1"/>
      <c r="DT1568" s="1"/>
      <c r="DU1568" s="1"/>
      <c r="DV1568" s="1"/>
      <c r="DW1568" s="1"/>
      <c r="DX1568" s="1"/>
      <c r="DY1568" s="1"/>
      <c r="DZ1568" s="1"/>
      <c r="EA1568" s="1"/>
      <c r="EB1568" s="1"/>
      <c r="EC1568" s="1"/>
      <c r="ED1568" s="1"/>
      <c r="EE1568" s="1"/>
      <c r="EF1568" s="1"/>
      <c r="EG1568" s="1"/>
      <c r="EH1568" s="1"/>
      <c r="EI1568" s="1"/>
      <c r="EJ1568" s="1"/>
      <c r="EK1568" s="1"/>
      <c r="EL1568" s="1"/>
      <c r="EM1568" s="1"/>
      <c r="EN1568" s="1"/>
      <c r="EO1568" s="1"/>
      <c r="EP1568" s="1"/>
      <c r="EQ1568" s="1"/>
      <c r="ER1568" s="1"/>
      <c r="ES1568" s="1"/>
    </row>
    <row r="1569" spans="1:149" s="18" customFormat="1" x14ac:dyDescent="0.25">
      <c r="A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  <c r="BB1569" s="1"/>
      <c r="BC1569" s="1"/>
      <c r="BD1569" s="1"/>
      <c r="BE1569" s="1"/>
      <c r="BF1569" s="1"/>
      <c r="BG1569" s="1"/>
      <c r="BH1569" s="1"/>
      <c r="BI1569" s="1"/>
      <c r="BJ1569" s="1"/>
      <c r="BK1569" s="1"/>
      <c r="BL1569" s="1"/>
      <c r="BM1569" s="1"/>
      <c r="BN1569" s="1"/>
      <c r="BO1569" s="1"/>
      <c r="BP1569" s="1"/>
      <c r="BQ1569" s="1"/>
      <c r="BR1569" s="1"/>
      <c r="BS1569" s="1"/>
      <c r="BT1569" s="1"/>
      <c r="BU1569" s="1"/>
      <c r="BV1569" s="1"/>
      <c r="BW1569" s="1"/>
      <c r="BX1569" s="1"/>
      <c r="BY1569" s="1"/>
      <c r="BZ1569" s="1"/>
      <c r="CA1569" s="1"/>
      <c r="CB1569" s="1"/>
      <c r="CC1569" s="1"/>
      <c r="CD1569" s="1"/>
      <c r="CE1569" s="1"/>
      <c r="CF1569" s="1"/>
      <c r="CG1569" s="1"/>
      <c r="CH1569" s="1"/>
      <c r="CI1569" s="1"/>
      <c r="CJ1569" s="1"/>
      <c r="CK1569" s="1"/>
      <c r="CL1569" s="1"/>
      <c r="CM1569" s="1"/>
      <c r="CN1569" s="1"/>
      <c r="CO1569" s="1"/>
      <c r="CP1569" s="1"/>
      <c r="CQ1569" s="1"/>
      <c r="CR1569" s="1"/>
      <c r="CS1569" s="1"/>
      <c r="CT1569" s="1"/>
      <c r="CU1569" s="1"/>
      <c r="CV1569" s="1"/>
      <c r="CW1569" s="1"/>
      <c r="CX1569" s="1"/>
      <c r="CY1569" s="1"/>
      <c r="CZ1569" s="1"/>
      <c r="DA1569" s="1"/>
      <c r="DB1569" s="1"/>
      <c r="DC1569" s="1"/>
      <c r="DD1569" s="1"/>
      <c r="DE1569" s="1"/>
      <c r="DF1569" s="1"/>
      <c r="DG1569" s="1"/>
      <c r="DH1569" s="1"/>
      <c r="DI1569" s="1"/>
      <c r="DJ1569" s="1"/>
      <c r="DK1569" s="1"/>
      <c r="DL1569" s="1"/>
      <c r="DM1569" s="1"/>
      <c r="DN1569" s="1"/>
      <c r="DO1569" s="1"/>
      <c r="DP1569" s="1"/>
      <c r="DQ1569" s="1"/>
      <c r="DR1569" s="1"/>
      <c r="DS1569" s="1"/>
      <c r="DT1569" s="1"/>
      <c r="DU1569" s="1"/>
      <c r="DV1569" s="1"/>
      <c r="DW1569" s="1"/>
      <c r="DX1569" s="1"/>
      <c r="DY1569" s="1"/>
      <c r="DZ1569" s="1"/>
      <c r="EA1569" s="1"/>
      <c r="EB1569" s="1"/>
      <c r="EC1569" s="1"/>
      <c r="ED1569" s="1"/>
      <c r="EE1569" s="1"/>
      <c r="EF1569" s="1"/>
      <c r="EG1569" s="1"/>
      <c r="EH1569" s="1"/>
      <c r="EI1569" s="1"/>
      <c r="EJ1569" s="1"/>
      <c r="EK1569" s="1"/>
      <c r="EL1569" s="1"/>
      <c r="EM1569" s="1"/>
      <c r="EN1569" s="1"/>
      <c r="EO1569" s="1"/>
      <c r="EP1569" s="1"/>
      <c r="EQ1569" s="1"/>
      <c r="ER1569" s="1"/>
      <c r="ES1569" s="1"/>
    </row>
    <row r="1570" spans="1:149" s="18" customFormat="1" x14ac:dyDescent="0.25">
      <c r="A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/>
      <c r="BH1570" s="1"/>
      <c r="BI1570" s="1"/>
      <c r="BJ1570" s="1"/>
      <c r="BK1570" s="1"/>
      <c r="BL1570" s="1"/>
      <c r="BM1570" s="1"/>
      <c r="BN1570" s="1"/>
      <c r="BO1570" s="1"/>
      <c r="BP1570" s="1"/>
      <c r="BQ1570" s="1"/>
      <c r="BR1570" s="1"/>
      <c r="BS1570" s="1"/>
      <c r="BT1570" s="1"/>
      <c r="BU1570" s="1"/>
      <c r="BV1570" s="1"/>
      <c r="BW1570" s="1"/>
      <c r="BX1570" s="1"/>
      <c r="BY1570" s="1"/>
      <c r="BZ1570" s="1"/>
      <c r="CA1570" s="1"/>
      <c r="CB1570" s="1"/>
      <c r="CC1570" s="1"/>
      <c r="CD1570" s="1"/>
      <c r="CE1570" s="1"/>
      <c r="CF1570" s="1"/>
      <c r="CG1570" s="1"/>
      <c r="CH1570" s="1"/>
      <c r="CI1570" s="1"/>
      <c r="CJ1570" s="1"/>
      <c r="CK1570" s="1"/>
      <c r="CL1570" s="1"/>
      <c r="CM1570" s="1"/>
      <c r="CN1570" s="1"/>
      <c r="CO1570" s="1"/>
      <c r="CP1570" s="1"/>
      <c r="CQ1570" s="1"/>
      <c r="CR1570" s="1"/>
      <c r="CS1570" s="1"/>
      <c r="CT1570" s="1"/>
      <c r="CU1570" s="1"/>
      <c r="CV1570" s="1"/>
      <c r="CW1570" s="1"/>
      <c r="CX1570" s="1"/>
      <c r="CY1570" s="1"/>
      <c r="CZ1570" s="1"/>
      <c r="DA1570" s="1"/>
      <c r="DB1570" s="1"/>
      <c r="DC1570" s="1"/>
      <c r="DD1570" s="1"/>
      <c r="DE1570" s="1"/>
      <c r="DF1570" s="1"/>
      <c r="DG1570" s="1"/>
      <c r="DH1570" s="1"/>
      <c r="DI1570" s="1"/>
      <c r="DJ1570" s="1"/>
      <c r="DK1570" s="1"/>
      <c r="DL1570" s="1"/>
      <c r="DM1570" s="1"/>
      <c r="DN1570" s="1"/>
      <c r="DO1570" s="1"/>
      <c r="DP1570" s="1"/>
      <c r="DQ1570" s="1"/>
      <c r="DR1570" s="1"/>
      <c r="DS1570" s="1"/>
      <c r="DT1570" s="1"/>
      <c r="DU1570" s="1"/>
      <c r="DV1570" s="1"/>
      <c r="DW1570" s="1"/>
      <c r="DX1570" s="1"/>
      <c r="DY1570" s="1"/>
      <c r="DZ1570" s="1"/>
      <c r="EA1570" s="1"/>
      <c r="EB1570" s="1"/>
      <c r="EC1570" s="1"/>
      <c r="ED1570" s="1"/>
      <c r="EE1570" s="1"/>
      <c r="EF1570" s="1"/>
      <c r="EG1570" s="1"/>
      <c r="EH1570" s="1"/>
      <c r="EI1570" s="1"/>
      <c r="EJ1570" s="1"/>
      <c r="EK1570" s="1"/>
      <c r="EL1570" s="1"/>
      <c r="EM1570" s="1"/>
      <c r="EN1570" s="1"/>
      <c r="EO1570" s="1"/>
      <c r="EP1570" s="1"/>
      <c r="EQ1570" s="1"/>
      <c r="ER1570" s="1"/>
      <c r="ES1570" s="1"/>
    </row>
    <row r="1571" spans="1:149" s="18" customFormat="1" x14ac:dyDescent="0.25">
      <c r="A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/>
      <c r="BE1571" s="1"/>
      <c r="BF1571" s="1"/>
      <c r="BG1571" s="1"/>
      <c r="BH1571" s="1"/>
      <c r="BI1571" s="1"/>
      <c r="BJ1571" s="1"/>
      <c r="BK1571" s="1"/>
      <c r="BL1571" s="1"/>
      <c r="BM1571" s="1"/>
      <c r="BN1571" s="1"/>
      <c r="BO1571" s="1"/>
      <c r="BP1571" s="1"/>
      <c r="BQ1571" s="1"/>
      <c r="BR1571" s="1"/>
      <c r="BS1571" s="1"/>
      <c r="BT1571" s="1"/>
      <c r="BU1571" s="1"/>
      <c r="BV1571" s="1"/>
      <c r="BW1571" s="1"/>
      <c r="BX1571" s="1"/>
      <c r="BY1571" s="1"/>
      <c r="BZ1571" s="1"/>
      <c r="CA1571" s="1"/>
      <c r="CB1571" s="1"/>
      <c r="CC1571" s="1"/>
      <c r="CD1571" s="1"/>
      <c r="CE1571" s="1"/>
      <c r="CF1571" s="1"/>
      <c r="CG1571" s="1"/>
      <c r="CH1571" s="1"/>
      <c r="CI1571" s="1"/>
      <c r="CJ1571" s="1"/>
      <c r="CK1571" s="1"/>
      <c r="CL1571" s="1"/>
      <c r="CM1571" s="1"/>
      <c r="CN1571" s="1"/>
      <c r="CO1571" s="1"/>
      <c r="CP1571" s="1"/>
      <c r="CQ1571" s="1"/>
      <c r="CR1571" s="1"/>
      <c r="CS1571" s="1"/>
      <c r="CT1571" s="1"/>
      <c r="CU1571" s="1"/>
      <c r="CV1571" s="1"/>
      <c r="CW1571" s="1"/>
      <c r="CX1571" s="1"/>
      <c r="CY1571" s="1"/>
      <c r="CZ1571" s="1"/>
      <c r="DA1571" s="1"/>
      <c r="DB1571" s="1"/>
      <c r="DC1571" s="1"/>
      <c r="DD1571" s="1"/>
      <c r="DE1571" s="1"/>
      <c r="DF1571" s="1"/>
      <c r="DG1571" s="1"/>
      <c r="DH1571" s="1"/>
      <c r="DI1571" s="1"/>
      <c r="DJ1571" s="1"/>
      <c r="DK1571" s="1"/>
      <c r="DL1571" s="1"/>
      <c r="DM1571" s="1"/>
      <c r="DN1571" s="1"/>
      <c r="DO1571" s="1"/>
      <c r="DP1571" s="1"/>
      <c r="DQ1571" s="1"/>
      <c r="DR1571" s="1"/>
      <c r="DS1571" s="1"/>
      <c r="DT1571" s="1"/>
      <c r="DU1571" s="1"/>
      <c r="DV1571" s="1"/>
      <c r="DW1571" s="1"/>
      <c r="DX1571" s="1"/>
      <c r="DY1571" s="1"/>
      <c r="DZ1571" s="1"/>
      <c r="EA1571" s="1"/>
      <c r="EB1571" s="1"/>
      <c r="EC1571" s="1"/>
      <c r="ED1571" s="1"/>
      <c r="EE1571" s="1"/>
      <c r="EF1571" s="1"/>
      <c r="EG1571" s="1"/>
      <c r="EH1571" s="1"/>
      <c r="EI1571" s="1"/>
      <c r="EJ1571" s="1"/>
      <c r="EK1571" s="1"/>
      <c r="EL1571" s="1"/>
      <c r="EM1571" s="1"/>
      <c r="EN1571" s="1"/>
      <c r="EO1571" s="1"/>
      <c r="EP1571" s="1"/>
      <c r="EQ1571" s="1"/>
      <c r="ER1571" s="1"/>
      <c r="ES1571" s="1"/>
    </row>
    <row r="1572" spans="1:149" s="18" customFormat="1" x14ac:dyDescent="0.25">
      <c r="A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/>
      <c r="BE1572" s="1"/>
      <c r="BF1572" s="1"/>
      <c r="BG1572" s="1"/>
      <c r="BH1572" s="1"/>
      <c r="BI1572" s="1"/>
      <c r="BJ1572" s="1"/>
      <c r="BK1572" s="1"/>
      <c r="BL1572" s="1"/>
      <c r="BM1572" s="1"/>
      <c r="BN1572" s="1"/>
      <c r="BO1572" s="1"/>
      <c r="BP1572" s="1"/>
      <c r="BQ1572" s="1"/>
      <c r="BR1572" s="1"/>
      <c r="BS1572" s="1"/>
      <c r="BT1572" s="1"/>
      <c r="BU1572" s="1"/>
      <c r="BV1572" s="1"/>
      <c r="BW1572" s="1"/>
      <c r="BX1572" s="1"/>
      <c r="BY1572" s="1"/>
      <c r="BZ1572" s="1"/>
      <c r="CA1572" s="1"/>
      <c r="CB1572" s="1"/>
      <c r="CC1572" s="1"/>
      <c r="CD1572" s="1"/>
      <c r="CE1572" s="1"/>
      <c r="CF1572" s="1"/>
      <c r="CG1572" s="1"/>
      <c r="CH1572" s="1"/>
      <c r="CI1572" s="1"/>
      <c r="CJ1572" s="1"/>
      <c r="CK1572" s="1"/>
      <c r="CL1572" s="1"/>
      <c r="CM1572" s="1"/>
      <c r="CN1572" s="1"/>
      <c r="CO1572" s="1"/>
      <c r="CP1572" s="1"/>
      <c r="CQ1572" s="1"/>
      <c r="CR1572" s="1"/>
      <c r="CS1572" s="1"/>
      <c r="CT1572" s="1"/>
      <c r="CU1572" s="1"/>
      <c r="CV1572" s="1"/>
      <c r="CW1572" s="1"/>
      <c r="CX1572" s="1"/>
      <c r="CY1572" s="1"/>
      <c r="CZ1572" s="1"/>
      <c r="DA1572" s="1"/>
      <c r="DB1572" s="1"/>
      <c r="DC1572" s="1"/>
      <c r="DD1572" s="1"/>
      <c r="DE1572" s="1"/>
      <c r="DF1572" s="1"/>
      <c r="DG1572" s="1"/>
      <c r="DH1572" s="1"/>
      <c r="DI1572" s="1"/>
      <c r="DJ1572" s="1"/>
      <c r="DK1572" s="1"/>
      <c r="DL1572" s="1"/>
      <c r="DM1572" s="1"/>
      <c r="DN1572" s="1"/>
      <c r="DO1572" s="1"/>
      <c r="DP1572" s="1"/>
      <c r="DQ1572" s="1"/>
      <c r="DR1572" s="1"/>
      <c r="DS1572" s="1"/>
      <c r="DT1572" s="1"/>
      <c r="DU1572" s="1"/>
      <c r="DV1572" s="1"/>
      <c r="DW1572" s="1"/>
      <c r="DX1572" s="1"/>
      <c r="DY1572" s="1"/>
      <c r="DZ1572" s="1"/>
      <c r="EA1572" s="1"/>
      <c r="EB1572" s="1"/>
      <c r="EC1572" s="1"/>
      <c r="ED1572" s="1"/>
      <c r="EE1572" s="1"/>
      <c r="EF1572" s="1"/>
      <c r="EG1572" s="1"/>
      <c r="EH1572" s="1"/>
      <c r="EI1572" s="1"/>
      <c r="EJ1572" s="1"/>
      <c r="EK1572" s="1"/>
      <c r="EL1572" s="1"/>
      <c r="EM1572" s="1"/>
      <c r="EN1572" s="1"/>
      <c r="EO1572" s="1"/>
      <c r="EP1572" s="1"/>
      <c r="EQ1572" s="1"/>
      <c r="ER1572" s="1"/>
      <c r="ES1572" s="1"/>
    </row>
    <row r="1573" spans="1:149" s="18" customFormat="1" x14ac:dyDescent="0.25">
      <c r="A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  <c r="BB1573" s="1"/>
      <c r="BC1573" s="1"/>
      <c r="BD1573" s="1"/>
      <c r="BE1573" s="1"/>
      <c r="BF1573" s="1"/>
      <c r="BG1573" s="1"/>
      <c r="BH1573" s="1"/>
      <c r="BI1573" s="1"/>
      <c r="BJ1573" s="1"/>
      <c r="BK1573" s="1"/>
      <c r="BL1573" s="1"/>
      <c r="BM1573" s="1"/>
      <c r="BN1573" s="1"/>
      <c r="BO1573" s="1"/>
      <c r="BP1573" s="1"/>
      <c r="BQ1573" s="1"/>
      <c r="BR1573" s="1"/>
      <c r="BS1573" s="1"/>
      <c r="BT1573" s="1"/>
      <c r="BU1573" s="1"/>
      <c r="BV1573" s="1"/>
      <c r="BW1573" s="1"/>
      <c r="BX1573" s="1"/>
      <c r="BY1573" s="1"/>
      <c r="BZ1573" s="1"/>
      <c r="CA1573" s="1"/>
      <c r="CB1573" s="1"/>
      <c r="CC1573" s="1"/>
      <c r="CD1573" s="1"/>
      <c r="CE1573" s="1"/>
      <c r="CF1573" s="1"/>
      <c r="CG1573" s="1"/>
      <c r="CH1573" s="1"/>
      <c r="CI1573" s="1"/>
      <c r="CJ1573" s="1"/>
      <c r="CK1573" s="1"/>
      <c r="CL1573" s="1"/>
      <c r="CM1573" s="1"/>
      <c r="CN1573" s="1"/>
      <c r="CO1573" s="1"/>
      <c r="CP1573" s="1"/>
      <c r="CQ1573" s="1"/>
      <c r="CR1573" s="1"/>
      <c r="CS1573" s="1"/>
      <c r="CT1573" s="1"/>
      <c r="CU1573" s="1"/>
      <c r="CV1573" s="1"/>
      <c r="CW1573" s="1"/>
      <c r="CX1573" s="1"/>
      <c r="CY1573" s="1"/>
      <c r="CZ1573" s="1"/>
      <c r="DA1573" s="1"/>
      <c r="DB1573" s="1"/>
      <c r="DC1573" s="1"/>
      <c r="DD1573" s="1"/>
      <c r="DE1573" s="1"/>
      <c r="DF1573" s="1"/>
      <c r="DG1573" s="1"/>
      <c r="DH1573" s="1"/>
      <c r="DI1573" s="1"/>
      <c r="DJ1573" s="1"/>
      <c r="DK1573" s="1"/>
      <c r="DL1573" s="1"/>
      <c r="DM1573" s="1"/>
      <c r="DN1573" s="1"/>
      <c r="DO1573" s="1"/>
      <c r="DP1573" s="1"/>
      <c r="DQ1573" s="1"/>
      <c r="DR1573" s="1"/>
      <c r="DS1573" s="1"/>
      <c r="DT1573" s="1"/>
      <c r="DU1573" s="1"/>
      <c r="DV1573" s="1"/>
      <c r="DW1573" s="1"/>
      <c r="DX1573" s="1"/>
      <c r="DY1573" s="1"/>
      <c r="DZ1573" s="1"/>
      <c r="EA1573" s="1"/>
      <c r="EB1573" s="1"/>
      <c r="EC1573" s="1"/>
      <c r="ED1573" s="1"/>
      <c r="EE1573" s="1"/>
      <c r="EF1573" s="1"/>
      <c r="EG1573" s="1"/>
      <c r="EH1573" s="1"/>
      <c r="EI1573" s="1"/>
      <c r="EJ1573" s="1"/>
      <c r="EK1573" s="1"/>
      <c r="EL1573" s="1"/>
      <c r="EM1573" s="1"/>
      <c r="EN1573" s="1"/>
      <c r="EO1573" s="1"/>
      <c r="EP1573" s="1"/>
      <c r="EQ1573" s="1"/>
      <c r="ER1573" s="1"/>
      <c r="ES1573" s="1"/>
    </row>
    <row r="1574" spans="1:149" s="18" customFormat="1" x14ac:dyDescent="0.25">
      <c r="A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  <c r="BB1574" s="1"/>
      <c r="BC1574" s="1"/>
      <c r="BD1574" s="1"/>
      <c r="BE1574" s="1"/>
      <c r="BF1574" s="1"/>
      <c r="BG1574" s="1"/>
      <c r="BH1574" s="1"/>
      <c r="BI1574" s="1"/>
      <c r="BJ1574" s="1"/>
      <c r="BK1574" s="1"/>
      <c r="BL1574" s="1"/>
      <c r="BM1574" s="1"/>
      <c r="BN1574" s="1"/>
      <c r="BO1574" s="1"/>
      <c r="BP1574" s="1"/>
      <c r="BQ1574" s="1"/>
      <c r="BR1574" s="1"/>
      <c r="BS1574" s="1"/>
      <c r="BT1574" s="1"/>
      <c r="BU1574" s="1"/>
      <c r="BV1574" s="1"/>
      <c r="BW1574" s="1"/>
      <c r="BX1574" s="1"/>
      <c r="BY1574" s="1"/>
      <c r="BZ1574" s="1"/>
      <c r="CA1574" s="1"/>
      <c r="CB1574" s="1"/>
      <c r="CC1574" s="1"/>
      <c r="CD1574" s="1"/>
      <c r="CE1574" s="1"/>
      <c r="CF1574" s="1"/>
      <c r="CG1574" s="1"/>
      <c r="CH1574" s="1"/>
      <c r="CI1574" s="1"/>
      <c r="CJ1574" s="1"/>
      <c r="CK1574" s="1"/>
      <c r="CL1574" s="1"/>
      <c r="CM1574" s="1"/>
      <c r="CN1574" s="1"/>
      <c r="CO1574" s="1"/>
      <c r="CP1574" s="1"/>
      <c r="CQ1574" s="1"/>
      <c r="CR1574" s="1"/>
      <c r="CS1574" s="1"/>
      <c r="CT1574" s="1"/>
      <c r="CU1574" s="1"/>
      <c r="CV1574" s="1"/>
      <c r="CW1574" s="1"/>
      <c r="CX1574" s="1"/>
      <c r="CY1574" s="1"/>
      <c r="CZ1574" s="1"/>
      <c r="DA1574" s="1"/>
      <c r="DB1574" s="1"/>
      <c r="DC1574" s="1"/>
      <c r="DD1574" s="1"/>
      <c r="DE1574" s="1"/>
      <c r="DF1574" s="1"/>
      <c r="DG1574" s="1"/>
      <c r="DH1574" s="1"/>
      <c r="DI1574" s="1"/>
      <c r="DJ1574" s="1"/>
      <c r="DK1574" s="1"/>
      <c r="DL1574" s="1"/>
      <c r="DM1574" s="1"/>
      <c r="DN1574" s="1"/>
      <c r="DO1574" s="1"/>
      <c r="DP1574" s="1"/>
      <c r="DQ1574" s="1"/>
      <c r="DR1574" s="1"/>
      <c r="DS1574" s="1"/>
      <c r="DT1574" s="1"/>
      <c r="DU1574" s="1"/>
      <c r="DV1574" s="1"/>
      <c r="DW1574" s="1"/>
      <c r="DX1574" s="1"/>
      <c r="DY1574" s="1"/>
      <c r="DZ1574" s="1"/>
      <c r="EA1574" s="1"/>
      <c r="EB1574" s="1"/>
      <c r="EC1574" s="1"/>
      <c r="ED1574" s="1"/>
      <c r="EE1574" s="1"/>
      <c r="EF1574" s="1"/>
      <c r="EG1574" s="1"/>
      <c r="EH1574" s="1"/>
      <c r="EI1574" s="1"/>
      <c r="EJ1574" s="1"/>
      <c r="EK1574" s="1"/>
      <c r="EL1574" s="1"/>
      <c r="EM1574" s="1"/>
      <c r="EN1574" s="1"/>
      <c r="EO1574" s="1"/>
      <c r="EP1574" s="1"/>
      <c r="EQ1574" s="1"/>
      <c r="ER1574" s="1"/>
      <c r="ES1574" s="1"/>
    </row>
    <row r="1575" spans="1:149" s="18" customFormat="1" x14ac:dyDescent="0.25">
      <c r="A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  <c r="BB1575" s="1"/>
      <c r="BC1575" s="1"/>
      <c r="BD1575" s="1"/>
      <c r="BE1575" s="1"/>
      <c r="BF1575" s="1"/>
      <c r="BG1575" s="1"/>
      <c r="BH1575" s="1"/>
      <c r="BI1575" s="1"/>
      <c r="BJ1575" s="1"/>
      <c r="BK1575" s="1"/>
      <c r="BL1575" s="1"/>
      <c r="BM1575" s="1"/>
      <c r="BN1575" s="1"/>
      <c r="BO1575" s="1"/>
      <c r="BP1575" s="1"/>
      <c r="BQ1575" s="1"/>
      <c r="BR1575" s="1"/>
      <c r="BS1575" s="1"/>
      <c r="BT1575" s="1"/>
      <c r="BU1575" s="1"/>
      <c r="BV1575" s="1"/>
      <c r="BW1575" s="1"/>
      <c r="BX1575" s="1"/>
      <c r="BY1575" s="1"/>
      <c r="BZ1575" s="1"/>
      <c r="CA1575" s="1"/>
      <c r="CB1575" s="1"/>
      <c r="CC1575" s="1"/>
      <c r="CD1575" s="1"/>
      <c r="CE1575" s="1"/>
      <c r="CF1575" s="1"/>
      <c r="CG1575" s="1"/>
      <c r="CH1575" s="1"/>
      <c r="CI1575" s="1"/>
      <c r="CJ1575" s="1"/>
      <c r="CK1575" s="1"/>
      <c r="CL1575" s="1"/>
      <c r="CM1575" s="1"/>
      <c r="CN1575" s="1"/>
      <c r="CO1575" s="1"/>
      <c r="CP1575" s="1"/>
      <c r="CQ1575" s="1"/>
      <c r="CR1575" s="1"/>
      <c r="CS1575" s="1"/>
      <c r="CT1575" s="1"/>
      <c r="CU1575" s="1"/>
      <c r="CV1575" s="1"/>
      <c r="CW1575" s="1"/>
      <c r="CX1575" s="1"/>
      <c r="CY1575" s="1"/>
      <c r="CZ1575" s="1"/>
      <c r="DA1575" s="1"/>
      <c r="DB1575" s="1"/>
      <c r="DC1575" s="1"/>
      <c r="DD1575" s="1"/>
      <c r="DE1575" s="1"/>
      <c r="DF1575" s="1"/>
      <c r="DG1575" s="1"/>
      <c r="DH1575" s="1"/>
      <c r="DI1575" s="1"/>
      <c r="DJ1575" s="1"/>
      <c r="DK1575" s="1"/>
      <c r="DL1575" s="1"/>
      <c r="DM1575" s="1"/>
      <c r="DN1575" s="1"/>
      <c r="DO1575" s="1"/>
      <c r="DP1575" s="1"/>
      <c r="DQ1575" s="1"/>
      <c r="DR1575" s="1"/>
      <c r="DS1575" s="1"/>
      <c r="DT1575" s="1"/>
      <c r="DU1575" s="1"/>
      <c r="DV1575" s="1"/>
      <c r="DW1575" s="1"/>
      <c r="DX1575" s="1"/>
      <c r="DY1575" s="1"/>
      <c r="DZ1575" s="1"/>
      <c r="EA1575" s="1"/>
      <c r="EB1575" s="1"/>
      <c r="EC1575" s="1"/>
      <c r="ED1575" s="1"/>
      <c r="EE1575" s="1"/>
      <c r="EF1575" s="1"/>
      <c r="EG1575" s="1"/>
      <c r="EH1575" s="1"/>
      <c r="EI1575" s="1"/>
      <c r="EJ1575" s="1"/>
      <c r="EK1575" s="1"/>
      <c r="EL1575" s="1"/>
      <c r="EM1575" s="1"/>
      <c r="EN1575" s="1"/>
      <c r="EO1575" s="1"/>
      <c r="EP1575" s="1"/>
      <c r="EQ1575" s="1"/>
      <c r="ER1575" s="1"/>
      <c r="ES1575" s="1"/>
    </row>
    <row r="1576" spans="1:149" s="18" customFormat="1" x14ac:dyDescent="0.25">
      <c r="A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  <c r="BB1576" s="1"/>
      <c r="BC1576" s="1"/>
      <c r="BD1576" s="1"/>
      <c r="BE1576" s="1"/>
      <c r="BF1576" s="1"/>
      <c r="BG1576" s="1"/>
      <c r="BH1576" s="1"/>
      <c r="BI1576" s="1"/>
      <c r="BJ1576" s="1"/>
      <c r="BK1576" s="1"/>
      <c r="BL1576" s="1"/>
      <c r="BM1576" s="1"/>
      <c r="BN1576" s="1"/>
      <c r="BO1576" s="1"/>
      <c r="BP1576" s="1"/>
      <c r="BQ1576" s="1"/>
      <c r="BR1576" s="1"/>
      <c r="BS1576" s="1"/>
      <c r="BT1576" s="1"/>
      <c r="BU1576" s="1"/>
      <c r="BV1576" s="1"/>
      <c r="BW1576" s="1"/>
      <c r="BX1576" s="1"/>
      <c r="BY1576" s="1"/>
      <c r="BZ1576" s="1"/>
      <c r="CA1576" s="1"/>
      <c r="CB1576" s="1"/>
      <c r="CC1576" s="1"/>
      <c r="CD1576" s="1"/>
      <c r="CE1576" s="1"/>
      <c r="CF1576" s="1"/>
      <c r="CG1576" s="1"/>
      <c r="CH1576" s="1"/>
      <c r="CI1576" s="1"/>
      <c r="CJ1576" s="1"/>
      <c r="CK1576" s="1"/>
      <c r="CL1576" s="1"/>
      <c r="CM1576" s="1"/>
      <c r="CN1576" s="1"/>
      <c r="CO1576" s="1"/>
      <c r="CP1576" s="1"/>
      <c r="CQ1576" s="1"/>
      <c r="CR1576" s="1"/>
      <c r="CS1576" s="1"/>
      <c r="CT1576" s="1"/>
      <c r="CU1576" s="1"/>
      <c r="CV1576" s="1"/>
      <c r="CW1576" s="1"/>
      <c r="CX1576" s="1"/>
      <c r="CY1576" s="1"/>
      <c r="CZ1576" s="1"/>
      <c r="DA1576" s="1"/>
      <c r="DB1576" s="1"/>
      <c r="DC1576" s="1"/>
      <c r="DD1576" s="1"/>
      <c r="DE1576" s="1"/>
      <c r="DF1576" s="1"/>
      <c r="DG1576" s="1"/>
      <c r="DH1576" s="1"/>
      <c r="DI1576" s="1"/>
      <c r="DJ1576" s="1"/>
      <c r="DK1576" s="1"/>
      <c r="DL1576" s="1"/>
      <c r="DM1576" s="1"/>
      <c r="DN1576" s="1"/>
      <c r="DO1576" s="1"/>
      <c r="DP1576" s="1"/>
      <c r="DQ1576" s="1"/>
      <c r="DR1576" s="1"/>
      <c r="DS1576" s="1"/>
      <c r="DT1576" s="1"/>
      <c r="DU1576" s="1"/>
      <c r="DV1576" s="1"/>
      <c r="DW1576" s="1"/>
      <c r="DX1576" s="1"/>
      <c r="DY1576" s="1"/>
      <c r="DZ1576" s="1"/>
      <c r="EA1576" s="1"/>
      <c r="EB1576" s="1"/>
      <c r="EC1576" s="1"/>
      <c r="ED1576" s="1"/>
      <c r="EE1576" s="1"/>
      <c r="EF1576" s="1"/>
      <c r="EG1576" s="1"/>
      <c r="EH1576" s="1"/>
      <c r="EI1576" s="1"/>
      <c r="EJ1576" s="1"/>
      <c r="EK1576" s="1"/>
      <c r="EL1576" s="1"/>
      <c r="EM1576" s="1"/>
      <c r="EN1576" s="1"/>
      <c r="EO1576" s="1"/>
      <c r="EP1576" s="1"/>
      <c r="EQ1576" s="1"/>
      <c r="ER1576" s="1"/>
      <c r="ES1576" s="1"/>
    </row>
    <row r="1577" spans="1:149" s="18" customFormat="1" x14ac:dyDescent="0.25">
      <c r="A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  <c r="BE1577" s="1"/>
      <c r="BF1577" s="1"/>
      <c r="BG1577" s="1"/>
      <c r="BH1577" s="1"/>
      <c r="BI1577" s="1"/>
      <c r="BJ1577" s="1"/>
      <c r="BK1577" s="1"/>
      <c r="BL1577" s="1"/>
      <c r="BM1577" s="1"/>
      <c r="BN1577" s="1"/>
      <c r="BO1577" s="1"/>
      <c r="BP1577" s="1"/>
      <c r="BQ1577" s="1"/>
      <c r="BR1577" s="1"/>
      <c r="BS1577" s="1"/>
      <c r="BT1577" s="1"/>
      <c r="BU1577" s="1"/>
      <c r="BV1577" s="1"/>
      <c r="BW1577" s="1"/>
      <c r="BX1577" s="1"/>
      <c r="BY1577" s="1"/>
      <c r="BZ1577" s="1"/>
      <c r="CA1577" s="1"/>
      <c r="CB1577" s="1"/>
      <c r="CC1577" s="1"/>
      <c r="CD1577" s="1"/>
      <c r="CE1577" s="1"/>
      <c r="CF1577" s="1"/>
      <c r="CG1577" s="1"/>
      <c r="CH1577" s="1"/>
      <c r="CI1577" s="1"/>
      <c r="CJ1577" s="1"/>
      <c r="CK1577" s="1"/>
      <c r="CL1577" s="1"/>
      <c r="CM1577" s="1"/>
      <c r="CN1577" s="1"/>
      <c r="CO1577" s="1"/>
      <c r="CP1577" s="1"/>
      <c r="CQ1577" s="1"/>
      <c r="CR1577" s="1"/>
      <c r="CS1577" s="1"/>
      <c r="CT1577" s="1"/>
      <c r="CU1577" s="1"/>
      <c r="CV1577" s="1"/>
      <c r="CW1577" s="1"/>
      <c r="CX1577" s="1"/>
      <c r="CY1577" s="1"/>
      <c r="CZ1577" s="1"/>
      <c r="DA1577" s="1"/>
      <c r="DB1577" s="1"/>
      <c r="DC1577" s="1"/>
      <c r="DD1577" s="1"/>
      <c r="DE1577" s="1"/>
      <c r="DF1577" s="1"/>
      <c r="DG1577" s="1"/>
      <c r="DH1577" s="1"/>
      <c r="DI1577" s="1"/>
      <c r="DJ1577" s="1"/>
      <c r="DK1577" s="1"/>
      <c r="DL1577" s="1"/>
      <c r="DM1577" s="1"/>
      <c r="DN1577" s="1"/>
      <c r="DO1577" s="1"/>
      <c r="DP1577" s="1"/>
      <c r="DQ1577" s="1"/>
      <c r="DR1577" s="1"/>
      <c r="DS1577" s="1"/>
      <c r="DT1577" s="1"/>
      <c r="DU1577" s="1"/>
      <c r="DV1577" s="1"/>
      <c r="DW1577" s="1"/>
      <c r="DX1577" s="1"/>
      <c r="DY1577" s="1"/>
      <c r="DZ1577" s="1"/>
      <c r="EA1577" s="1"/>
      <c r="EB1577" s="1"/>
      <c r="EC1577" s="1"/>
      <c r="ED1577" s="1"/>
      <c r="EE1577" s="1"/>
      <c r="EF1577" s="1"/>
      <c r="EG1577" s="1"/>
      <c r="EH1577" s="1"/>
      <c r="EI1577" s="1"/>
      <c r="EJ1577" s="1"/>
      <c r="EK1577" s="1"/>
      <c r="EL1577" s="1"/>
      <c r="EM1577" s="1"/>
      <c r="EN1577" s="1"/>
      <c r="EO1577" s="1"/>
      <c r="EP1577" s="1"/>
      <c r="EQ1577" s="1"/>
      <c r="ER1577" s="1"/>
      <c r="ES1577" s="1"/>
    </row>
    <row r="1578" spans="1:149" s="18" customFormat="1" x14ac:dyDescent="0.25">
      <c r="A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  <c r="BB1578" s="1"/>
      <c r="BC1578" s="1"/>
      <c r="BD1578" s="1"/>
      <c r="BE1578" s="1"/>
      <c r="BF1578" s="1"/>
      <c r="BG1578" s="1"/>
      <c r="BH1578" s="1"/>
      <c r="BI1578" s="1"/>
      <c r="BJ1578" s="1"/>
      <c r="BK1578" s="1"/>
      <c r="BL1578" s="1"/>
      <c r="BM1578" s="1"/>
      <c r="BN1578" s="1"/>
      <c r="BO1578" s="1"/>
      <c r="BP1578" s="1"/>
      <c r="BQ1578" s="1"/>
      <c r="BR1578" s="1"/>
      <c r="BS1578" s="1"/>
      <c r="BT1578" s="1"/>
      <c r="BU1578" s="1"/>
      <c r="BV1578" s="1"/>
      <c r="BW1578" s="1"/>
      <c r="BX1578" s="1"/>
      <c r="BY1578" s="1"/>
      <c r="BZ1578" s="1"/>
      <c r="CA1578" s="1"/>
      <c r="CB1578" s="1"/>
      <c r="CC1578" s="1"/>
      <c r="CD1578" s="1"/>
      <c r="CE1578" s="1"/>
      <c r="CF1578" s="1"/>
      <c r="CG1578" s="1"/>
      <c r="CH1578" s="1"/>
      <c r="CI1578" s="1"/>
      <c r="CJ1578" s="1"/>
      <c r="CK1578" s="1"/>
      <c r="CL1578" s="1"/>
      <c r="CM1578" s="1"/>
      <c r="CN1578" s="1"/>
      <c r="CO1578" s="1"/>
      <c r="CP1578" s="1"/>
      <c r="CQ1578" s="1"/>
      <c r="CR1578" s="1"/>
      <c r="CS1578" s="1"/>
      <c r="CT1578" s="1"/>
      <c r="CU1578" s="1"/>
      <c r="CV1578" s="1"/>
      <c r="CW1578" s="1"/>
      <c r="CX1578" s="1"/>
      <c r="CY1578" s="1"/>
      <c r="CZ1578" s="1"/>
      <c r="DA1578" s="1"/>
      <c r="DB1578" s="1"/>
      <c r="DC1578" s="1"/>
      <c r="DD1578" s="1"/>
      <c r="DE1578" s="1"/>
      <c r="DF1578" s="1"/>
      <c r="DG1578" s="1"/>
      <c r="DH1578" s="1"/>
      <c r="DI1578" s="1"/>
      <c r="DJ1578" s="1"/>
      <c r="DK1578" s="1"/>
      <c r="DL1578" s="1"/>
      <c r="DM1578" s="1"/>
      <c r="DN1578" s="1"/>
      <c r="DO1578" s="1"/>
      <c r="DP1578" s="1"/>
      <c r="DQ1578" s="1"/>
      <c r="DR1578" s="1"/>
      <c r="DS1578" s="1"/>
      <c r="DT1578" s="1"/>
      <c r="DU1578" s="1"/>
      <c r="DV1578" s="1"/>
      <c r="DW1578" s="1"/>
      <c r="DX1578" s="1"/>
      <c r="DY1578" s="1"/>
      <c r="DZ1578" s="1"/>
      <c r="EA1578" s="1"/>
      <c r="EB1578" s="1"/>
      <c r="EC1578" s="1"/>
      <c r="ED1578" s="1"/>
      <c r="EE1578" s="1"/>
      <c r="EF1578" s="1"/>
      <c r="EG1578" s="1"/>
      <c r="EH1578" s="1"/>
      <c r="EI1578" s="1"/>
      <c r="EJ1578" s="1"/>
      <c r="EK1578" s="1"/>
      <c r="EL1578" s="1"/>
      <c r="EM1578" s="1"/>
      <c r="EN1578" s="1"/>
      <c r="EO1578" s="1"/>
      <c r="EP1578" s="1"/>
      <c r="EQ1578" s="1"/>
      <c r="ER1578" s="1"/>
      <c r="ES1578" s="1"/>
    </row>
    <row r="1579" spans="1:149" s="18" customFormat="1" x14ac:dyDescent="0.25">
      <c r="A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  <c r="BB1579" s="1"/>
      <c r="BC1579" s="1"/>
      <c r="BD1579" s="1"/>
      <c r="BE1579" s="1"/>
      <c r="BF1579" s="1"/>
      <c r="BG1579" s="1"/>
      <c r="BH1579" s="1"/>
      <c r="BI1579" s="1"/>
      <c r="BJ1579" s="1"/>
      <c r="BK1579" s="1"/>
      <c r="BL1579" s="1"/>
      <c r="BM1579" s="1"/>
      <c r="BN1579" s="1"/>
      <c r="BO1579" s="1"/>
      <c r="BP1579" s="1"/>
      <c r="BQ1579" s="1"/>
      <c r="BR1579" s="1"/>
      <c r="BS1579" s="1"/>
      <c r="BT1579" s="1"/>
      <c r="BU1579" s="1"/>
      <c r="BV1579" s="1"/>
      <c r="BW1579" s="1"/>
      <c r="BX1579" s="1"/>
      <c r="BY1579" s="1"/>
      <c r="BZ1579" s="1"/>
      <c r="CA1579" s="1"/>
      <c r="CB1579" s="1"/>
      <c r="CC1579" s="1"/>
      <c r="CD1579" s="1"/>
      <c r="CE1579" s="1"/>
      <c r="CF1579" s="1"/>
      <c r="CG1579" s="1"/>
      <c r="CH1579" s="1"/>
      <c r="CI1579" s="1"/>
      <c r="CJ1579" s="1"/>
      <c r="CK1579" s="1"/>
      <c r="CL1579" s="1"/>
      <c r="CM1579" s="1"/>
      <c r="CN1579" s="1"/>
      <c r="CO1579" s="1"/>
      <c r="CP1579" s="1"/>
      <c r="CQ1579" s="1"/>
      <c r="CR1579" s="1"/>
      <c r="CS1579" s="1"/>
      <c r="CT1579" s="1"/>
      <c r="CU1579" s="1"/>
      <c r="CV1579" s="1"/>
      <c r="CW1579" s="1"/>
      <c r="CX1579" s="1"/>
      <c r="CY1579" s="1"/>
      <c r="CZ1579" s="1"/>
      <c r="DA1579" s="1"/>
      <c r="DB1579" s="1"/>
      <c r="DC1579" s="1"/>
      <c r="DD1579" s="1"/>
      <c r="DE1579" s="1"/>
      <c r="DF1579" s="1"/>
      <c r="DG1579" s="1"/>
      <c r="DH1579" s="1"/>
      <c r="DI1579" s="1"/>
      <c r="DJ1579" s="1"/>
      <c r="DK1579" s="1"/>
      <c r="DL1579" s="1"/>
      <c r="DM1579" s="1"/>
      <c r="DN1579" s="1"/>
      <c r="DO1579" s="1"/>
      <c r="DP1579" s="1"/>
      <c r="DQ1579" s="1"/>
      <c r="DR1579" s="1"/>
      <c r="DS1579" s="1"/>
      <c r="DT1579" s="1"/>
      <c r="DU1579" s="1"/>
      <c r="DV1579" s="1"/>
      <c r="DW1579" s="1"/>
      <c r="DX1579" s="1"/>
      <c r="DY1579" s="1"/>
      <c r="DZ1579" s="1"/>
      <c r="EA1579" s="1"/>
      <c r="EB1579" s="1"/>
      <c r="EC1579" s="1"/>
      <c r="ED1579" s="1"/>
      <c r="EE1579" s="1"/>
      <c r="EF1579" s="1"/>
      <c r="EG1579" s="1"/>
      <c r="EH1579" s="1"/>
      <c r="EI1579" s="1"/>
      <c r="EJ1579" s="1"/>
      <c r="EK1579" s="1"/>
      <c r="EL1579" s="1"/>
      <c r="EM1579" s="1"/>
      <c r="EN1579" s="1"/>
      <c r="EO1579" s="1"/>
      <c r="EP1579" s="1"/>
      <c r="EQ1579" s="1"/>
      <c r="ER1579" s="1"/>
      <c r="ES1579" s="1"/>
    </row>
    <row r="1580" spans="1:149" s="18" customFormat="1" x14ac:dyDescent="0.25">
      <c r="A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/>
      <c r="BE1580" s="1"/>
      <c r="BF1580" s="1"/>
      <c r="BG1580" s="1"/>
      <c r="BH1580" s="1"/>
      <c r="BI1580" s="1"/>
      <c r="BJ1580" s="1"/>
      <c r="BK1580" s="1"/>
      <c r="BL1580" s="1"/>
      <c r="BM1580" s="1"/>
      <c r="BN1580" s="1"/>
      <c r="BO1580" s="1"/>
      <c r="BP1580" s="1"/>
      <c r="BQ1580" s="1"/>
      <c r="BR1580" s="1"/>
      <c r="BS1580" s="1"/>
      <c r="BT1580" s="1"/>
      <c r="BU1580" s="1"/>
      <c r="BV1580" s="1"/>
      <c r="BW1580" s="1"/>
      <c r="BX1580" s="1"/>
      <c r="BY1580" s="1"/>
      <c r="BZ1580" s="1"/>
      <c r="CA1580" s="1"/>
      <c r="CB1580" s="1"/>
      <c r="CC1580" s="1"/>
      <c r="CD1580" s="1"/>
      <c r="CE1580" s="1"/>
      <c r="CF1580" s="1"/>
      <c r="CG1580" s="1"/>
      <c r="CH1580" s="1"/>
      <c r="CI1580" s="1"/>
      <c r="CJ1580" s="1"/>
      <c r="CK1580" s="1"/>
      <c r="CL1580" s="1"/>
      <c r="CM1580" s="1"/>
      <c r="CN1580" s="1"/>
      <c r="CO1580" s="1"/>
      <c r="CP1580" s="1"/>
      <c r="CQ1580" s="1"/>
      <c r="CR1580" s="1"/>
      <c r="CS1580" s="1"/>
      <c r="CT1580" s="1"/>
      <c r="CU1580" s="1"/>
      <c r="CV1580" s="1"/>
      <c r="CW1580" s="1"/>
      <c r="CX1580" s="1"/>
      <c r="CY1580" s="1"/>
      <c r="CZ1580" s="1"/>
      <c r="DA1580" s="1"/>
      <c r="DB1580" s="1"/>
      <c r="DC1580" s="1"/>
      <c r="DD1580" s="1"/>
      <c r="DE1580" s="1"/>
      <c r="DF1580" s="1"/>
      <c r="DG1580" s="1"/>
      <c r="DH1580" s="1"/>
      <c r="DI1580" s="1"/>
      <c r="DJ1580" s="1"/>
      <c r="DK1580" s="1"/>
      <c r="DL1580" s="1"/>
      <c r="DM1580" s="1"/>
      <c r="DN1580" s="1"/>
      <c r="DO1580" s="1"/>
      <c r="DP1580" s="1"/>
      <c r="DQ1580" s="1"/>
      <c r="DR1580" s="1"/>
      <c r="DS1580" s="1"/>
      <c r="DT1580" s="1"/>
      <c r="DU1580" s="1"/>
      <c r="DV1580" s="1"/>
      <c r="DW1580" s="1"/>
      <c r="DX1580" s="1"/>
      <c r="DY1580" s="1"/>
      <c r="DZ1580" s="1"/>
      <c r="EA1580" s="1"/>
      <c r="EB1580" s="1"/>
      <c r="EC1580" s="1"/>
      <c r="ED1580" s="1"/>
      <c r="EE1580" s="1"/>
      <c r="EF1580" s="1"/>
      <c r="EG1580" s="1"/>
      <c r="EH1580" s="1"/>
      <c r="EI1580" s="1"/>
      <c r="EJ1580" s="1"/>
      <c r="EK1580" s="1"/>
      <c r="EL1580" s="1"/>
      <c r="EM1580" s="1"/>
      <c r="EN1580" s="1"/>
      <c r="EO1580" s="1"/>
      <c r="EP1580" s="1"/>
      <c r="EQ1580" s="1"/>
      <c r="ER1580" s="1"/>
      <c r="ES1580" s="1"/>
    </row>
    <row r="1581" spans="1:149" s="18" customFormat="1" x14ac:dyDescent="0.25">
      <c r="A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  <c r="BB1581" s="1"/>
      <c r="BC1581" s="1"/>
      <c r="BD1581" s="1"/>
      <c r="BE1581" s="1"/>
      <c r="BF1581" s="1"/>
      <c r="BG1581" s="1"/>
      <c r="BH1581" s="1"/>
      <c r="BI1581" s="1"/>
      <c r="BJ1581" s="1"/>
      <c r="BK1581" s="1"/>
      <c r="BL1581" s="1"/>
      <c r="BM1581" s="1"/>
      <c r="BN1581" s="1"/>
      <c r="BO1581" s="1"/>
      <c r="BP1581" s="1"/>
      <c r="BQ1581" s="1"/>
      <c r="BR1581" s="1"/>
      <c r="BS1581" s="1"/>
      <c r="BT1581" s="1"/>
      <c r="BU1581" s="1"/>
      <c r="BV1581" s="1"/>
      <c r="BW1581" s="1"/>
      <c r="BX1581" s="1"/>
      <c r="BY1581" s="1"/>
      <c r="BZ1581" s="1"/>
      <c r="CA1581" s="1"/>
      <c r="CB1581" s="1"/>
      <c r="CC1581" s="1"/>
      <c r="CD1581" s="1"/>
      <c r="CE1581" s="1"/>
      <c r="CF1581" s="1"/>
      <c r="CG1581" s="1"/>
      <c r="CH1581" s="1"/>
      <c r="CI1581" s="1"/>
      <c r="CJ1581" s="1"/>
      <c r="CK1581" s="1"/>
      <c r="CL1581" s="1"/>
      <c r="CM1581" s="1"/>
      <c r="CN1581" s="1"/>
      <c r="CO1581" s="1"/>
      <c r="CP1581" s="1"/>
      <c r="CQ1581" s="1"/>
      <c r="CR1581" s="1"/>
      <c r="CS1581" s="1"/>
      <c r="CT1581" s="1"/>
      <c r="CU1581" s="1"/>
      <c r="CV1581" s="1"/>
      <c r="CW1581" s="1"/>
      <c r="CX1581" s="1"/>
      <c r="CY1581" s="1"/>
      <c r="CZ1581" s="1"/>
      <c r="DA1581" s="1"/>
      <c r="DB1581" s="1"/>
      <c r="DC1581" s="1"/>
      <c r="DD1581" s="1"/>
      <c r="DE1581" s="1"/>
      <c r="DF1581" s="1"/>
      <c r="DG1581" s="1"/>
      <c r="DH1581" s="1"/>
      <c r="DI1581" s="1"/>
      <c r="DJ1581" s="1"/>
      <c r="DK1581" s="1"/>
      <c r="DL1581" s="1"/>
      <c r="DM1581" s="1"/>
      <c r="DN1581" s="1"/>
      <c r="DO1581" s="1"/>
      <c r="DP1581" s="1"/>
      <c r="DQ1581" s="1"/>
      <c r="DR1581" s="1"/>
      <c r="DS1581" s="1"/>
      <c r="DT1581" s="1"/>
      <c r="DU1581" s="1"/>
      <c r="DV1581" s="1"/>
      <c r="DW1581" s="1"/>
      <c r="DX1581" s="1"/>
      <c r="DY1581" s="1"/>
      <c r="DZ1581" s="1"/>
      <c r="EA1581" s="1"/>
      <c r="EB1581" s="1"/>
      <c r="EC1581" s="1"/>
      <c r="ED1581" s="1"/>
      <c r="EE1581" s="1"/>
      <c r="EF1581" s="1"/>
      <c r="EG1581" s="1"/>
      <c r="EH1581" s="1"/>
      <c r="EI1581" s="1"/>
      <c r="EJ1581" s="1"/>
      <c r="EK1581" s="1"/>
      <c r="EL1581" s="1"/>
      <c r="EM1581" s="1"/>
      <c r="EN1581" s="1"/>
      <c r="EO1581" s="1"/>
      <c r="EP1581" s="1"/>
      <c r="EQ1581" s="1"/>
      <c r="ER1581" s="1"/>
      <c r="ES1581" s="1"/>
    </row>
    <row r="1582" spans="1:149" s="18" customFormat="1" x14ac:dyDescent="0.25">
      <c r="A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/>
      <c r="BH1582" s="1"/>
      <c r="BI1582" s="1"/>
      <c r="BJ1582" s="1"/>
      <c r="BK1582" s="1"/>
      <c r="BL1582" s="1"/>
      <c r="BM1582" s="1"/>
      <c r="BN1582" s="1"/>
      <c r="BO1582" s="1"/>
      <c r="BP1582" s="1"/>
      <c r="BQ1582" s="1"/>
      <c r="BR1582" s="1"/>
      <c r="BS1582" s="1"/>
      <c r="BT1582" s="1"/>
      <c r="BU1582" s="1"/>
      <c r="BV1582" s="1"/>
      <c r="BW1582" s="1"/>
      <c r="BX1582" s="1"/>
      <c r="BY1582" s="1"/>
      <c r="BZ1582" s="1"/>
      <c r="CA1582" s="1"/>
      <c r="CB1582" s="1"/>
      <c r="CC1582" s="1"/>
      <c r="CD1582" s="1"/>
      <c r="CE1582" s="1"/>
      <c r="CF1582" s="1"/>
      <c r="CG1582" s="1"/>
      <c r="CH1582" s="1"/>
      <c r="CI1582" s="1"/>
      <c r="CJ1582" s="1"/>
      <c r="CK1582" s="1"/>
      <c r="CL1582" s="1"/>
      <c r="CM1582" s="1"/>
      <c r="CN1582" s="1"/>
      <c r="CO1582" s="1"/>
      <c r="CP1582" s="1"/>
      <c r="CQ1582" s="1"/>
      <c r="CR1582" s="1"/>
      <c r="CS1582" s="1"/>
      <c r="CT1582" s="1"/>
      <c r="CU1582" s="1"/>
      <c r="CV1582" s="1"/>
      <c r="CW1582" s="1"/>
      <c r="CX1582" s="1"/>
      <c r="CY1582" s="1"/>
      <c r="CZ1582" s="1"/>
      <c r="DA1582" s="1"/>
      <c r="DB1582" s="1"/>
      <c r="DC1582" s="1"/>
      <c r="DD1582" s="1"/>
      <c r="DE1582" s="1"/>
      <c r="DF1582" s="1"/>
      <c r="DG1582" s="1"/>
      <c r="DH1582" s="1"/>
      <c r="DI1582" s="1"/>
      <c r="DJ1582" s="1"/>
      <c r="DK1582" s="1"/>
      <c r="DL1582" s="1"/>
      <c r="DM1582" s="1"/>
      <c r="DN1582" s="1"/>
      <c r="DO1582" s="1"/>
      <c r="DP1582" s="1"/>
      <c r="DQ1582" s="1"/>
      <c r="DR1582" s="1"/>
      <c r="DS1582" s="1"/>
      <c r="DT1582" s="1"/>
      <c r="DU1582" s="1"/>
      <c r="DV1582" s="1"/>
      <c r="DW1582" s="1"/>
      <c r="DX1582" s="1"/>
      <c r="DY1582" s="1"/>
      <c r="DZ1582" s="1"/>
      <c r="EA1582" s="1"/>
      <c r="EB1582" s="1"/>
      <c r="EC1582" s="1"/>
      <c r="ED1582" s="1"/>
      <c r="EE1582" s="1"/>
      <c r="EF1582" s="1"/>
      <c r="EG1582" s="1"/>
      <c r="EH1582" s="1"/>
      <c r="EI1582" s="1"/>
      <c r="EJ1582" s="1"/>
      <c r="EK1582" s="1"/>
      <c r="EL1582" s="1"/>
      <c r="EM1582" s="1"/>
      <c r="EN1582" s="1"/>
      <c r="EO1582" s="1"/>
      <c r="EP1582" s="1"/>
      <c r="EQ1582" s="1"/>
      <c r="ER1582" s="1"/>
      <c r="ES1582" s="1"/>
    </row>
    <row r="1583" spans="1:149" s="18" customFormat="1" x14ac:dyDescent="0.25">
      <c r="A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  <c r="BB1583" s="1"/>
      <c r="BC1583" s="1"/>
      <c r="BD1583" s="1"/>
      <c r="BE1583" s="1"/>
      <c r="BF1583" s="1"/>
      <c r="BG1583" s="1"/>
      <c r="BH1583" s="1"/>
      <c r="BI1583" s="1"/>
      <c r="BJ1583" s="1"/>
      <c r="BK1583" s="1"/>
      <c r="BL1583" s="1"/>
      <c r="BM1583" s="1"/>
      <c r="BN1583" s="1"/>
      <c r="BO1583" s="1"/>
      <c r="BP1583" s="1"/>
      <c r="BQ1583" s="1"/>
      <c r="BR1583" s="1"/>
      <c r="BS1583" s="1"/>
      <c r="BT1583" s="1"/>
      <c r="BU1583" s="1"/>
      <c r="BV1583" s="1"/>
      <c r="BW1583" s="1"/>
      <c r="BX1583" s="1"/>
      <c r="BY1583" s="1"/>
      <c r="BZ1583" s="1"/>
      <c r="CA1583" s="1"/>
      <c r="CB1583" s="1"/>
      <c r="CC1583" s="1"/>
      <c r="CD1583" s="1"/>
      <c r="CE1583" s="1"/>
      <c r="CF1583" s="1"/>
      <c r="CG1583" s="1"/>
      <c r="CH1583" s="1"/>
      <c r="CI1583" s="1"/>
      <c r="CJ1583" s="1"/>
      <c r="CK1583" s="1"/>
      <c r="CL1583" s="1"/>
      <c r="CM1583" s="1"/>
      <c r="CN1583" s="1"/>
      <c r="CO1583" s="1"/>
      <c r="CP1583" s="1"/>
      <c r="CQ1583" s="1"/>
      <c r="CR1583" s="1"/>
      <c r="CS1583" s="1"/>
      <c r="CT1583" s="1"/>
      <c r="CU1583" s="1"/>
      <c r="CV1583" s="1"/>
      <c r="CW1583" s="1"/>
      <c r="CX1583" s="1"/>
      <c r="CY1583" s="1"/>
      <c r="CZ1583" s="1"/>
      <c r="DA1583" s="1"/>
      <c r="DB1583" s="1"/>
      <c r="DC1583" s="1"/>
      <c r="DD1583" s="1"/>
      <c r="DE1583" s="1"/>
      <c r="DF1583" s="1"/>
      <c r="DG1583" s="1"/>
      <c r="DH1583" s="1"/>
      <c r="DI1583" s="1"/>
      <c r="DJ1583" s="1"/>
      <c r="DK1583" s="1"/>
      <c r="DL1583" s="1"/>
      <c r="DM1583" s="1"/>
      <c r="DN1583" s="1"/>
      <c r="DO1583" s="1"/>
      <c r="DP1583" s="1"/>
      <c r="DQ1583" s="1"/>
      <c r="DR1583" s="1"/>
      <c r="DS1583" s="1"/>
      <c r="DT1583" s="1"/>
      <c r="DU1583" s="1"/>
      <c r="DV1583" s="1"/>
      <c r="DW1583" s="1"/>
      <c r="DX1583" s="1"/>
      <c r="DY1583" s="1"/>
      <c r="DZ1583" s="1"/>
      <c r="EA1583" s="1"/>
      <c r="EB1583" s="1"/>
      <c r="EC1583" s="1"/>
      <c r="ED1583" s="1"/>
      <c r="EE1583" s="1"/>
      <c r="EF1583" s="1"/>
      <c r="EG1583" s="1"/>
      <c r="EH1583" s="1"/>
      <c r="EI1583" s="1"/>
      <c r="EJ1583" s="1"/>
      <c r="EK1583" s="1"/>
      <c r="EL1583" s="1"/>
      <c r="EM1583" s="1"/>
      <c r="EN1583" s="1"/>
      <c r="EO1583" s="1"/>
      <c r="EP1583" s="1"/>
      <c r="EQ1583" s="1"/>
      <c r="ER1583" s="1"/>
      <c r="ES1583" s="1"/>
    </row>
    <row r="1584" spans="1:149" s="18" customFormat="1" x14ac:dyDescent="0.25">
      <c r="A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  <c r="BE1584" s="1"/>
      <c r="BF1584" s="1"/>
      <c r="BG1584" s="1"/>
      <c r="BH1584" s="1"/>
      <c r="BI1584" s="1"/>
      <c r="BJ1584" s="1"/>
      <c r="BK1584" s="1"/>
      <c r="BL1584" s="1"/>
      <c r="BM1584" s="1"/>
      <c r="BN1584" s="1"/>
      <c r="BO1584" s="1"/>
      <c r="BP1584" s="1"/>
      <c r="BQ1584" s="1"/>
      <c r="BR1584" s="1"/>
      <c r="BS1584" s="1"/>
      <c r="BT1584" s="1"/>
      <c r="BU1584" s="1"/>
      <c r="BV1584" s="1"/>
      <c r="BW1584" s="1"/>
      <c r="BX1584" s="1"/>
      <c r="BY1584" s="1"/>
      <c r="BZ1584" s="1"/>
      <c r="CA1584" s="1"/>
      <c r="CB1584" s="1"/>
      <c r="CC1584" s="1"/>
      <c r="CD1584" s="1"/>
      <c r="CE1584" s="1"/>
      <c r="CF1584" s="1"/>
      <c r="CG1584" s="1"/>
      <c r="CH1584" s="1"/>
      <c r="CI1584" s="1"/>
      <c r="CJ1584" s="1"/>
      <c r="CK1584" s="1"/>
      <c r="CL1584" s="1"/>
      <c r="CM1584" s="1"/>
      <c r="CN1584" s="1"/>
      <c r="CO1584" s="1"/>
      <c r="CP1584" s="1"/>
      <c r="CQ1584" s="1"/>
      <c r="CR1584" s="1"/>
      <c r="CS1584" s="1"/>
      <c r="CT1584" s="1"/>
      <c r="CU1584" s="1"/>
      <c r="CV1584" s="1"/>
      <c r="CW1584" s="1"/>
      <c r="CX1584" s="1"/>
      <c r="CY1584" s="1"/>
      <c r="CZ1584" s="1"/>
      <c r="DA1584" s="1"/>
      <c r="DB1584" s="1"/>
      <c r="DC1584" s="1"/>
      <c r="DD1584" s="1"/>
      <c r="DE1584" s="1"/>
      <c r="DF1584" s="1"/>
      <c r="DG1584" s="1"/>
      <c r="DH1584" s="1"/>
      <c r="DI1584" s="1"/>
      <c r="DJ1584" s="1"/>
      <c r="DK1584" s="1"/>
      <c r="DL1584" s="1"/>
      <c r="DM1584" s="1"/>
      <c r="DN1584" s="1"/>
      <c r="DO1584" s="1"/>
      <c r="DP1584" s="1"/>
      <c r="DQ1584" s="1"/>
      <c r="DR1584" s="1"/>
      <c r="DS1584" s="1"/>
      <c r="DT1584" s="1"/>
      <c r="DU1584" s="1"/>
      <c r="DV1584" s="1"/>
      <c r="DW1584" s="1"/>
      <c r="DX1584" s="1"/>
      <c r="DY1584" s="1"/>
      <c r="DZ1584" s="1"/>
      <c r="EA1584" s="1"/>
      <c r="EB1584" s="1"/>
      <c r="EC1584" s="1"/>
      <c r="ED1584" s="1"/>
      <c r="EE1584" s="1"/>
      <c r="EF1584" s="1"/>
      <c r="EG1584" s="1"/>
      <c r="EH1584" s="1"/>
      <c r="EI1584" s="1"/>
      <c r="EJ1584" s="1"/>
      <c r="EK1584" s="1"/>
      <c r="EL1584" s="1"/>
      <c r="EM1584" s="1"/>
      <c r="EN1584" s="1"/>
      <c r="EO1584" s="1"/>
      <c r="EP1584" s="1"/>
      <c r="EQ1584" s="1"/>
      <c r="ER1584" s="1"/>
      <c r="ES1584" s="1"/>
    </row>
    <row r="1585" spans="1:149" s="18" customFormat="1" x14ac:dyDescent="0.25">
      <c r="A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  <c r="BB1585" s="1"/>
      <c r="BC1585" s="1"/>
      <c r="BD1585" s="1"/>
      <c r="BE1585" s="1"/>
      <c r="BF1585" s="1"/>
      <c r="BG1585" s="1"/>
      <c r="BH1585" s="1"/>
      <c r="BI1585" s="1"/>
      <c r="BJ1585" s="1"/>
      <c r="BK1585" s="1"/>
      <c r="BL1585" s="1"/>
      <c r="BM1585" s="1"/>
      <c r="BN1585" s="1"/>
      <c r="BO1585" s="1"/>
      <c r="BP1585" s="1"/>
      <c r="BQ1585" s="1"/>
      <c r="BR1585" s="1"/>
      <c r="BS1585" s="1"/>
      <c r="BT1585" s="1"/>
      <c r="BU1585" s="1"/>
      <c r="BV1585" s="1"/>
      <c r="BW1585" s="1"/>
      <c r="BX1585" s="1"/>
      <c r="BY1585" s="1"/>
      <c r="BZ1585" s="1"/>
      <c r="CA1585" s="1"/>
      <c r="CB1585" s="1"/>
      <c r="CC1585" s="1"/>
      <c r="CD1585" s="1"/>
      <c r="CE1585" s="1"/>
      <c r="CF1585" s="1"/>
      <c r="CG1585" s="1"/>
      <c r="CH1585" s="1"/>
      <c r="CI1585" s="1"/>
      <c r="CJ1585" s="1"/>
      <c r="CK1585" s="1"/>
      <c r="CL1585" s="1"/>
      <c r="CM1585" s="1"/>
      <c r="CN1585" s="1"/>
      <c r="CO1585" s="1"/>
      <c r="CP1585" s="1"/>
      <c r="CQ1585" s="1"/>
      <c r="CR1585" s="1"/>
      <c r="CS1585" s="1"/>
      <c r="CT1585" s="1"/>
      <c r="CU1585" s="1"/>
      <c r="CV1585" s="1"/>
      <c r="CW1585" s="1"/>
      <c r="CX1585" s="1"/>
      <c r="CY1585" s="1"/>
      <c r="CZ1585" s="1"/>
      <c r="DA1585" s="1"/>
      <c r="DB1585" s="1"/>
      <c r="DC1585" s="1"/>
      <c r="DD1585" s="1"/>
      <c r="DE1585" s="1"/>
      <c r="DF1585" s="1"/>
      <c r="DG1585" s="1"/>
      <c r="DH1585" s="1"/>
      <c r="DI1585" s="1"/>
      <c r="DJ1585" s="1"/>
      <c r="DK1585" s="1"/>
      <c r="DL1585" s="1"/>
      <c r="DM1585" s="1"/>
      <c r="DN1585" s="1"/>
      <c r="DO1585" s="1"/>
      <c r="DP1585" s="1"/>
      <c r="DQ1585" s="1"/>
      <c r="DR1585" s="1"/>
      <c r="DS1585" s="1"/>
      <c r="DT1585" s="1"/>
      <c r="DU1585" s="1"/>
      <c r="DV1585" s="1"/>
      <c r="DW1585" s="1"/>
      <c r="DX1585" s="1"/>
      <c r="DY1585" s="1"/>
      <c r="DZ1585" s="1"/>
      <c r="EA1585" s="1"/>
      <c r="EB1585" s="1"/>
      <c r="EC1585" s="1"/>
      <c r="ED1585" s="1"/>
      <c r="EE1585" s="1"/>
      <c r="EF1585" s="1"/>
      <c r="EG1585" s="1"/>
      <c r="EH1585" s="1"/>
      <c r="EI1585" s="1"/>
      <c r="EJ1585" s="1"/>
      <c r="EK1585" s="1"/>
      <c r="EL1585" s="1"/>
      <c r="EM1585" s="1"/>
      <c r="EN1585" s="1"/>
      <c r="EO1585" s="1"/>
      <c r="EP1585" s="1"/>
      <c r="EQ1585" s="1"/>
      <c r="ER1585" s="1"/>
      <c r="ES1585" s="1"/>
    </row>
    <row r="1586" spans="1:149" s="18" customFormat="1" x14ac:dyDescent="0.25">
      <c r="A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  <c r="BB1586" s="1"/>
      <c r="BC1586" s="1"/>
      <c r="BD1586" s="1"/>
      <c r="BE1586" s="1"/>
      <c r="BF1586" s="1"/>
      <c r="BG1586" s="1"/>
      <c r="BH1586" s="1"/>
      <c r="BI1586" s="1"/>
      <c r="BJ1586" s="1"/>
      <c r="BK1586" s="1"/>
      <c r="BL1586" s="1"/>
      <c r="BM1586" s="1"/>
      <c r="BN1586" s="1"/>
      <c r="BO1586" s="1"/>
      <c r="BP1586" s="1"/>
      <c r="BQ1586" s="1"/>
      <c r="BR1586" s="1"/>
      <c r="BS1586" s="1"/>
      <c r="BT1586" s="1"/>
      <c r="BU1586" s="1"/>
      <c r="BV1586" s="1"/>
      <c r="BW1586" s="1"/>
      <c r="BX1586" s="1"/>
      <c r="BY1586" s="1"/>
      <c r="BZ1586" s="1"/>
      <c r="CA1586" s="1"/>
      <c r="CB1586" s="1"/>
      <c r="CC1586" s="1"/>
      <c r="CD1586" s="1"/>
      <c r="CE1586" s="1"/>
      <c r="CF1586" s="1"/>
      <c r="CG1586" s="1"/>
      <c r="CH1586" s="1"/>
      <c r="CI1586" s="1"/>
      <c r="CJ1586" s="1"/>
      <c r="CK1586" s="1"/>
      <c r="CL1586" s="1"/>
      <c r="CM1586" s="1"/>
      <c r="CN1586" s="1"/>
      <c r="CO1586" s="1"/>
      <c r="CP1586" s="1"/>
      <c r="CQ1586" s="1"/>
      <c r="CR1586" s="1"/>
      <c r="CS1586" s="1"/>
      <c r="CT1586" s="1"/>
      <c r="CU1586" s="1"/>
      <c r="CV1586" s="1"/>
      <c r="CW1586" s="1"/>
      <c r="CX1586" s="1"/>
      <c r="CY1586" s="1"/>
      <c r="CZ1586" s="1"/>
      <c r="DA1586" s="1"/>
      <c r="DB1586" s="1"/>
      <c r="DC1586" s="1"/>
      <c r="DD1586" s="1"/>
      <c r="DE1586" s="1"/>
      <c r="DF1586" s="1"/>
      <c r="DG1586" s="1"/>
      <c r="DH1586" s="1"/>
      <c r="DI1586" s="1"/>
      <c r="DJ1586" s="1"/>
      <c r="DK1586" s="1"/>
      <c r="DL1586" s="1"/>
      <c r="DM1586" s="1"/>
      <c r="DN1586" s="1"/>
      <c r="DO1586" s="1"/>
      <c r="DP1586" s="1"/>
      <c r="DQ1586" s="1"/>
      <c r="DR1586" s="1"/>
      <c r="DS1586" s="1"/>
      <c r="DT1586" s="1"/>
      <c r="DU1586" s="1"/>
      <c r="DV1586" s="1"/>
      <c r="DW1586" s="1"/>
      <c r="DX1586" s="1"/>
      <c r="DY1586" s="1"/>
      <c r="DZ1586" s="1"/>
      <c r="EA1586" s="1"/>
      <c r="EB1586" s="1"/>
      <c r="EC1586" s="1"/>
      <c r="ED1586" s="1"/>
      <c r="EE1586" s="1"/>
      <c r="EF1586" s="1"/>
      <c r="EG1586" s="1"/>
      <c r="EH1586" s="1"/>
      <c r="EI1586" s="1"/>
      <c r="EJ1586" s="1"/>
      <c r="EK1586" s="1"/>
      <c r="EL1586" s="1"/>
      <c r="EM1586" s="1"/>
      <c r="EN1586" s="1"/>
      <c r="EO1586" s="1"/>
      <c r="EP1586" s="1"/>
      <c r="EQ1586" s="1"/>
      <c r="ER1586" s="1"/>
      <c r="ES1586" s="1"/>
    </row>
    <row r="1587" spans="1:149" s="18" customFormat="1" x14ac:dyDescent="0.25">
      <c r="A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/>
      <c r="BD1587" s="1"/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  <c r="BP1587" s="1"/>
      <c r="BQ1587" s="1"/>
      <c r="BR1587" s="1"/>
      <c r="BS1587" s="1"/>
      <c r="BT1587" s="1"/>
      <c r="BU1587" s="1"/>
      <c r="BV1587" s="1"/>
      <c r="BW1587" s="1"/>
      <c r="BX1587" s="1"/>
      <c r="BY1587" s="1"/>
      <c r="BZ1587" s="1"/>
      <c r="CA1587" s="1"/>
      <c r="CB1587" s="1"/>
      <c r="CC1587" s="1"/>
      <c r="CD1587" s="1"/>
      <c r="CE1587" s="1"/>
      <c r="CF1587" s="1"/>
      <c r="CG1587" s="1"/>
      <c r="CH1587" s="1"/>
      <c r="CI1587" s="1"/>
      <c r="CJ1587" s="1"/>
      <c r="CK1587" s="1"/>
      <c r="CL1587" s="1"/>
      <c r="CM1587" s="1"/>
      <c r="CN1587" s="1"/>
      <c r="CO1587" s="1"/>
      <c r="CP1587" s="1"/>
      <c r="CQ1587" s="1"/>
      <c r="CR1587" s="1"/>
      <c r="CS1587" s="1"/>
      <c r="CT1587" s="1"/>
      <c r="CU1587" s="1"/>
      <c r="CV1587" s="1"/>
      <c r="CW1587" s="1"/>
      <c r="CX1587" s="1"/>
      <c r="CY1587" s="1"/>
      <c r="CZ1587" s="1"/>
      <c r="DA1587" s="1"/>
      <c r="DB1587" s="1"/>
      <c r="DC1587" s="1"/>
      <c r="DD1587" s="1"/>
      <c r="DE1587" s="1"/>
      <c r="DF1587" s="1"/>
      <c r="DG1587" s="1"/>
      <c r="DH1587" s="1"/>
      <c r="DI1587" s="1"/>
      <c r="DJ1587" s="1"/>
      <c r="DK1587" s="1"/>
      <c r="DL1587" s="1"/>
      <c r="DM1587" s="1"/>
      <c r="DN1587" s="1"/>
      <c r="DO1587" s="1"/>
      <c r="DP1587" s="1"/>
      <c r="DQ1587" s="1"/>
      <c r="DR1587" s="1"/>
      <c r="DS1587" s="1"/>
      <c r="DT1587" s="1"/>
      <c r="DU1587" s="1"/>
      <c r="DV1587" s="1"/>
      <c r="DW1587" s="1"/>
      <c r="DX1587" s="1"/>
      <c r="DY1587" s="1"/>
      <c r="DZ1587" s="1"/>
      <c r="EA1587" s="1"/>
      <c r="EB1587" s="1"/>
      <c r="EC1587" s="1"/>
      <c r="ED1587" s="1"/>
      <c r="EE1587" s="1"/>
      <c r="EF1587" s="1"/>
      <c r="EG1587" s="1"/>
      <c r="EH1587" s="1"/>
      <c r="EI1587" s="1"/>
      <c r="EJ1587" s="1"/>
      <c r="EK1587" s="1"/>
      <c r="EL1587" s="1"/>
      <c r="EM1587" s="1"/>
      <c r="EN1587" s="1"/>
      <c r="EO1587" s="1"/>
      <c r="EP1587" s="1"/>
      <c r="EQ1587" s="1"/>
      <c r="ER1587" s="1"/>
      <c r="ES1587" s="1"/>
    </row>
    <row r="1588" spans="1:149" s="18" customFormat="1" x14ac:dyDescent="0.25">
      <c r="A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  <c r="BB1588" s="1"/>
      <c r="BC1588" s="1"/>
      <c r="BD1588" s="1"/>
      <c r="BE1588" s="1"/>
      <c r="BF1588" s="1"/>
      <c r="BG1588" s="1"/>
      <c r="BH1588" s="1"/>
      <c r="BI1588" s="1"/>
      <c r="BJ1588" s="1"/>
      <c r="BK1588" s="1"/>
      <c r="BL1588" s="1"/>
      <c r="BM1588" s="1"/>
      <c r="BN1588" s="1"/>
      <c r="BO1588" s="1"/>
      <c r="BP1588" s="1"/>
      <c r="BQ1588" s="1"/>
      <c r="BR1588" s="1"/>
      <c r="BS1588" s="1"/>
      <c r="BT1588" s="1"/>
      <c r="BU1588" s="1"/>
      <c r="BV1588" s="1"/>
      <c r="BW1588" s="1"/>
      <c r="BX1588" s="1"/>
      <c r="BY1588" s="1"/>
      <c r="BZ1588" s="1"/>
      <c r="CA1588" s="1"/>
      <c r="CB1588" s="1"/>
      <c r="CC1588" s="1"/>
      <c r="CD1588" s="1"/>
      <c r="CE1588" s="1"/>
      <c r="CF1588" s="1"/>
      <c r="CG1588" s="1"/>
      <c r="CH1588" s="1"/>
      <c r="CI1588" s="1"/>
      <c r="CJ1588" s="1"/>
      <c r="CK1588" s="1"/>
      <c r="CL1588" s="1"/>
      <c r="CM1588" s="1"/>
      <c r="CN1588" s="1"/>
      <c r="CO1588" s="1"/>
      <c r="CP1588" s="1"/>
      <c r="CQ1588" s="1"/>
      <c r="CR1588" s="1"/>
      <c r="CS1588" s="1"/>
      <c r="CT1588" s="1"/>
      <c r="CU1588" s="1"/>
      <c r="CV1588" s="1"/>
      <c r="CW1588" s="1"/>
      <c r="CX1588" s="1"/>
      <c r="CY1588" s="1"/>
      <c r="CZ1588" s="1"/>
      <c r="DA1588" s="1"/>
      <c r="DB1588" s="1"/>
      <c r="DC1588" s="1"/>
      <c r="DD1588" s="1"/>
      <c r="DE1588" s="1"/>
      <c r="DF1588" s="1"/>
      <c r="DG1588" s="1"/>
      <c r="DH1588" s="1"/>
      <c r="DI1588" s="1"/>
      <c r="DJ1588" s="1"/>
      <c r="DK1588" s="1"/>
      <c r="DL1588" s="1"/>
      <c r="DM1588" s="1"/>
      <c r="DN1588" s="1"/>
      <c r="DO1588" s="1"/>
      <c r="DP1588" s="1"/>
      <c r="DQ1588" s="1"/>
      <c r="DR1588" s="1"/>
      <c r="DS1588" s="1"/>
      <c r="DT1588" s="1"/>
      <c r="DU1588" s="1"/>
      <c r="DV1588" s="1"/>
      <c r="DW1588" s="1"/>
      <c r="DX1588" s="1"/>
      <c r="DY1588" s="1"/>
      <c r="DZ1588" s="1"/>
      <c r="EA1588" s="1"/>
      <c r="EB1588" s="1"/>
      <c r="EC1588" s="1"/>
      <c r="ED1588" s="1"/>
      <c r="EE1588" s="1"/>
      <c r="EF1588" s="1"/>
      <c r="EG1588" s="1"/>
      <c r="EH1588" s="1"/>
      <c r="EI1588" s="1"/>
      <c r="EJ1588" s="1"/>
      <c r="EK1588" s="1"/>
      <c r="EL1588" s="1"/>
      <c r="EM1588" s="1"/>
      <c r="EN1588" s="1"/>
      <c r="EO1588" s="1"/>
      <c r="EP1588" s="1"/>
      <c r="EQ1588" s="1"/>
      <c r="ER1588" s="1"/>
      <c r="ES1588" s="1"/>
    </row>
    <row r="1589" spans="1:149" s="18" customFormat="1" x14ac:dyDescent="0.25">
      <c r="A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  <c r="BB1589" s="1"/>
      <c r="BC1589" s="1"/>
      <c r="BD1589" s="1"/>
      <c r="BE1589" s="1"/>
      <c r="BF1589" s="1"/>
      <c r="BG1589" s="1"/>
      <c r="BH1589" s="1"/>
      <c r="BI1589" s="1"/>
      <c r="BJ1589" s="1"/>
      <c r="BK1589" s="1"/>
      <c r="BL1589" s="1"/>
      <c r="BM1589" s="1"/>
      <c r="BN1589" s="1"/>
      <c r="BO1589" s="1"/>
      <c r="BP1589" s="1"/>
      <c r="BQ1589" s="1"/>
      <c r="BR1589" s="1"/>
      <c r="BS1589" s="1"/>
      <c r="BT1589" s="1"/>
      <c r="BU1589" s="1"/>
      <c r="BV1589" s="1"/>
      <c r="BW1589" s="1"/>
      <c r="BX1589" s="1"/>
      <c r="BY1589" s="1"/>
      <c r="BZ1589" s="1"/>
      <c r="CA1589" s="1"/>
      <c r="CB1589" s="1"/>
      <c r="CC1589" s="1"/>
      <c r="CD1589" s="1"/>
      <c r="CE1589" s="1"/>
      <c r="CF1589" s="1"/>
      <c r="CG1589" s="1"/>
      <c r="CH1589" s="1"/>
      <c r="CI1589" s="1"/>
      <c r="CJ1589" s="1"/>
      <c r="CK1589" s="1"/>
      <c r="CL1589" s="1"/>
      <c r="CM1589" s="1"/>
      <c r="CN1589" s="1"/>
      <c r="CO1589" s="1"/>
      <c r="CP1589" s="1"/>
      <c r="CQ1589" s="1"/>
      <c r="CR1589" s="1"/>
      <c r="CS1589" s="1"/>
      <c r="CT1589" s="1"/>
      <c r="CU1589" s="1"/>
      <c r="CV1589" s="1"/>
      <c r="CW1589" s="1"/>
      <c r="CX1589" s="1"/>
      <c r="CY1589" s="1"/>
      <c r="CZ1589" s="1"/>
      <c r="DA1589" s="1"/>
      <c r="DB1589" s="1"/>
      <c r="DC1589" s="1"/>
      <c r="DD1589" s="1"/>
      <c r="DE1589" s="1"/>
      <c r="DF1589" s="1"/>
      <c r="DG1589" s="1"/>
      <c r="DH1589" s="1"/>
      <c r="DI1589" s="1"/>
      <c r="DJ1589" s="1"/>
      <c r="DK1589" s="1"/>
      <c r="DL1589" s="1"/>
      <c r="DM1589" s="1"/>
      <c r="DN1589" s="1"/>
      <c r="DO1589" s="1"/>
      <c r="DP1589" s="1"/>
      <c r="DQ1589" s="1"/>
      <c r="DR1589" s="1"/>
      <c r="DS1589" s="1"/>
      <c r="DT1589" s="1"/>
      <c r="DU1589" s="1"/>
      <c r="DV1589" s="1"/>
      <c r="DW1589" s="1"/>
      <c r="DX1589" s="1"/>
      <c r="DY1589" s="1"/>
      <c r="DZ1589" s="1"/>
      <c r="EA1589" s="1"/>
      <c r="EB1589" s="1"/>
      <c r="EC1589" s="1"/>
      <c r="ED1589" s="1"/>
      <c r="EE1589" s="1"/>
      <c r="EF1589" s="1"/>
      <c r="EG1589" s="1"/>
      <c r="EH1589" s="1"/>
      <c r="EI1589" s="1"/>
      <c r="EJ1589" s="1"/>
      <c r="EK1589" s="1"/>
      <c r="EL1589" s="1"/>
      <c r="EM1589" s="1"/>
      <c r="EN1589" s="1"/>
      <c r="EO1589" s="1"/>
      <c r="EP1589" s="1"/>
      <c r="EQ1589" s="1"/>
      <c r="ER1589" s="1"/>
      <c r="ES1589" s="1"/>
    </row>
    <row r="1590" spans="1:149" s="18" customFormat="1" x14ac:dyDescent="0.25">
      <c r="A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  <c r="BB1590" s="1"/>
      <c r="BC1590" s="1"/>
      <c r="BD1590" s="1"/>
      <c r="BE1590" s="1"/>
      <c r="BF1590" s="1"/>
      <c r="BG1590" s="1"/>
      <c r="BH1590" s="1"/>
      <c r="BI1590" s="1"/>
      <c r="BJ1590" s="1"/>
      <c r="BK1590" s="1"/>
      <c r="BL1590" s="1"/>
      <c r="BM1590" s="1"/>
      <c r="BN1590" s="1"/>
      <c r="BO1590" s="1"/>
      <c r="BP1590" s="1"/>
      <c r="BQ1590" s="1"/>
      <c r="BR1590" s="1"/>
      <c r="BS1590" s="1"/>
      <c r="BT1590" s="1"/>
      <c r="BU1590" s="1"/>
      <c r="BV1590" s="1"/>
      <c r="BW1590" s="1"/>
      <c r="BX1590" s="1"/>
      <c r="BY1590" s="1"/>
      <c r="BZ1590" s="1"/>
      <c r="CA1590" s="1"/>
      <c r="CB1590" s="1"/>
      <c r="CC1590" s="1"/>
      <c r="CD1590" s="1"/>
      <c r="CE1590" s="1"/>
      <c r="CF1590" s="1"/>
      <c r="CG1590" s="1"/>
      <c r="CH1590" s="1"/>
      <c r="CI1590" s="1"/>
      <c r="CJ1590" s="1"/>
      <c r="CK1590" s="1"/>
      <c r="CL1590" s="1"/>
      <c r="CM1590" s="1"/>
      <c r="CN1590" s="1"/>
      <c r="CO1590" s="1"/>
      <c r="CP1590" s="1"/>
      <c r="CQ1590" s="1"/>
      <c r="CR1590" s="1"/>
      <c r="CS1590" s="1"/>
      <c r="CT1590" s="1"/>
      <c r="CU1590" s="1"/>
      <c r="CV1590" s="1"/>
      <c r="CW1590" s="1"/>
      <c r="CX1590" s="1"/>
      <c r="CY1590" s="1"/>
      <c r="CZ1590" s="1"/>
      <c r="DA1590" s="1"/>
      <c r="DB1590" s="1"/>
      <c r="DC1590" s="1"/>
      <c r="DD1590" s="1"/>
      <c r="DE1590" s="1"/>
      <c r="DF1590" s="1"/>
      <c r="DG1590" s="1"/>
      <c r="DH1590" s="1"/>
      <c r="DI1590" s="1"/>
      <c r="DJ1590" s="1"/>
      <c r="DK1590" s="1"/>
      <c r="DL1590" s="1"/>
      <c r="DM1590" s="1"/>
      <c r="DN1590" s="1"/>
      <c r="DO1590" s="1"/>
      <c r="DP1590" s="1"/>
      <c r="DQ1590" s="1"/>
      <c r="DR1590" s="1"/>
      <c r="DS1590" s="1"/>
      <c r="DT1590" s="1"/>
      <c r="DU1590" s="1"/>
      <c r="DV1590" s="1"/>
      <c r="DW1590" s="1"/>
      <c r="DX1590" s="1"/>
      <c r="DY1590" s="1"/>
      <c r="DZ1590" s="1"/>
      <c r="EA1590" s="1"/>
      <c r="EB1590" s="1"/>
      <c r="EC1590" s="1"/>
      <c r="ED1590" s="1"/>
      <c r="EE1590" s="1"/>
      <c r="EF1590" s="1"/>
      <c r="EG1590" s="1"/>
      <c r="EH1590" s="1"/>
      <c r="EI1590" s="1"/>
      <c r="EJ1590" s="1"/>
      <c r="EK1590" s="1"/>
      <c r="EL1590" s="1"/>
      <c r="EM1590" s="1"/>
      <c r="EN1590" s="1"/>
      <c r="EO1590" s="1"/>
      <c r="EP1590" s="1"/>
      <c r="EQ1590" s="1"/>
      <c r="ER1590" s="1"/>
      <c r="ES1590" s="1"/>
    </row>
    <row r="1591" spans="1:149" s="18" customFormat="1" x14ac:dyDescent="0.25">
      <c r="A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  <c r="BB1591" s="1"/>
      <c r="BC1591" s="1"/>
      <c r="BD1591" s="1"/>
      <c r="BE1591" s="1"/>
      <c r="BF1591" s="1"/>
      <c r="BG1591" s="1"/>
      <c r="BH1591" s="1"/>
      <c r="BI1591" s="1"/>
      <c r="BJ1591" s="1"/>
      <c r="BK1591" s="1"/>
      <c r="BL1591" s="1"/>
      <c r="BM1591" s="1"/>
      <c r="BN1591" s="1"/>
      <c r="BO1591" s="1"/>
      <c r="BP1591" s="1"/>
      <c r="BQ1591" s="1"/>
      <c r="BR1591" s="1"/>
      <c r="BS1591" s="1"/>
      <c r="BT1591" s="1"/>
      <c r="BU1591" s="1"/>
      <c r="BV1591" s="1"/>
      <c r="BW1591" s="1"/>
      <c r="BX1591" s="1"/>
      <c r="BY1591" s="1"/>
      <c r="BZ1591" s="1"/>
      <c r="CA1591" s="1"/>
      <c r="CB1591" s="1"/>
      <c r="CC1591" s="1"/>
      <c r="CD1591" s="1"/>
      <c r="CE1591" s="1"/>
      <c r="CF1591" s="1"/>
      <c r="CG1591" s="1"/>
      <c r="CH1591" s="1"/>
      <c r="CI1591" s="1"/>
      <c r="CJ1591" s="1"/>
      <c r="CK1591" s="1"/>
      <c r="CL1591" s="1"/>
      <c r="CM1591" s="1"/>
      <c r="CN1591" s="1"/>
      <c r="CO1591" s="1"/>
      <c r="CP1591" s="1"/>
      <c r="CQ1591" s="1"/>
      <c r="CR1591" s="1"/>
      <c r="CS1591" s="1"/>
      <c r="CT1591" s="1"/>
      <c r="CU1591" s="1"/>
      <c r="CV1591" s="1"/>
      <c r="CW1591" s="1"/>
      <c r="CX1591" s="1"/>
      <c r="CY1591" s="1"/>
      <c r="CZ1591" s="1"/>
      <c r="DA1591" s="1"/>
      <c r="DB1591" s="1"/>
      <c r="DC1591" s="1"/>
      <c r="DD1591" s="1"/>
      <c r="DE1591" s="1"/>
      <c r="DF1591" s="1"/>
      <c r="DG1591" s="1"/>
      <c r="DH1591" s="1"/>
      <c r="DI1591" s="1"/>
      <c r="DJ1591" s="1"/>
      <c r="DK1591" s="1"/>
      <c r="DL1591" s="1"/>
      <c r="DM1591" s="1"/>
      <c r="DN1591" s="1"/>
      <c r="DO1591" s="1"/>
      <c r="DP1591" s="1"/>
      <c r="DQ1591" s="1"/>
      <c r="DR1591" s="1"/>
      <c r="DS1591" s="1"/>
      <c r="DT1591" s="1"/>
      <c r="DU1591" s="1"/>
      <c r="DV1591" s="1"/>
      <c r="DW1591" s="1"/>
      <c r="DX1591" s="1"/>
      <c r="DY1591" s="1"/>
      <c r="DZ1591" s="1"/>
      <c r="EA1591" s="1"/>
      <c r="EB1591" s="1"/>
      <c r="EC1591" s="1"/>
      <c r="ED1591" s="1"/>
      <c r="EE1591" s="1"/>
      <c r="EF1591" s="1"/>
      <c r="EG1591" s="1"/>
      <c r="EH1591" s="1"/>
      <c r="EI1591" s="1"/>
      <c r="EJ1591" s="1"/>
      <c r="EK1591" s="1"/>
      <c r="EL1591" s="1"/>
      <c r="EM1591" s="1"/>
      <c r="EN1591" s="1"/>
      <c r="EO1591" s="1"/>
      <c r="EP1591" s="1"/>
      <c r="EQ1591" s="1"/>
      <c r="ER1591" s="1"/>
      <c r="ES1591" s="1"/>
    </row>
    <row r="1592" spans="1:149" s="18" customFormat="1" x14ac:dyDescent="0.25">
      <c r="A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  <c r="BC1592" s="1"/>
      <c r="BD1592" s="1"/>
      <c r="BE1592" s="1"/>
      <c r="BF1592" s="1"/>
      <c r="BG1592" s="1"/>
      <c r="BH1592" s="1"/>
      <c r="BI1592" s="1"/>
      <c r="BJ1592" s="1"/>
      <c r="BK1592" s="1"/>
      <c r="BL1592" s="1"/>
      <c r="BM1592" s="1"/>
      <c r="BN1592" s="1"/>
      <c r="BO1592" s="1"/>
      <c r="BP1592" s="1"/>
      <c r="BQ1592" s="1"/>
      <c r="BR1592" s="1"/>
      <c r="BS1592" s="1"/>
      <c r="BT1592" s="1"/>
      <c r="BU1592" s="1"/>
      <c r="BV1592" s="1"/>
      <c r="BW1592" s="1"/>
      <c r="BX1592" s="1"/>
      <c r="BY1592" s="1"/>
      <c r="BZ1592" s="1"/>
      <c r="CA1592" s="1"/>
      <c r="CB1592" s="1"/>
      <c r="CC1592" s="1"/>
      <c r="CD1592" s="1"/>
      <c r="CE1592" s="1"/>
      <c r="CF1592" s="1"/>
      <c r="CG1592" s="1"/>
      <c r="CH1592" s="1"/>
      <c r="CI1592" s="1"/>
      <c r="CJ1592" s="1"/>
      <c r="CK1592" s="1"/>
      <c r="CL1592" s="1"/>
      <c r="CM1592" s="1"/>
      <c r="CN1592" s="1"/>
      <c r="CO1592" s="1"/>
      <c r="CP1592" s="1"/>
      <c r="CQ1592" s="1"/>
      <c r="CR1592" s="1"/>
      <c r="CS1592" s="1"/>
      <c r="CT1592" s="1"/>
      <c r="CU1592" s="1"/>
      <c r="CV1592" s="1"/>
      <c r="CW1592" s="1"/>
      <c r="CX1592" s="1"/>
      <c r="CY1592" s="1"/>
      <c r="CZ1592" s="1"/>
      <c r="DA1592" s="1"/>
      <c r="DB1592" s="1"/>
      <c r="DC1592" s="1"/>
      <c r="DD1592" s="1"/>
      <c r="DE1592" s="1"/>
      <c r="DF1592" s="1"/>
      <c r="DG1592" s="1"/>
      <c r="DH1592" s="1"/>
      <c r="DI1592" s="1"/>
      <c r="DJ1592" s="1"/>
      <c r="DK1592" s="1"/>
      <c r="DL1592" s="1"/>
      <c r="DM1592" s="1"/>
      <c r="DN1592" s="1"/>
      <c r="DO1592" s="1"/>
      <c r="DP1592" s="1"/>
      <c r="DQ1592" s="1"/>
      <c r="DR1592" s="1"/>
      <c r="DS1592" s="1"/>
      <c r="DT1592" s="1"/>
      <c r="DU1592" s="1"/>
      <c r="DV1592" s="1"/>
      <c r="DW1592" s="1"/>
      <c r="DX1592" s="1"/>
      <c r="DY1592" s="1"/>
      <c r="DZ1592" s="1"/>
      <c r="EA1592" s="1"/>
      <c r="EB1592" s="1"/>
      <c r="EC1592" s="1"/>
      <c r="ED1592" s="1"/>
      <c r="EE1592" s="1"/>
      <c r="EF1592" s="1"/>
      <c r="EG1592" s="1"/>
      <c r="EH1592" s="1"/>
      <c r="EI1592" s="1"/>
      <c r="EJ1592" s="1"/>
      <c r="EK1592" s="1"/>
      <c r="EL1592" s="1"/>
      <c r="EM1592" s="1"/>
      <c r="EN1592" s="1"/>
      <c r="EO1592" s="1"/>
      <c r="EP1592" s="1"/>
      <c r="EQ1592" s="1"/>
      <c r="ER1592" s="1"/>
      <c r="ES1592" s="1"/>
    </row>
    <row r="1593" spans="1:149" s="18" customFormat="1" x14ac:dyDescent="0.25">
      <c r="A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  <c r="BC1593" s="1"/>
      <c r="BD1593" s="1"/>
      <c r="BE1593" s="1"/>
      <c r="BF1593" s="1"/>
      <c r="BG1593" s="1"/>
      <c r="BH1593" s="1"/>
      <c r="BI1593" s="1"/>
      <c r="BJ1593" s="1"/>
      <c r="BK1593" s="1"/>
      <c r="BL1593" s="1"/>
      <c r="BM1593" s="1"/>
      <c r="BN1593" s="1"/>
      <c r="BO1593" s="1"/>
      <c r="BP1593" s="1"/>
      <c r="BQ1593" s="1"/>
      <c r="BR1593" s="1"/>
      <c r="BS1593" s="1"/>
      <c r="BT1593" s="1"/>
      <c r="BU1593" s="1"/>
      <c r="BV1593" s="1"/>
      <c r="BW1593" s="1"/>
      <c r="BX1593" s="1"/>
      <c r="BY1593" s="1"/>
      <c r="BZ1593" s="1"/>
      <c r="CA1593" s="1"/>
      <c r="CB1593" s="1"/>
      <c r="CC1593" s="1"/>
      <c r="CD1593" s="1"/>
      <c r="CE1593" s="1"/>
      <c r="CF1593" s="1"/>
      <c r="CG1593" s="1"/>
      <c r="CH1593" s="1"/>
      <c r="CI1593" s="1"/>
      <c r="CJ1593" s="1"/>
      <c r="CK1593" s="1"/>
      <c r="CL1593" s="1"/>
      <c r="CM1593" s="1"/>
      <c r="CN1593" s="1"/>
      <c r="CO1593" s="1"/>
      <c r="CP1593" s="1"/>
      <c r="CQ1593" s="1"/>
      <c r="CR1593" s="1"/>
      <c r="CS1593" s="1"/>
      <c r="CT1593" s="1"/>
      <c r="CU1593" s="1"/>
      <c r="CV1593" s="1"/>
      <c r="CW1593" s="1"/>
      <c r="CX1593" s="1"/>
      <c r="CY1593" s="1"/>
      <c r="CZ1593" s="1"/>
      <c r="DA1593" s="1"/>
      <c r="DB1593" s="1"/>
      <c r="DC1593" s="1"/>
      <c r="DD1593" s="1"/>
      <c r="DE1593" s="1"/>
      <c r="DF1593" s="1"/>
      <c r="DG1593" s="1"/>
      <c r="DH1593" s="1"/>
      <c r="DI1593" s="1"/>
      <c r="DJ1593" s="1"/>
      <c r="DK1593" s="1"/>
      <c r="DL1593" s="1"/>
      <c r="DM1593" s="1"/>
      <c r="DN1593" s="1"/>
      <c r="DO1593" s="1"/>
      <c r="DP1593" s="1"/>
      <c r="DQ1593" s="1"/>
      <c r="DR1593" s="1"/>
      <c r="DS1593" s="1"/>
      <c r="DT1593" s="1"/>
      <c r="DU1593" s="1"/>
      <c r="DV1593" s="1"/>
      <c r="DW1593" s="1"/>
      <c r="DX1593" s="1"/>
      <c r="DY1593" s="1"/>
      <c r="DZ1593" s="1"/>
      <c r="EA1593" s="1"/>
      <c r="EB1593" s="1"/>
      <c r="EC1593" s="1"/>
      <c r="ED1593" s="1"/>
      <c r="EE1593" s="1"/>
      <c r="EF1593" s="1"/>
      <c r="EG1593" s="1"/>
      <c r="EH1593" s="1"/>
      <c r="EI1593" s="1"/>
      <c r="EJ1593" s="1"/>
      <c r="EK1593" s="1"/>
      <c r="EL1593" s="1"/>
      <c r="EM1593" s="1"/>
      <c r="EN1593" s="1"/>
      <c r="EO1593" s="1"/>
      <c r="EP1593" s="1"/>
      <c r="EQ1593" s="1"/>
      <c r="ER1593" s="1"/>
      <c r="ES1593" s="1"/>
    </row>
    <row r="1594" spans="1:149" s="18" customFormat="1" x14ac:dyDescent="0.25">
      <c r="A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  <c r="BE1594" s="1"/>
      <c r="BF1594" s="1"/>
      <c r="BG1594" s="1"/>
      <c r="BH1594" s="1"/>
      <c r="BI1594" s="1"/>
      <c r="BJ1594" s="1"/>
      <c r="BK1594" s="1"/>
      <c r="BL1594" s="1"/>
      <c r="BM1594" s="1"/>
      <c r="BN1594" s="1"/>
      <c r="BO1594" s="1"/>
      <c r="BP1594" s="1"/>
      <c r="BQ1594" s="1"/>
      <c r="BR1594" s="1"/>
      <c r="BS1594" s="1"/>
      <c r="BT1594" s="1"/>
      <c r="BU1594" s="1"/>
      <c r="BV1594" s="1"/>
      <c r="BW1594" s="1"/>
      <c r="BX1594" s="1"/>
      <c r="BY1594" s="1"/>
      <c r="BZ1594" s="1"/>
      <c r="CA1594" s="1"/>
      <c r="CB1594" s="1"/>
      <c r="CC1594" s="1"/>
      <c r="CD1594" s="1"/>
      <c r="CE1594" s="1"/>
      <c r="CF1594" s="1"/>
      <c r="CG1594" s="1"/>
      <c r="CH1594" s="1"/>
      <c r="CI1594" s="1"/>
      <c r="CJ1594" s="1"/>
      <c r="CK1594" s="1"/>
      <c r="CL1594" s="1"/>
      <c r="CM1594" s="1"/>
      <c r="CN1594" s="1"/>
      <c r="CO1594" s="1"/>
      <c r="CP1594" s="1"/>
      <c r="CQ1594" s="1"/>
      <c r="CR1594" s="1"/>
      <c r="CS1594" s="1"/>
      <c r="CT1594" s="1"/>
      <c r="CU1594" s="1"/>
      <c r="CV1594" s="1"/>
      <c r="CW1594" s="1"/>
      <c r="CX1594" s="1"/>
      <c r="CY1594" s="1"/>
      <c r="CZ1594" s="1"/>
      <c r="DA1594" s="1"/>
      <c r="DB1594" s="1"/>
      <c r="DC1594" s="1"/>
      <c r="DD1594" s="1"/>
      <c r="DE1594" s="1"/>
      <c r="DF1594" s="1"/>
      <c r="DG1594" s="1"/>
      <c r="DH1594" s="1"/>
      <c r="DI1594" s="1"/>
      <c r="DJ1594" s="1"/>
      <c r="DK1594" s="1"/>
      <c r="DL1594" s="1"/>
      <c r="DM1594" s="1"/>
      <c r="DN1594" s="1"/>
      <c r="DO1594" s="1"/>
      <c r="DP1594" s="1"/>
      <c r="DQ1594" s="1"/>
      <c r="DR1594" s="1"/>
      <c r="DS1594" s="1"/>
      <c r="DT1594" s="1"/>
      <c r="DU1594" s="1"/>
      <c r="DV1594" s="1"/>
      <c r="DW1594" s="1"/>
      <c r="DX1594" s="1"/>
      <c r="DY1594" s="1"/>
      <c r="DZ1594" s="1"/>
      <c r="EA1594" s="1"/>
      <c r="EB1594" s="1"/>
      <c r="EC1594" s="1"/>
      <c r="ED1594" s="1"/>
      <c r="EE1594" s="1"/>
      <c r="EF1594" s="1"/>
      <c r="EG1594" s="1"/>
      <c r="EH1594" s="1"/>
      <c r="EI1594" s="1"/>
      <c r="EJ1594" s="1"/>
      <c r="EK1594" s="1"/>
      <c r="EL1594" s="1"/>
      <c r="EM1594" s="1"/>
      <c r="EN1594" s="1"/>
      <c r="EO1594" s="1"/>
      <c r="EP1594" s="1"/>
      <c r="EQ1594" s="1"/>
      <c r="ER1594" s="1"/>
      <c r="ES1594" s="1"/>
    </row>
    <row r="1595" spans="1:149" s="18" customFormat="1" x14ac:dyDescent="0.25">
      <c r="A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  <c r="BC1595" s="1"/>
      <c r="BD1595" s="1"/>
      <c r="BE1595" s="1"/>
      <c r="BF1595" s="1"/>
      <c r="BG1595" s="1"/>
      <c r="BH1595" s="1"/>
      <c r="BI1595" s="1"/>
      <c r="BJ1595" s="1"/>
      <c r="BK1595" s="1"/>
      <c r="BL1595" s="1"/>
      <c r="BM1595" s="1"/>
      <c r="BN1595" s="1"/>
      <c r="BO1595" s="1"/>
      <c r="BP1595" s="1"/>
      <c r="BQ1595" s="1"/>
      <c r="BR1595" s="1"/>
      <c r="BS1595" s="1"/>
      <c r="BT1595" s="1"/>
      <c r="BU1595" s="1"/>
      <c r="BV1595" s="1"/>
      <c r="BW1595" s="1"/>
      <c r="BX1595" s="1"/>
      <c r="BY1595" s="1"/>
      <c r="BZ1595" s="1"/>
      <c r="CA1595" s="1"/>
      <c r="CB1595" s="1"/>
      <c r="CC1595" s="1"/>
      <c r="CD1595" s="1"/>
      <c r="CE1595" s="1"/>
      <c r="CF1595" s="1"/>
      <c r="CG1595" s="1"/>
      <c r="CH1595" s="1"/>
      <c r="CI1595" s="1"/>
      <c r="CJ1595" s="1"/>
      <c r="CK1595" s="1"/>
      <c r="CL1595" s="1"/>
      <c r="CM1595" s="1"/>
      <c r="CN1595" s="1"/>
      <c r="CO1595" s="1"/>
      <c r="CP1595" s="1"/>
      <c r="CQ1595" s="1"/>
      <c r="CR1595" s="1"/>
      <c r="CS1595" s="1"/>
      <c r="CT1595" s="1"/>
      <c r="CU1595" s="1"/>
      <c r="CV1595" s="1"/>
      <c r="CW1595" s="1"/>
      <c r="CX1595" s="1"/>
      <c r="CY1595" s="1"/>
      <c r="CZ1595" s="1"/>
      <c r="DA1595" s="1"/>
      <c r="DB1595" s="1"/>
      <c r="DC1595" s="1"/>
      <c r="DD1595" s="1"/>
      <c r="DE1595" s="1"/>
      <c r="DF1595" s="1"/>
      <c r="DG1595" s="1"/>
      <c r="DH1595" s="1"/>
      <c r="DI1595" s="1"/>
      <c r="DJ1595" s="1"/>
      <c r="DK1595" s="1"/>
      <c r="DL1595" s="1"/>
      <c r="DM1595" s="1"/>
      <c r="DN1595" s="1"/>
      <c r="DO1595" s="1"/>
      <c r="DP1595" s="1"/>
      <c r="DQ1595" s="1"/>
      <c r="DR1595" s="1"/>
      <c r="DS1595" s="1"/>
      <c r="DT1595" s="1"/>
      <c r="DU1595" s="1"/>
      <c r="DV1595" s="1"/>
      <c r="DW1595" s="1"/>
      <c r="DX1595" s="1"/>
      <c r="DY1595" s="1"/>
      <c r="DZ1595" s="1"/>
      <c r="EA1595" s="1"/>
      <c r="EB1595" s="1"/>
      <c r="EC1595" s="1"/>
      <c r="ED1595" s="1"/>
      <c r="EE1595" s="1"/>
      <c r="EF1595" s="1"/>
      <c r="EG1595" s="1"/>
      <c r="EH1595" s="1"/>
      <c r="EI1595" s="1"/>
      <c r="EJ1595" s="1"/>
      <c r="EK1595" s="1"/>
      <c r="EL1595" s="1"/>
      <c r="EM1595" s="1"/>
      <c r="EN1595" s="1"/>
      <c r="EO1595" s="1"/>
      <c r="EP1595" s="1"/>
      <c r="EQ1595" s="1"/>
      <c r="ER1595" s="1"/>
      <c r="ES1595" s="1"/>
    </row>
    <row r="1596" spans="1:149" s="18" customFormat="1" x14ac:dyDescent="0.25">
      <c r="A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  <c r="BC1596" s="1"/>
      <c r="BD1596" s="1"/>
      <c r="BE1596" s="1"/>
      <c r="BF1596" s="1"/>
      <c r="BG1596" s="1"/>
      <c r="BH1596" s="1"/>
      <c r="BI1596" s="1"/>
      <c r="BJ1596" s="1"/>
      <c r="BK1596" s="1"/>
      <c r="BL1596" s="1"/>
      <c r="BM1596" s="1"/>
      <c r="BN1596" s="1"/>
      <c r="BO1596" s="1"/>
      <c r="BP1596" s="1"/>
      <c r="BQ1596" s="1"/>
      <c r="BR1596" s="1"/>
      <c r="BS1596" s="1"/>
      <c r="BT1596" s="1"/>
      <c r="BU1596" s="1"/>
      <c r="BV1596" s="1"/>
      <c r="BW1596" s="1"/>
      <c r="BX1596" s="1"/>
      <c r="BY1596" s="1"/>
      <c r="BZ1596" s="1"/>
      <c r="CA1596" s="1"/>
      <c r="CB1596" s="1"/>
      <c r="CC1596" s="1"/>
      <c r="CD1596" s="1"/>
      <c r="CE1596" s="1"/>
      <c r="CF1596" s="1"/>
      <c r="CG1596" s="1"/>
      <c r="CH1596" s="1"/>
      <c r="CI1596" s="1"/>
      <c r="CJ1596" s="1"/>
      <c r="CK1596" s="1"/>
      <c r="CL1596" s="1"/>
      <c r="CM1596" s="1"/>
      <c r="CN1596" s="1"/>
      <c r="CO1596" s="1"/>
      <c r="CP1596" s="1"/>
      <c r="CQ1596" s="1"/>
      <c r="CR1596" s="1"/>
      <c r="CS1596" s="1"/>
      <c r="CT1596" s="1"/>
      <c r="CU1596" s="1"/>
      <c r="CV1596" s="1"/>
      <c r="CW1596" s="1"/>
      <c r="CX1596" s="1"/>
      <c r="CY1596" s="1"/>
      <c r="CZ1596" s="1"/>
      <c r="DA1596" s="1"/>
      <c r="DB1596" s="1"/>
      <c r="DC1596" s="1"/>
      <c r="DD1596" s="1"/>
      <c r="DE1596" s="1"/>
      <c r="DF1596" s="1"/>
      <c r="DG1596" s="1"/>
      <c r="DH1596" s="1"/>
      <c r="DI1596" s="1"/>
      <c r="DJ1596" s="1"/>
      <c r="DK1596" s="1"/>
      <c r="DL1596" s="1"/>
      <c r="DM1596" s="1"/>
      <c r="DN1596" s="1"/>
      <c r="DO1596" s="1"/>
      <c r="DP1596" s="1"/>
      <c r="DQ1596" s="1"/>
      <c r="DR1596" s="1"/>
      <c r="DS1596" s="1"/>
      <c r="DT1596" s="1"/>
      <c r="DU1596" s="1"/>
      <c r="DV1596" s="1"/>
      <c r="DW1596" s="1"/>
      <c r="DX1596" s="1"/>
      <c r="DY1596" s="1"/>
      <c r="DZ1596" s="1"/>
      <c r="EA1596" s="1"/>
      <c r="EB1596" s="1"/>
      <c r="EC1596" s="1"/>
      <c r="ED1596" s="1"/>
      <c r="EE1596" s="1"/>
      <c r="EF1596" s="1"/>
      <c r="EG1596" s="1"/>
      <c r="EH1596" s="1"/>
      <c r="EI1596" s="1"/>
      <c r="EJ1596" s="1"/>
      <c r="EK1596" s="1"/>
      <c r="EL1596" s="1"/>
      <c r="EM1596" s="1"/>
      <c r="EN1596" s="1"/>
      <c r="EO1596" s="1"/>
      <c r="EP1596" s="1"/>
      <c r="EQ1596" s="1"/>
      <c r="ER1596" s="1"/>
      <c r="ES1596" s="1"/>
    </row>
    <row r="1597" spans="1:149" s="18" customFormat="1" x14ac:dyDescent="0.25">
      <c r="A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/>
      <c r="BE1597" s="1"/>
      <c r="BF1597" s="1"/>
      <c r="BG1597" s="1"/>
      <c r="BH1597" s="1"/>
      <c r="BI1597" s="1"/>
      <c r="BJ1597" s="1"/>
      <c r="BK1597" s="1"/>
      <c r="BL1597" s="1"/>
      <c r="BM1597" s="1"/>
      <c r="BN1597" s="1"/>
      <c r="BO1597" s="1"/>
      <c r="BP1597" s="1"/>
      <c r="BQ1597" s="1"/>
      <c r="BR1597" s="1"/>
      <c r="BS1597" s="1"/>
      <c r="BT1597" s="1"/>
      <c r="BU1597" s="1"/>
      <c r="BV1597" s="1"/>
      <c r="BW1597" s="1"/>
      <c r="BX1597" s="1"/>
      <c r="BY1597" s="1"/>
      <c r="BZ1597" s="1"/>
      <c r="CA1597" s="1"/>
      <c r="CB1597" s="1"/>
      <c r="CC1597" s="1"/>
      <c r="CD1597" s="1"/>
      <c r="CE1597" s="1"/>
      <c r="CF1597" s="1"/>
      <c r="CG1597" s="1"/>
      <c r="CH1597" s="1"/>
      <c r="CI1597" s="1"/>
      <c r="CJ1597" s="1"/>
      <c r="CK1597" s="1"/>
      <c r="CL1597" s="1"/>
      <c r="CM1597" s="1"/>
      <c r="CN1597" s="1"/>
      <c r="CO1597" s="1"/>
      <c r="CP1597" s="1"/>
      <c r="CQ1597" s="1"/>
      <c r="CR1597" s="1"/>
      <c r="CS1597" s="1"/>
      <c r="CT1597" s="1"/>
      <c r="CU1597" s="1"/>
      <c r="CV1597" s="1"/>
      <c r="CW1597" s="1"/>
      <c r="CX1597" s="1"/>
      <c r="CY1597" s="1"/>
      <c r="CZ1597" s="1"/>
      <c r="DA1597" s="1"/>
      <c r="DB1597" s="1"/>
      <c r="DC1597" s="1"/>
      <c r="DD1597" s="1"/>
      <c r="DE1597" s="1"/>
      <c r="DF1597" s="1"/>
      <c r="DG1597" s="1"/>
      <c r="DH1597" s="1"/>
      <c r="DI1597" s="1"/>
      <c r="DJ1597" s="1"/>
      <c r="DK1597" s="1"/>
      <c r="DL1597" s="1"/>
      <c r="DM1597" s="1"/>
      <c r="DN1597" s="1"/>
      <c r="DO1597" s="1"/>
      <c r="DP1597" s="1"/>
      <c r="DQ1597" s="1"/>
      <c r="DR1597" s="1"/>
      <c r="DS1597" s="1"/>
      <c r="DT1597" s="1"/>
      <c r="DU1597" s="1"/>
      <c r="DV1597" s="1"/>
      <c r="DW1597" s="1"/>
      <c r="DX1597" s="1"/>
      <c r="DY1597" s="1"/>
      <c r="DZ1597" s="1"/>
      <c r="EA1597" s="1"/>
      <c r="EB1597" s="1"/>
      <c r="EC1597" s="1"/>
      <c r="ED1597" s="1"/>
      <c r="EE1597" s="1"/>
      <c r="EF1597" s="1"/>
      <c r="EG1597" s="1"/>
      <c r="EH1597" s="1"/>
      <c r="EI1597" s="1"/>
      <c r="EJ1597" s="1"/>
      <c r="EK1597" s="1"/>
      <c r="EL1597" s="1"/>
      <c r="EM1597" s="1"/>
      <c r="EN1597" s="1"/>
      <c r="EO1597" s="1"/>
      <c r="EP1597" s="1"/>
      <c r="EQ1597" s="1"/>
      <c r="ER1597" s="1"/>
      <c r="ES1597" s="1"/>
    </row>
    <row r="1598" spans="1:149" s="18" customFormat="1" x14ac:dyDescent="0.25">
      <c r="A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/>
      <c r="BE1598" s="1"/>
      <c r="BF1598" s="1"/>
      <c r="BG1598" s="1"/>
      <c r="BH1598" s="1"/>
      <c r="BI1598" s="1"/>
      <c r="BJ1598" s="1"/>
      <c r="BK1598" s="1"/>
      <c r="BL1598" s="1"/>
      <c r="BM1598" s="1"/>
      <c r="BN1598" s="1"/>
      <c r="BO1598" s="1"/>
      <c r="BP1598" s="1"/>
      <c r="BQ1598" s="1"/>
      <c r="BR1598" s="1"/>
      <c r="BS1598" s="1"/>
      <c r="BT1598" s="1"/>
      <c r="BU1598" s="1"/>
      <c r="BV1598" s="1"/>
      <c r="BW1598" s="1"/>
      <c r="BX1598" s="1"/>
      <c r="BY1598" s="1"/>
      <c r="BZ1598" s="1"/>
      <c r="CA1598" s="1"/>
      <c r="CB1598" s="1"/>
      <c r="CC1598" s="1"/>
      <c r="CD1598" s="1"/>
      <c r="CE1598" s="1"/>
      <c r="CF1598" s="1"/>
      <c r="CG1598" s="1"/>
      <c r="CH1598" s="1"/>
      <c r="CI1598" s="1"/>
      <c r="CJ1598" s="1"/>
      <c r="CK1598" s="1"/>
      <c r="CL1598" s="1"/>
      <c r="CM1598" s="1"/>
      <c r="CN1598" s="1"/>
      <c r="CO1598" s="1"/>
      <c r="CP1598" s="1"/>
      <c r="CQ1598" s="1"/>
      <c r="CR1598" s="1"/>
      <c r="CS1598" s="1"/>
      <c r="CT1598" s="1"/>
      <c r="CU1598" s="1"/>
      <c r="CV1598" s="1"/>
      <c r="CW1598" s="1"/>
      <c r="CX1598" s="1"/>
      <c r="CY1598" s="1"/>
      <c r="CZ1598" s="1"/>
      <c r="DA1598" s="1"/>
      <c r="DB1598" s="1"/>
      <c r="DC1598" s="1"/>
      <c r="DD1598" s="1"/>
      <c r="DE1598" s="1"/>
      <c r="DF1598" s="1"/>
      <c r="DG1598" s="1"/>
      <c r="DH1598" s="1"/>
      <c r="DI1598" s="1"/>
      <c r="DJ1598" s="1"/>
      <c r="DK1598" s="1"/>
      <c r="DL1598" s="1"/>
      <c r="DM1598" s="1"/>
      <c r="DN1598" s="1"/>
      <c r="DO1598" s="1"/>
      <c r="DP1598" s="1"/>
      <c r="DQ1598" s="1"/>
      <c r="DR1598" s="1"/>
      <c r="DS1598" s="1"/>
      <c r="DT1598" s="1"/>
      <c r="DU1598" s="1"/>
      <c r="DV1598" s="1"/>
      <c r="DW1598" s="1"/>
      <c r="DX1598" s="1"/>
      <c r="DY1598" s="1"/>
      <c r="DZ1598" s="1"/>
      <c r="EA1598" s="1"/>
      <c r="EB1598" s="1"/>
      <c r="EC1598" s="1"/>
      <c r="ED1598" s="1"/>
      <c r="EE1598" s="1"/>
      <c r="EF1598" s="1"/>
      <c r="EG1598" s="1"/>
      <c r="EH1598" s="1"/>
      <c r="EI1598" s="1"/>
      <c r="EJ1598" s="1"/>
      <c r="EK1598" s="1"/>
      <c r="EL1598" s="1"/>
      <c r="EM1598" s="1"/>
      <c r="EN1598" s="1"/>
      <c r="EO1598" s="1"/>
      <c r="EP1598" s="1"/>
      <c r="EQ1598" s="1"/>
      <c r="ER1598" s="1"/>
      <c r="ES1598" s="1"/>
    </row>
    <row r="1599" spans="1:149" s="18" customFormat="1" x14ac:dyDescent="0.25">
      <c r="A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/>
      <c r="BD1599" s="1"/>
      <c r="BE1599" s="1"/>
      <c r="BF1599" s="1"/>
      <c r="BG1599" s="1"/>
      <c r="BH1599" s="1"/>
      <c r="BI1599" s="1"/>
      <c r="BJ1599" s="1"/>
      <c r="BK1599" s="1"/>
      <c r="BL1599" s="1"/>
      <c r="BM1599" s="1"/>
      <c r="BN1599" s="1"/>
      <c r="BO1599" s="1"/>
      <c r="BP1599" s="1"/>
      <c r="BQ1599" s="1"/>
      <c r="BR1599" s="1"/>
      <c r="BS1599" s="1"/>
      <c r="BT1599" s="1"/>
      <c r="BU1599" s="1"/>
      <c r="BV1599" s="1"/>
      <c r="BW1599" s="1"/>
      <c r="BX1599" s="1"/>
      <c r="BY1599" s="1"/>
      <c r="BZ1599" s="1"/>
      <c r="CA1599" s="1"/>
      <c r="CB1599" s="1"/>
      <c r="CC1599" s="1"/>
      <c r="CD1599" s="1"/>
      <c r="CE1599" s="1"/>
      <c r="CF1599" s="1"/>
      <c r="CG1599" s="1"/>
      <c r="CH1599" s="1"/>
      <c r="CI1599" s="1"/>
      <c r="CJ1599" s="1"/>
      <c r="CK1599" s="1"/>
      <c r="CL1599" s="1"/>
      <c r="CM1599" s="1"/>
      <c r="CN1599" s="1"/>
      <c r="CO1599" s="1"/>
      <c r="CP1599" s="1"/>
      <c r="CQ1599" s="1"/>
      <c r="CR1599" s="1"/>
      <c r="CS1599" s="1"/>
      <c r="CT1599" s="1"/>
      <c r="CU1599" s="1"/>
      <c r="CV1599" s="1"/>
      <c r="CW1599" s="1"/>
      <c r="CX1599" s="1"/>
      <c r="CY1599" s="1"/>
      <c r="CZ1599" s="1"/>
      <c r="DA1599" s="1"/>
      <c r="DB1599" s="1"/>
      <c r="DC1599" s="1"/>
      <c r="DD1599" s="1"/>
      <c r="DE1599" s="1"/>
      <c r="DF1599" s="1"/>
      <c r="DG1599" s="1"/>
      <c r="DH1599" s="1"/>
      <c r="DI1599" s="1"/>
      <c r="DJ1599" s="1"/>
      <c r="DK1599" s="1"/>
      <c r="DL1599" s="1"/>
      <c r="DM1599" s="1"/>
      <c r="DN1599" s="1"/>
      <c r="DO1599" s="1"/>
      <c r="DP1599" s="1"/>
      <c r="DQ1599" s="1"/>
      <c r="DR1599" s="1"/>
      <c r="DS1599" s="1"/>
      <c r="DT1599" s="1"/>
      <c r="DU1599" s="1"/>
      <c r="DV1599" s="1"/>
      <c r="DW1599" s="1"/>
      <c r="DX1599" s="1"/>
      <c r="DY1599" s="1"/>
      <c r="DZ1599" s="1"/>
      <c r="EA1599" s="1"/>
      <c r="EB1599" s="1"/>
      <c r="EC1599" s="1"/>
      <c r="ED1599" s="1"/>
      <c r="EE1599" s="1"/>
      <c r="EF1599" s="1"/>
      <c r="EG1599" s="1"/>
      <c r="EH1599" s="1"/>
      <c r="EI1599" s="1"/>
      <c r="EJ1599" s="1"/>
      <c r="EK1599" s="1"/>
      <c r="EL1599" s="1"/>
      <c r="EM1599" s="1"/>
      <c r="EN1599" s="1"/>
      <c r="EO1599" s="1"/>
      <c r="EP1599" s="1"/>
      <c r="EQ1599" s="1"/>
      <c r="ER1599" s="1"/>
      <c r="ES1599" s="1"/>
    </row>
    <row r="1600" spans="1:149" s="18" customFormat="1" x14ac:dyDescent="0.25">
      <c r="A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/>
      <c r="BE1600" s="1"/>
      <c r="BF1600" s="1"/>
      <c r="BG1600" s="1"/>
      <c r="BH1600" s="1"/>
      <c r="BI1600" s="1"/>
      <c r="BJ1600" s="1"/>
      <c r="BK1600" s="1"/>
      <c r="BL1600" s="1"/>
      <c r="BM1600" s="1"/>
      <c r="BN1600" s="1"/>
      <c r="BO1600" s="1"/>
      <c r="BP1600" s="1"/>
      <c r="BQ1600" s="1"/>
      <c r="BR1600" s="1"/>
      <c r="BS1600" s="1"/>
      <c r="BT1600" s="1"/>
      <c r="BU1600" s="1"/>
      <c r="BV1600" s="1"/>
      <c r="BW1600" s="1"/>
      <c r="BX1600" s="1"/>
      <c r="BY1600" s="1"/>
      <c r="BZ1600" s="1"/>
      <c r="CA1600" s="1"/>
      <c r="CB1600" s="1"/>
      <c r="CC1600" s="1"/>
      <c r="CD1600" s="1"/>
      <c r="CE1600" s="1"/>
      <c r="CF1600" s="1"/>
      <c r="CG1600" s="1"/>
      <c r="CH1600" s="1"/>
      <c r="CI1600" s="1"/>
      <c r="CJ1600" s="1"/>
      <c r="CK1600" s="1"/>
      <c r="CL1600" s="1"/>
      <c r="CM1600" s="1"/>
      <c r="CN1600" s="1"/>
      <c r="CO1600" s="1"/>
      <c r="CP1600" s="1"/>
      <c r="CQ1600" s="1"/>
      <c r="CR1600" s="1"/>
      <c r="CS1600" s="1"/>
      <c r="CT1600" s="1"/>
      <c r="CU1600" s="1"/>
      <c r="CV1600" s="1"/>
      <c r="CW1600" s="1"/>
      <c r="CX1600" s="1"/>
      <c r="CY1600" s="1"/>
      <c r="CZ1600" s="1"/>
      <c r="DA1600" s="1"/>
      <c r="DB1600" s="1"/>
      <c r="DC1600" s="1"/>
      <c r="DD1600" s="1"/>
      <c r="DE1600" s="1"/>
      <c r="DF1600" s="1"/>
      <c r="DG1600" s="1"/>
      <c r="DH1600" s="1"/>
      <c r="DI1600" s="1"/>
      <c r="DJ1600" s="1"/>
      <c r="DK1600" s="1"/>
      <c r="DL1600" s="1"/>
      <c r="DM1600" s="1"/>
      <c r="DN1600" s="1"/>
      <c r="DO1600" s="1"/>
      <c r="DP1600" s="1"/>
      <c r="DQ1600" s="1"/>
      <c r="DR1600" s="1"/>
      <c r="DS1600" s="1"/>
      <c r="DT1600" s="1"/>
      <c r="DU1600" s="1"/>
      <c r="DV1600" s="1"/>
      <c r="DW1600" s="1"/>
      <c r="DX1600" s="1"/>
      <c r="DY1600" s="1"/>
      <c r="DZ1600" s="1"/>
      <c r="EA1600" s="1"/>
      <c r="EB1600" s="1"/>
      <c r="EC1600" s="1"/>
      <c r="ED1600" s="1"/>
      <c r="EE1600" s="1"/>
      <c r="EF1600" s="1"/>
      <c r="EG1600" s="1"/>
      <c r="EH1600" s="1"/>
      <c r="EI1600" s="1"/>
      <c r="EJ1600" s="1"/>
      <c r="EK1600" s="1"/>
      <c r="EL1600" s="1"/>
      <c r="EM1600" s="1"/>
      <c r="EN1600" s="1"/>
      <c r="EO1600" s="1"/>
      <c r="EP1600" s="1"/>
      <c r="EQ1600" s="1"/>
      <c r="ER1600" s="1"/>
      <c r="ES1600" s="1"/>
    </row>
    <row r="1601" spans="1:149" s="18" customFormat="1" x14ac:dyDescent="0.25">
      <c r="A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  <c r="BC1601" s="1"/>
      <c r="BD1601" s="1"/>
      <c r="BE1601" s="1"/>
      <c r="BF1601" s="1"/>
      <c r="BG1601" s="1"/>
      <c r="BH1601" s="1"/>
      <c r="BI1601" s="1"/>
      <c r="BJ1601" s="1"/>
      <c r="BK1601" s="1"/>
      <c r="BL1601" s="1"/>
      <c r="BM1601" s="1"/>
      <c r="BN1601" s="1"/>
      <c r="BO1601" s="1"/>
      <c r="BP1601" s="1"/>
      <c r="BQ1601" s="1"/>
      <c r="BR1601" s="1"/>
      <c r="BS1601" s="1"/>
      <c r="BT1601" s="1"/>
      <c r="BU1601" s="1"/>
      <c r="BV1601" s="1"/>
      <c r="BW1601" s="1"/>
      <c r="BX1601" s="1"/>
      <c r="BY1601" s="1"/>
      <c r="BZ1601" s="1"/>
      <c r="CA1601" s="1"/>
      <c r="CB1601" s="1"/>
      <c r="CC1601" s="1"/>
      <c r="CD1601" s="1"/>
      <c r="CE1601" s="1"/>
      <c r="CF1601" s="1"/>
      <c r="CG1601" s="1"/>
      <c r="CH1601" s="1"/>
      <c r="CI1601" s="1"/>
      <c r="CJ1601" s="1"/>
      <c r="CK1601" s="1"/>
      <c r="CL1601" s="1"/>
      <c r="CM1601" s="1"/>
      <c r="CN1601" s="1"/>
      <c r="CO1601" s="1"/>
      <c r="CP1601" s="1"/>
      <c r="CQ1601" s="1"/>
      <c r="CR1601" s="1"/>
      <c r="CS1601" s="1"/>
      <c r="CT1601" s="1"/>
      <c r="CU1601" s="1"/>
      <c r="CV1601" s="1"/>
      <c r="CW1601" s="1"/>
      <c r="CX1601" s="1"/>
      <c r="CY1601" s="1"/>
      <c r="CZ1601" s="1"/>
      <c r="DA1601" s="1"/>
      <c r="DB1601" s="1"/>
      <c r="DC1601" s="1"/>
      <c r="DD1601" s="1"/>
      <c r="DE1601" s="1"/>
      <c r="DF1601" s="1"/>
      <c r="DG1601" s="1"/>
      <c r="DH1601" s="1"/>
      <c r="DI1601" s="1"/>
      <c r="DJ1601" s="1"/>
      <c r="DK1601" s="1"/>
      <c r="DL1601" s="1"/>
      <c r="DM1601" s="1"/>
      <c r="DN1601" s="1"/>
      <c r="DO1601" s="1"/>
      <c r="DP1601" s="1"/>
      <c r="DQ1601" s="1"/>
      <c r="DR1601" s="1"/>
      <c r="DS1601" s="1"/>
      <c r="DT1601" s="1"/>
      <c r="DU1601" s="1"/>
      <c r="DV1601" s="1"/>
      <c r="DW1601" s="1"/>
      <c r="DX1601" s="1"/>
      <c r="DY1601" s="1"/>
      <c r="DZ1601" s="1"/>
      <c r="EA1601" s="1"/>
      <c r="EB1601" s="1"/>
      <c r="EC1601" s="1"/>
      <c r="ED1601" s="1"/>
      <c r="EE1601" s="1"/>
      <c r="EF1601" s="1"/>
      <c r="EG1601" s="1"/>
      <c r="EH1601" s="1"/>
      <c r="EI1601" s="1"/>
      <c r="EJ1601" s="1"/>
      <c r="EK1601" s="1"/>
      <c r="EL1601" s="1"/>
      <c r="EM1601" s="1"/>
      <c r="EN1601" s="1"/>
      <c r="EO1601" s="1"/>
      <c r="EP1601" s="1"/>
      <c r="EQ1601" s="1"/>
      <c r="ER1601" s="1"/>
      <c r="ES1601" s="1"/>
    </row>
    <row r="1602" spans="1:149" s="18" customFormat="1" x14ac:dyDescent="0.25">
      <c r="A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  <c r="BC1602" s="1"/>
      <c r="BD1602" s="1"/>
      <c r="BE1602" s="1"/>
      <c r="BF1602" s="1"/>
      <c r="BG1602" s="1"/>
      <c r="BH1602" s="1"/>
      <c r="BI1602" s="1"/>
      <c r="BJ1602" s="1"/>
      <c r="BK1602" s="1"/>
      <c r="BL1602" s="1"/>
      <c r="BM1602" s="1"/>
      <c r="BN1602" s="1"/>
      <c r="BO1602" s="1"/>
      <c r="BP1602" s="1"/>
      <c r="BQ1602" s="1"/>
      <c r="BR1602" s="1"/>
      <c r="BS1602" s="1"/>
      <c r="BT1602" s="1"/>
      <c r="BU1602" s="1"/>
      <c r="BV1602" s="1"/>
      <c r="BW1602" s="1"/>
      <c r="BX1602" s="1"/>
      <c r="BY1602" s="1"/>
      <c r="BZ1602" s="1"/>
      <c r="CA1602" s="1"/>
      <c r="CB1602" s="1"/>
      <c r="CC1602" s="1"/>
      <c r="CD1602" s="1"/>
      <c r="CE1602" s="1"/>
      <c r="CF1602" s="1"/>
      <c r="CG1602" s="1"/>
      <c r="CH1602" s="1"/>
      <c r="CI1602" s="1"/>
      <c r="CJ1602" s="1"/>
      <c r="CK1602" s="1"/>
      <c r="CL1602" s="1"/>
      <c r="CM1602" s="1"/>
      <c r="CN1602" s="1"/>
      <c r="CO1602" s="1"/>
      <c r="CP1602" s="1"/>
      <c r="CQ1602" s="1"/>
      <c r="CR1602" s="1"/>
      <c r="CS1602" s="1"/>
      <c r="CT1602" s="1"/>
      <c r="CU1602" s="1"/>
      <c r="CV1602" s="1"/>
      <c r="CW1602" s="1"/>
      <c r="CX1602" s="1"/>
      <c r="CY1602" s="1"/>
      <c r="CZ1602" s="1"/>
      <c r="DA1602" s="1"/>
      <c r="DB1602" s="1"/>
      <c r="DC1602" s="1"/>
      <c r="DD1602" s="1"/>
      <c r="DE1602" s="1"/>
      <c r="DF1602" s="1"/>
      <c r="DG1602" s="1"/>
      <c r="DH1602" s="1"/>
      <c r="DI1602" s="1"/>
      <c r="DJ1602" s="1"/>
      <c r="DK1602" s="1"/>
      <c r="DL1602" s="1"/>
      <c r="DM1602" s="1"/>
      <c r="DN1602" s="1"/>
      <c r="DO1602" s="1"/>
      <c r="DP1602" s="1"/>
      <c r="DQ1602" s="1"/>
      <c r="DR1602" s="1"/>
      <c r="DS1602" s="1"/>
      <c r="DT1602" s="1"/>
      <c r="DU1602" s="1"/>
      <c r="DV1602" s="1"/>
      <c r="DW1602" s="1"/>
      <c r="DX1602" s="1"/>
      <c r="DY1602" s="1"/>
      <c r="DZ1602" s="1"/>
      <c r="EA1602" s="1"/>
      <c r="EB1602" s="1"/>
      <c r="EC1602" s="1"/>
      <c r="ED1602" s="1"/>
      <c r="EE1602" s="1"/>
      <c r="EF1602" s="1"/>
      <c r="EG1602" s="1"/>
      <c r="EH1602" s="1"/>
      <c r="EI1602" s="1"/>
      <c r="EJ1602" s="1"/>
      <c r="EK1602" s="1"/>
      <c r="EL1602" s="1"/>
      <c r="EM1602" s="1"/>
      <c r="EN1602" s="1"/>
      <c r="EO1602" s="1"/>
      <c r="EP1602" s="1"/>
      <c r="EQ1602" s="1"/>
      <c r="ER1602" s="1"/>
      <c r="ES1602" s="1"/>
    </row>
    <row r="1603" spans="1:149" s="18" customFormat="1" x14ac:dyDescent="0.25">
      <c r="A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/>
      <c r="BE1603" s="1"/>
      <c r="BF1603" s="1"/>
      <c r="BG1603" s="1"/>
      <c r="BH1603" s="1"/>
      <c r="BI1603" s="1"/>
      <c r="BJ1603" s="1"/>
      <c r="BK1603" s="1"/>
      <c r="BL1603" s="1"/>
      <c r="BM1603" s="1"/>
      <c r="BN1603" s="1"/>
      <c r="BO1603" s="1"/>
      <c r="BP1603" s="1"/>
      <c r="BQ1603" s="1"/>
      <c r="BR1603" s="1"/>
      <c r="BS1603" s="1"/>
      <c r="BT1603" s="1"/>
      <c r="BU1603" s="1"/>
      <c r="BV1603" s="1"/>
      <c r="BW1603" s="1"/>
      <c r="BX1603" s="1"/>
      <c r="BY1603" s="1"/>
      <c r="BZ1603" s="1"/>
      <c r="CA1603" s="1"/>
      <c r="CB1603" s="1"/>
      <c r="CC1603" s="1"/>
      <c r="CD1603" s="1"/>
      <c r="CE1603" s="1"/>
      <c r="CF1603" s="1"/>
      <c r="CG1603" s="1"/>
      <c r="CH1603" s="1"/>
      <c r="CI1603" s="1"/>
      <c r="CJ1603" s="1"/>
      <c r="CK1603" s="1"/>
      <c r="CL1603" s="1"/>
      <c r="CM1603" s="1"/>
      <c r="CN1603" s="1"/>
      <c r="CO1603" s="1"/>
      <c r="CP1603" s="1"/>
      <c r="CQ1603" s="1"/>
      <c r="CR1603" s="1"/>
      <c r="CS1603" s="1"/>
      <c r="CT1603" s="1"/>
      <c r="CU1603" s="1"/>
      <c r="CV1603" s="1"/>
      <c r="CW1603" s="1"/>
      <c r="CX1603" s="1"/>
      <c r="CY1603" s="1"/>
      <c r="CZ1603" s="1"/>
      <c r="DA1603" s="1"/>
      <c r="DB1603" s="1"/>
      <c r="DC1603" s="1"/>
      <c r="DD1603" s="1"/>
      <c r="DE1603" s="1"/>
      <c r="DF1603" s="1"/>
      <c r="DG1603" s="1"/>
      <c r="DH1603" s="1"/>
      <c r="DI1603" s="1"/>
      <c r="DJ1603" s="1"/>
      <c r="DK1603" s="1"/>
      <c r="DL1603" s="1"/>
      <c r="DM1603" s="1"/>
      <c r="DN1603" s="1"/>
      <c r="DO1603" s="1"/>
      <c r="DP1603" s="1"/>
      <c r="DQ1603" s="1"/>
      <c r="DR1603" s="1"/>
      <c r="DS1603" s="1"/>
      <c r="DT1603" s="1"/>
      <c r="DU1603" s="1"/>
      <c r="DV1603" s="1"/>
      <c r="DW1603" s="1"/>
      <c r="DX1603" s="1"/>
      <c r="DY1603" s="1"/>
      <c r="DZ1603" s="1"/>
      <c r="EA1603" s="1"/>
      <c r="EB1603" s="1"/>
      <c r="EC1603" s="1"/>
      <c r="ED1603" s="1"/>
      <c r="EE1603" s="1"/>
      <c r="EF1603" s="1"/>
      <c r="EG1603" s="1"/>
      <c r="EH1603" s="1"/>
      <c r="EI1603" s="1"/>
      <c r="EJ1603" s="1"/>
      <c r="EK1603" s="1"/>
      <c r="EL1603" s="1"/>
      <c r="EM1603" s="1"/>
      <c r="EN1603" s="1"/>
      <c r="EO1603" s="1"/>
      <c r="EP1603" s="1"/>
      <c r="EQ1603" s="1"/>
      <c r="ER1603" s="1"/>
      <c r="ES1603" s="1"/>
    </row>
    <row r="1604" spans="1:149" s="18" customFormat="1" x14ac:dyDescent="0.25">
      <c r="A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/>
      <c r="BH1604" s="1"/>
      <c r="BI1604" s="1"/>
      <c r="BJ1604" s="1"/>
      <c r="BK1604" s="1"/>
      <c r="BL1604" s="1"/>
      <c r="BM1604" s="1"/>
      <c r="BN1604" s="1"/>
      <c r="BO1604" s="1"/>
      <c r="BP1604" s="1"/>
      <c r="BQ1604" s="1"/>
      <c r="BR1604" s="1"/>
      <c r="BS1604" s="1"/>
      <c r="BT1604" s="1"/>
      <c r="BU1604" s="1"/>
      <c r="BV1604" s="1"/>
      <c r="BW1604" s="1"/>
      <c r="BX1604" s="1"/>
      <c r="BY1604" s="1"/>
      <c r="BZ1604" s="1"/>
      <c r="CA1604" s="1"/>
      <c r="CB1604" s="1"/>
      <c r="CC1604" s="1"/>
      <c r="CD1604" s="1"/>
      <c r="CE1604" s="1"/>
      <c r="CF1604" s="1"/>
      <c r="CG1604" s="1"/>
      <c r="CH1604" s="1"/>
      <c r="CI1604" s="1"/>
      <c r="CJ1604" s="1"/>
      <c r="CK1604" s="1"/>
      <c r="CL1604" s="1"/>
      <c r="CM1604" s="1"/>
      <c r="CN1604" s="1"/>
      <c r="CO1604" s="1"/>
      <c r="CP1604" s="1"/>
      <c r="CQ1604" s="1"/>
      <c r="CR1604" s="1"/>
      <c r="CS1604" s="1"/>
      <c r="CT1604" s="1"/>
      <c r="CU1604" s="1"/>
      <c r="CV1604" s="1"/>
      <c r="CW1604" s="1"/>
      <c r="CX1604" s="1"/>
      <c r="CY1604" s="1"/>
      <c r="CZ1604" s="1"/>
      <c r="DA1604" s="1"/>
      <c r="DB1604" s="1"/>
      <c r="DC1604" s="1"/>
      <c r="DD1604" s="1"/>
      <c r="DE1604" s="1"/>
      <c r="DF1604" s="1"/>
      <c r="DG1604" s="1"/>
      <c r="DH1604" s="1"/>
      <c r="DI1604" s="1"/>
      <c r="DJ1604" s="1"/>
      <c r="DK1604" s="1"/>
      <c r="DL1604" s="1"/>
      <c r="DM1604" s="1"/>
      <c r="DN1604" s="1"/>
      <c r="DO1604" s="1"/>
      <c r="DP1604" s="1"/>
      <c r="DQ1604" s="1"/>
      <c r="DR1604" s="1"/>
      <c r="DS1604" s="1"/>
      <c r="DT1604" s="1"/>
      <c r="DU1604" s="1"/>
      <c r="DV1604" s="1"/>
      <c r="DW1604" s="1"/>
      <c r="DX1604" s="1"/>
      <c r="DY1604" s="1"/>
      <c r="DZ1604" s="1"/>
      <c r="EA1604" s="1"/>
      <c r="EB1604" s="1"/>
      <c r="EC1604" s="1"/>
      <c r="ED1604" s="1"/>
      <c r="EE1604" s="1"/>
      <c r="EF1604" s="1"/>
      <c r="EG1604" s="1"/>
      <c r="EH1604" s="1"/>
      <c r="EI1604" s="1"/>
      <c r="EJ1604" s="1"/>
      <c r="EK1604" s="1"/>
      <c r="EL1604" s="1"/>
      <c r="EM1604" s="1"/>
      <c r="EN1604" s="1"/>
      <c r="EO1604" s="1"/>
      <c r="EP1604" s="1"/>
      <c r="EQ1604" s="1"/>
      <c r="ER1604" s="1"/>
      <c r="ES1604" s="1"/>
    </row>
    <row r="1605" spans="1:149" s="18" customFormat="1" x14ac:dyDescent="0.25">
      <c r="A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  <c r="BC1605" s="1"/>
      <c r="BD1605" s="1"/>
      <c r="BE1605" s="1"/>
      <c r="BF1605" s="1"/>
      <c r="BG1605" s="1"/>
      <c r="BH1605" s="1"/>
      <c r="BI1605" s="1"/>
      <c r="BJ1605" s="1"/>
      <c r="BK1605" s="1"/>
      <c r="BL1605" s="1"/>
      <c r="BM1605" s="1"/>
      <c r="BN1605" s="1"/>
      <c r="BO1605" s="1"/>
      <c r="BP1605" s="1"/>
      <c r="BQ1605" s="1"/>
      <c r="BR1605" s="1"/>
      <c r="BS1605" s="1"/>
      <c r="BT1605" s="1"/>
      <c r="BU1605" s="1"/>
      <c r="BV1605" s="1"/>
      <c r="BW1605" s="1"/>
      <c r="BX1605" s="1"/>
      <c r="BY1605" s="1"/>
      <c r="BZ1605" s="1"/>
      <c r="CA1605" s="1"/>
      <c r="CB1605" s="1"/>
      <c r="CC1605" s="1"/>
      <c r="CD1605" s="1"/>
      <c r="CE1605" s="1"/>
      <c r="CF1605" s="1"/>
      <c r="CG1605" s="1"/>
      <c r="CH1605" s="1"/>
      <c r="CI1605" s="1"/>
      <c r="CJ1605" s="1"/>
      <c r="CK1605" s="1"/>
      <c r="CL1605" s="1"/>
      <c r="CM1605" s="1"/>
      <c r="CN1605" s="1"/>
      <c r="CO1605" s="1"/>
      <c r="CP1605" s="1"/>
      <c r="CQ1605" s="1"/>
      <c r="CR1605" s="1"/>
      <c r="CS1605" s="1"/>
      <c r="CT1605" s="1"/>
      <c r="CU1605" s="1"/>
      <c r="CV1605" s="1"/>
      <c r="CW1605" s="1"/>
      <c r="CX1605" s="1"/>
      <c r="CY1605" s="1"/>
      <c r="CZ1605" s="1"/>
      <c r="DA1605" s="1"/>
      <c r="DB1605" s="1"/>
      <c r="DC1605" s="1"/>
      <c r="DD1605" s="1"/>
      <c r="DE1605" s="1"/>
      <c r="DF1605" s="1"/>
      <c r="DG1605" s="1"/>
      <c r="DH1605" s="1"/>
      <c r="DI1605" s="1"/>
      <c r="DJ1605" s="1"/>
      <c r="DK1605" s="1"/>
      <c r="DL1605" s="1"/>
      <c r="DM1605" s="1"/>
      <c r="DN1605" s="1"/>
      <c r="DO1605" s="1"/>
      <c r="DP1605" s="1"/>
      <c r="DQ1605" s="1"/>
      <c r="DR1605" s="1"/>
      <c r="DS1605" s="1"/>
      <c r="DT1605" s="1"/>
      <c r="DU1605" s="1"/>
      <c r="DV1605" s="1"/>
      <c r="DW1605" s="1"/>
      <c r="DX1605" s="1"/>
      <c r="DY1605" s="1"/>
      <c r="DZ1605" s="1"/>
      <c r="EA1605" s="1"/>
      <c r="EB1605" s="1"/>
      <c r="EC1605" s="1"/>
      <c r="ED1605" s="1"/>
      <c r="EE1605" s="1"/>
      <c r="EF1605" s="1"/>
      <c r="EG1605" s="1"/>
      <c r="EH1605" s="1"/>
      <c r="EI1605" s="1"/>
      <c r="EJ1605" s="1"/>
      <c r="EK1605" s="1"/>
      <c r="EL1605" s="1"/>
      <c r="EM1605" s="1"/>
      <c r="EN1605" s="1"/>
      <c r="EO1605" s="1"/>
      <c r="EP1605" s="1"/>
      <c r="EQ1605" s="1"/>
      <c r="ER1605" s="1"/>
      <c r="ES1605" s="1"/>
    </row>
    <row r="1606" spans="1:149" s="18" customFormat="1" x14ac:dyDescent="0.25">
      <c r="A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/>
      <c r="BE1606" s="1"/>
      <c r="BF1606" s="1"/>
      <c r="BG1606" s="1"/>
      <c r="BH1606" s="1"/>
      <c r="BI1606" s="1"/>
      <c r="BJ1606" s="1"/>
      <c r="BK1606" s="1"/>
      <c r="BL1606" s="1"/>
      <c r="BM1606" s="1"/>
      <c r="BN1606" s="1"/>
      <c r="BO1606" s="1"/>
      <c r="BP1606" s="1"/>
      <c r="BQ1606" s="1"/>
      <c r="BR1606" s="1"/>
      <c r="BS1606" s="1"/>
      <c r="BT1606" s="1"/>
      <c r="BU1606" s="1"/>
      <c r="BV1606" s="1"/>
      <c r="BW1606" s="1"/>
      <c r="BX1606" s="1"/>
      <c r="BY1606" s="1"/>
      <c r="BZ1606" s="1"/>
      <c r="CA1606" s="1"/>
      <c r="CB1606" s="1"/>
      <c r="CC1606" s="1"/>
      <c r="CD1606" s="1"/>
      <c r="CE1606" s="1"/>
      <c r="CF1606" s="1"/>
      <c r="CG1606" s="1"/>
      <c r="CH1606" s="1"/>
      <c r="CI1606" s="1"/>
      <c r="CJ1606" s="1"/>
      <c r="CK1606" s="1"/>
      <c r="CL1606" s="1"/>
      <c r="CM1606" s="1"/>
      <c r="CN1606" s="1"/>
      <c r="CO1606" s="1"/>
      <c r="CP1606" s="1"/>
      <c r="CQ1606" s="1"/>
      <c r="CR1606" s="1"/>
      <c r="CS1606" s="1"/>
      <c r="CT1606" s="1"/>
      <c r="CU1606" s="1"/>
      <c r="CV1606" s="1"/>
      <c r="CW1606" s="1"/>
      <c r="CX1606" s="1"/>
      <c r="CY1606" s="1"/>
      <c r="CZ1606" s="1"/>
      <c r="DA1606" s="1"/>
      <c r="DB1606" s="1"/>
      <c r="DC1606" s="1"/>
      <c r="DD1606" s="1"/>
      <c r="DE1606" s="1"/>
      <c r="DF1606" s="1"/>
      <c r="DG1606" s="1"/>
      <c r="DH1606" s="1"/>
      <c r="DI1606" s="1"/>
      <c r="DJ1606" s="1"/>
      <c r="DK1606" s="1"/>
      <c r="DL1606" s="1"/>
      <c r="DM1606" s="1"/>
      <c r="DN1606" s="1"/>
      <c r="DO1606" s="1"/>
      <c r="DP1606" s="1"/>
      <c r="DQ1606" s="1"/>
      <c r="DR1606" s="1"/>
      <c r="DS1606" s="1"/>
      <c r="DT1606" s="1"/>
      <c r="DU1606" s="1"/>
      <c r="DV1606" s="1"/>
      <c r="DW1606" s="1"/>
      <c r="DX1606" s="1"/>
      <c r="DY1606" s="1"/>
      <c r="DZ1606" s="1"/>
      <c r="EA1606" s="1"/>
      <c r="EB1606" s="1"/>
      <c r="EC1606" s="1"/>
      <c r="ED1606" s="1"/>
      <c r="EE1606" s="1"/>
      <c r="EF1606" s="1"/>
      <c r="EG1606" s="1"/>
      <c r="EH1606" s="1"/>
      <c r="EI1606" s="1"/>
      <c r="EJ1606" s="1"/>
      <c r="EK1606" s="1"/>
      <c r="EL1606" s="1"/>
      <c r="EM1606" s="1"/>
      <c r="EN1606" s="1"/>
      <c r="EO1606" s="1"/>
      <c r="EP1606" s="1"/>
      <c r="EQ1606" s="1"/>
      <c r="ER1606" s="1"/>
      <c r="ES1606" s="1"/>
    </row>
    <row r="1607" spans="1:149" s="18" customFormat="1" x14ac:dyDescent="0.25">
      <c r="A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  <c r="BE1607" s="1"/>
      <c r="BF1607" s="1"/>
      <c r="BG1607" s="1"/>
      <c r="BH1607" s="1"/>
      <c r="BI1607" s="1"/>
      <c r="BJ1607" s="1"/>
      <c r="BK1607" s="1"/>
      <c r="BL1607" s="1"/>
      <c r="BM1607" s="1"/>
      <c r="BN1607" s="1"/>
      <c r="BO1607" s="1"/>
      <c r="BP1607" s="1"/>
      <c r="BQ1607" s="1"/>
      <c r="BR1607" s="1"/>
      <c r="BS1607" s="1"/>
      <c r="BT1607" s="1"/>
      <c r="BU1607" s="1"/>
      <c r="BV1607" s="1"/>
      <c r="BW1607" s="1"/>
      <c r="BX1607" s="1"/>
      <c r="BY1607" s="1"/>
      <c r="BZ1607" s="1"/>
      <c r="CA1607" s="1"/>
      <c r="CB1607" s="1"/>
      <c r="CC1607" s="1"/>
      <c r="CD1607" s="1"/>
      <c r="CE1607" s="1"/>
      <c r="CF1607" s="1"/>
      <c r="CG1607" s="1"/>
      <c r="CH1607" s="1"/>
      <c r="CI1607" s="1"/>
      <c r="CJ1607" s="1"/>
      <c r="CK1607" s="1"/>
      <c r="CL1607" s="1"/>
      <c r="CM1607" s="1"/>
      <c r="CN1607" s="1"/>
      <c r="CO1607" s="1"/>
      <c r="CP1607" s="1"/>
      <c r="CQ1607" s="1"/>
      <c r="CR1607" s="1"/>
      <c r="CS1607" s="1"/>
      <c r="CT1607" s="1"/>
      <c r="CU1607" s="1"/>
      <c r="CV1607" s="1"/>
      <c r="CW1607" s="1"/>
      <c r="CX1607" s="1"/>
      <c r="CY1607" s="1"/>
      <c r="CZ1607" s="1"/>
      <c r="DA1607" s="1"/>
      <c r="DB1607" s="1"/>
      <c r="DC1607" s="1"/>
      <c r="DD1607" s="1"/>
      <c r="DE1607" s="1"/>
      <c r="DF1607" s="1"/>
      <c r="DG1607" s="1"/>
      <c r="DH1607" s="1"/>
      <c r="DI1607" s="1"/>
      <c r="DJ1607" s="1"/>
      <c r="DK1607" s="1"/>
      <c r="DL1607" s="1"/>
      <c r="DM1607" s="1"/>
      <c r="DN1607" s="1"/>
      <c r="DO1607" s="1"/>
      <c r="DP1607" s="1"/>
      <c r="DQ1607" s="1"/>
      <c r="DR1607" s="1"/>
      <c r="DS1607" s="1"/>
      <c r="DT1607" s="1"/>
      <c r="DU1607" s="1"/>
      <c r="DV1607" s="1"/>
      <c r="DW1607" s="1"/>
      <c r="DX1607" s="1"/>
      <c r="DY1607" s="1"/>
      <c r="DZ1607" s="1"/>
      <c r="EA1607" s="1"/>
      <c r="EB1607" s="1"/>
      <c r="EC1607" s="1"/>
      <c r="ED1607" s="1"/>
      <c r="EE1607" s="1"/>
      <c r="EF1607" s="1"/>
      <c r="EG1607" s="1"/>
      <c r="EH1607" s="1"/>
      <c r="EI1607" s="1"/>
      <c r="EJ1607" s="1"/>
      <c r="EK1607" s="1"/>
      <c r="EL1607" s="1"/>
      <c r="EM1607" s="1"/>
      <c r="EN1607" s="1"/>
      <c r="EO1607" s="1"/>
      <c r="EP1607" s="1"/>
      <c r="EQ1607" s="1"/>
      <c r="ER1607" s="1"/>
      <c r="ES1607" s="1"/>
    </row>
    <row r="1608" spans="1:149" s="18" customFormat="1" x14ac:dyDescent="0.25">
      <c r="A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  <c r="BE1608" s="1"/>
      <c r="BF1608" s="1"/>
      <c r="BG1608" s="1"/>
      <c r="BH1608" s="1"/>
      <c r="BI1608" s="1"/>
      <c r="BJ1608" s="1"/>
      <c r="BK1608" s="1"/>
      <c r="BL1608" s="1"/>
      <c r="BM1608" s="1"/>
      <c r="BN1608" s="1"/>
      <c r="BO1608" s="1"/>
      <c r="BP1608" s="1"/>
      <c r="BQ1608" s="1"/>
      <c r="BR1608" s="1"/>
      <c r="BS1608" s="1"/>
      <c r="BT1608" s="1"/>
      <c r="BU1608" s="1"/>
      <c r="BV1608" s="1"/>
      <c r="BW1608" s="1"/>
      <c r="BX1608" s="1"/>
      <c r="BY1608" s="1"/>
      <c r="BZ1608" s="1"/>
      <c r="CA1608" s="1"/>
      <c r="CB1608" s="1"/>
      <c r="CC1608" s="1"/>
      <c r="CD1608" s="1"/>
      <c r="CE1608" s="1"/>
      <c r="CF1608" s="1"/>
      <c r="CG1608" s="1"/>
      <c r="CH1608" s="1"/>
      <c r="CI1608" s="1"/>
      <c r="CJ1608" s="1"/>
      <c r="CK1608" s="1"/>
      <c r="CL1608" s="1"/>
      <c r="CM1608" s="1"/>
      <c r="CN1608" s="1"/>
      <c r="CO1608" s="1"/>
      <c r="CP1608" s="1"/>
      <c r="CQ1608" s="1"/>
      <c r="CR1608" s="1"/>
      <c r="CS1608" s="1"/>
      <c r="CT1608" s="1"/>
      <c r="CU1608" s="1"/>
      <c r="CV1608" s="1"/>
      <c r="CW1608" s="1"/>
      <c r="CX1608" s="1"/>
      <c r="CY1608" s="1"/>
      <c r="CZ1608" s="1"/>
      <c r="DA1608" s="1"/>
      <c r="DB1608" s="1"/>
      <c r="DC1608" s="1"/>
      <c r="DD1608" s="1"/>
      <c r="DE1608" s="1"/>
      <c r="DF1608" s="1"/>
      <c r="DG1608" s="1"/>
      <c r="DH1608" s="1"/>
      <c r="DI1608" s="1"/>
      <c r="DJ1608" s="1"/>
      <c r="DK1608" s="1"/>
      <c r="DL1608" s="1"/>
      <c r="DM1608" s="1"/>
      <c r="DN1608" s="1"/>
      <c r="DO1608" s="1"/>
      <c r="DP1608" s="1"/>
      <c r="DQ1608" s="1"/>
      <c r="DR1608" s="1"/>
      <c r="DS1608" s="1"/>
      <c r="DT1608" s="1"/>
      <c r="DU1608" s="1"/>
      <c r="DV1608" s="1"/>
      <c r="DW1608" s="1"/>
      <c r="DX1608" s="1"/>
      <c r="DY1608" s="1"/>
      <c r="DZ1608" s="1"/>
      <c r="EA1608" s="1"/>
      <c r="EB1608" s="1"/>
      <c r="EC1608" s="1"/>
      <c r="ED1608" s="1"/>
      <c r="EE1608" s="1"/>
      <c r="EF1608" s="1"/>
      <c r="EG1608" s="1"/>
      <c r="EH1608" s="1"/>
      <c r="EI1608" s="1"/>
      <c r="EJ1608" s="1"/>
      <c r="EK1608" s="1"/>
      <c r="EL1608" s="1"/>
      <c r="EM1608" s="1"/>
      <c r="EN1608" s="1"/>
      <c r="EO1608" s="1"/>
      <c r="EP1608" s="1"/>
      <c r="EQ1608" s="1"/>
      <c r="ER1608" s="1"/>
      <c r="ES1608" s="1"/>
    </row>
    <row r="1609" spans="1:149" s="18" customFormat="1" x14ac:dyDescent="0.25">
      <c r="A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  <c r="BE1609" s="1"/>
      <c r="BF1609" s="1"/>
      <c r="BG1609" s="1"/>
      <c r="BH1609" s="1"/>
      <c r="BI1609" s="1"/>
      <c r="BJ1609" s="1"/>
      <c r="BK1609" s="1"/>
      <c r="BL1609" s="1"/>
      <c r="BM1609" s="1"/>
      <c r="BN1609" s="1"/>
      <c r="BO1609" s="1"/>
      <c r="BP1609" s="1"/>
      <c r="BQ1609" s="1"/>
      <c r="BR1609" s="1"/>
      <c r="BS1609" s="1"/>
      <c r="BT1609" s="1"/>
      <c r="BU1609" s="1"/>
      <c r="BV1609" s="1"/>
      <c r="BW1609" s="1"/>
      <c r="BX1609" s="1"/>
      <c r="BY1609" s="1"/>
      <c r="BZ1609" s="1"/>
      <c r="CA1609" s="1"/>
      <c r="CB1609" s="1"/>
      <c r="CC1609" s="1"/>
      <c r="CD1609" s="1"/>
      <c r="CE1609" s="1"/>
      <c r="CF1609" s="1"/>
      <c r="CG1609" s="1"/>
      <c r="CH1609" s="1"/>
      <c r="CI1609" s="1"/>
      <c r="CJ1609" s="1"/>
      <c r="CK1609" s="1"/>
      <c r="CL1609" s="1"/>
      <c r="CM1609" s="1"/>
      <c r="CN1609" s="1"/>
      <c r="CO1609" s="1"/>
      <c r="CP1609" s="1"/>
      <c r="CQ1609" s="1"/>
      <c r="CR1609" s="1"/>
      <c r="CS1609" s="1"/>
      <c r="CT1609" s="1"/>
      <c r="CU1609" s="1"/>
      <c r="CV1609" s="1"/>
      <c r="CW1609" s="1"/>
      <c r="CX1609" s="1"/>
      <c r="CY1609" s="1"/>
      <c r="CZ1609" s="1"/>
      <c r="DA1609" s="1"/>
      <c r="DB1609" s="1"/>
      <c r="DC1609" s="1"/>
      <c r="DD1609" s="1"/>
      <c r="DE1609" s="1"/>
      <c r="DF1609" s="1"/>
      <c r="DG1609" s="1"/>
      <c r="DH1609" s="1"/>
      <c r="DI1609" s="1"/>
      <c r="DJ1609" s="1"/>
      <c r="DK1609" s="1"/>
      <c r="DL1609" s="1"/>
      <c r="DM1609" s="1"/>
      <c r="DN1609" s="1"/>
      <c r="DO1609" s="1"/>
      <c r="DP1609" s="1"/>
      <c r="DQ1609" s="1"/>
      <c r="DR1609" s="1"/>
      <c r="DS1609" s="1"/>
      <c r="DT1609" s="1"/>
      <c r="DU1609" s="1"/>
      <c r="DV1609" s="1"/>
      <c r="DW1609" s="1"/>
      <c r="DX1609" s="1"/>
      <c r="DY1609" s="1"/>
      <c r="DZ1609" s="1"/>
      <c r="EA1609" s="1"/>
      <c r="EB1609" s="1"/>
      <c r="EC1609" s="1"/>
      <c r="ED1609" s="1"/>
      <c r="EE1609" s="1"/>
      <c r="EF1609" s="1"/>
      <c r="EG1609" s="1"/>
      <c r="EH1609" s="1"/>
      <c r="EI1609" s="1"/>
      <c r="EJ1609" s="1"/>
      <c r="EK1609" s="1"/>
      <c r="EL1609" s="1"/>
      <c r="EM1609" s="1"/>
      <c r="EN1609" s="1"/>
      <c r="EO1609" s="1"/>
      <c r="EP1609" s="1"/>
      <c r="EQ1609" s="1"/>
      <c r="ER1609" s="1"/>
      <c r="ES1609" s="1"/>
    </row>
    <row r="1610" spans="1:149" s="18" customFormat="1" x14ac:dyDescent="0.25">
      <c r="A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/>
      <c r="BE1610" s="1"/>
      <c r="BF1610" s="1"/>
      <c r="BG1610" s="1"/>
      <c r="BH1610" s="1"/>
      <c r="BI1610" s="1"/>
      <c r="BJ1610" s="1"/>
      <c r="BK1610" s="1"/>
      <c r="BL1610" s="1"/>
      <c r="BM1610" s="1"/>
      <c r="BN1610" s="1"/>
      <c r="BO1610" s="1"/>
      <c r="BP1610" s="1"/>
      <c r="BQ1610" s="1"/>
      <c r="BR1610" s="1"/>
      <c r="BS1610" s="1"/>
      <c r="BT1610" s="1"/>
      <c r="BU1610" s="1"/>
      <c r="BV1610" s="1"/>
      <c r="BW1610" s="1"/>
      <c r="BX1610" s="1"/>
      <c r="BY1610" s="1"/>
      <c r="BZ1610" s="1"/>
      <c r="CA1610" s="1"/>
      <c r="CB1610" s="1"/>
      <c r="CC1610" s="1"/>
      <c r="CD1610" s="1"/>
      <c r="CE1610" s="1"/>
      <c r="CF1610" s="1"/>
      <c r="CG1610" s="1"/>
      <c r="CH1610" s="1"/>
      <c r="CI1610" s="1"/>
      <c r="CJ1610" s="1"/>
      <c r="CK1610" s="1"/>
      <c r="CL1610" s="1"/>
      <c r="CM1610" s="1"/>
      <c r="CN1610" s="1"/>
      <c r="CO1610" s="1"/>
      <c r="CP1610" s="1"/>
      <c r="CQ1610" s="1"/>
      <c r="CR1610" s="1"/>
      <c r="CS1610" s="1"/>
      <c r="CT1610" s="1"/>
      <c r="CU1610" s="1"/>
      <c r="CV1610" s="1"/>
      <c r="CW1610" s="1"/>
      <c r="CX1610" s="1"/>
      <c r="CY1610" s="1"/>
      <c r="CZ1610" s="1"/>
      <c r="DA1610" s="1"/>
      <c r="DB1610" s="1"/>
      <c r="DC1610" s="1"/>
      <c r="DD1610" s="1"/>
      <c r="DE1610" s="1"/>
      <c r="DF1610" s="1"/>
      <c r="DG1610" s="1"/>
      <c r="DH1610" s="1"/>
      <c r="DI1610" s="1"/>
      <c r="DJ1610" s="1"/>
      <c r="DK1610" s="1"/>
      <c r="DL1610" s="1"/>
      <c r="DM1610" s="1"/>
      <c r="DN1610" s="1"/>
      <c r="DO1610" s="1"/>
      <c r="DP1610" s="1"/>
      <c r="DQ1610" s="1"/>
      <c r="DR1610" s="1"/>
      <c r="DS1610" s="1"/>
      <c r="DT1610" s="1"/>
      <c r="DU1610" s="1"/>
      <c r="DV1610" s="1"/>
      <c r="DW1610" s="1"/>
      <c r="DX1610" s="1"/>
      <c r="DY1610" s="1"/>
      <c r="DZ1610" s="1"/>
      <c r="EA1610" s="1"/>
      <c r="EB1610" s="1"/>
      <c r="EC1610" s="1"/>
      <c r="ED1610" s="1"/>
      <c r="EE1610" s="1"/>
      <c r="EF1610" s="1"/>
      <c r="EG1610" s="1"/>
      <c r="EH1610" s="1"/>
      <c r="EI1610" s="1"/>
      <c r="EJ1610" s="1"/>
      <c r="EK1610" s="1"/>
      <c r="EL1610" s="1"/>
      <c r="EM1610" s="1"/>
      <c r="EN1610" s="1"/>
      <c r="EO1610" s="1"/>
      <c r="EP1610" s="1"/>
      <c r="EQ1610" s="1"/>
      <c r="ER1610" s="1"/>
      <c r="ES1610" s="1"/>
    </row>
    <row r="1611" spans="1:149" s="18" customFormat="1" x14ac:dyDescent="0.25">
      <c r="A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  <c r="BE1611" s="1"/>
      <c r="BF1611" s="1"/>
      <c r="BG1611" s="1"/>
      <c r="BH1611" s="1"/>
      <c r="BI1611" s="1"/>
      <c r="BJ1611" s="1"/>
      <c r="BK1611" s="1"/>
      <c r="BL1611" s="1"/>
      <c r="BM1611" s="1"/>
      <c r="BN1611" s="1"/>
      <c r="BO1611" s="1"/>
      <c r="BP1611" s="1"/>
      <c r="BQ1611" s="1"/>
      <c r="BR1611" s="1"/>
      <c r="BS1611" s="1"/>
      <c r="BT1611" s="1"/>
      <c r="BU1611" s="1"/>
      <c r="BV1611" s="1"/>
      <c r="BW1611" s="1"/>
      <c r="BX1611" s="1"/>
      <c r="BY1611" s="1"/>
      <c r="BZ1611" s="1"/>
      <c r="CA1611" s="1"/>
      <c r="CB1611" s="1"/>
      <c r="CC1611" s="1"/>
      <c r="CD1611" s="1"/>
      <c r="CE1611" s="1"/>
      <c r="CF1611" s="1"/>
      <c r="CG1611" s="1"/>
      <c r="CH1611" s="1"/>
      <c r="CI1611" s="1"/>
      <c r="CJ1611" s="1"/>
      <c r="CK1611" s="1"/>
      <c r="CL1611" s="1"/>
      <c r="CM1611" s="1"/>
      <c r="CN1611" s="1"/>
      <c r="CO1611" s="1"/>
      <c r="CP1611" s="1"/>
      <c r="CQ1611" s="1"/>
      <c r="CR1611" s="1"/>
      <c r="CS1611" s="1"/>
      <c r="CT1611" s="1"/>
      <c r="CU1611" s="1"/>
      <c r="CV1611" s="1"/>
      <c r="CW1611" s="1"/>
      <c r="CX1611" s="1"/>
      <c r="CY1611" s="1"/>
      <c r="CZ1611" s="1"/>
      <c r="DA1611" s="1"/>
      <c r="DB1611" s="1"/>
      <c r="DC1611" s="1"/>
      <c r="DD1611" s="1"/>
      <c r="DE1611" s="1"/>
      <c r="DF1611" s="1"/>
      <c r="DG1611" s="1"/>
      <c r="DH1611" s="1"/>
      <c r="DI1611" s="1"/>
      <c r="DJ1611" s="1"/>
      <c r="DK1611" s="1"/>
      <c r="DL1611" s="1"/>
      <c r="DM1611" s="1"/>
      <c r="DN1611" s="1"/>
      <c r="DO1611" s="1"/>
      <c r="DP1611" s="1"/>
      <c r="DQ1611" s="1"/>
      <c r="DR1611" s="1"/>
      <c r="DS1611" s="1"/>
      <c r="DT1611" s="1"/>
      <c r="DU1611" s="1"/>
      <c r="DV1611" s="1"/>
      <c r="DW1611" s="1"/>
      <c r="DX1611" s="1"/>
      <c r="DY1611" s="1"/>
      <c r="DZ1611" s="1"/>
      <c r="EA1611" s="1"/>
      <c r="EB1611" s="1"/>
      <c r="EC1611" s="1"/>
      <c r="ED1611" s="1"/>
      <c r="EE1611" s="1"/>
      <c r="EF1611" s="1"/>
      <c r="EG1611" s="1"/>
      <c r="EH1611" s="1"/>
      <c r="EI1611" s="1"/>
      <c r="EJ1611" s="1"/>
      <c r="EK1611" s="1"/>
      <c r="EL1611" s="1"/>
      <c r="EM1611" s="1"/>
      <c r="EN1611" s="1"/>
      <c r="EO1611" s="1"/>
      <c r="EP1611" s="1"/>
      <c r="EQ1611" s="1"/>
      <c r="ER1611" s="1"/>
      <c r="ES1611" s="1"/>
    </row>
    <row r="1612" spans="1:149" s="18" customFormat="1" x14ac:dyDescent="0.25">
      <c r="A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  <c r="BE1612" s="1"/>
      <c r="BF1612" s="1"/>
      <c r="BG1612" s="1"/>
      <c r="BH1612" s="1"/>
      <c r="BI1612" s="1"/>
      <c r="BJ1612" s="1"/>
      <c r="BK1612" s="1"/>
      <c r="BL1612" s="1"/>
      <c r="BM1612" s="1"/>
      <c r="BN1612" s="1"/>
      <c r="BO1612" s="1"/>
      <c r="BP1612" s="1"/>
      <c r="BQ1612" s="1"/>
      <c r="BR1612" s="1"/>
      <c r="BS1612" s="1"/>
      <c r="BT1612" s="1"/>
      <c r="BU1612" s="1"/>
      <c r="BV1612" s="1"/>
      <c r="BW1612" s="1"/>
      <c r="BX1612" s="1"/>
      <c r="BY1612" s="1"/>
      <c r="BZ1612" s="1"/>
      <c r="CA1612" s="1"/>
      <c r="CB1612" s="1"/>
      <c r="CC1612" s="1"/>
      <c r="CD1612" s="1"/>
      <c r="CE1612" s="1"/>
      <c r="CF1612" s="1"/>
      <c r="CG1612" s="1"/>
      <c r="CH1612" s="1"/>
      <c r="CI1612" s="1"/>
      <c r="CJ1612" s="1"/>
      <c r="CK1612" s="1"/>
      <c r="CL1612" s="1"/>
      <c r="CM1612" s="1"/>
      <c r="CN1612" s="1"/>
      <c r="CO1612" s="1"/>
      <c r="CP1612" s="1"/>
      <c r="CQ1612" s="1"/>
      <c r="CR1612" s="1"/>
      <c r="CS1612" s="1"/>
      <c r="CT1612" s="1"/>
      <c r="CU1612" s="1"/>
      <c r="CV1612" s="1"/>
      <c r="CW1612" s="1"/>
      <c r="CX1612" s="1"/>
      <c r="CY1612" s="1"/>
      <c r="CZ1612" s="1"/>
      <c r="DA1612" s="1"/>
      <c r="DB1612" s="1"/>
      <c r="DC1612" s="1"/>
      <c r="DD1612" s="1"/>
      <c r="DE1612" s="1"/>
      <c r="DF1612" s="1"/>
      <c r="DG1612" s="1"/>
      <c r="DH1612" s="1"/>
      <c r="DI1612" s="1"/>
      <c r="DJ1612" s="1"/>
      <c r="DK1612" s="1"/>
      <c r="DL1612" s="1"/>
      <c r="DM1612" s="1"/>
      <c r="DN1612" s="1"/>
      <c r="DO1612" s="1"/>
      <c r="DP1612" s="1"/>
      <c r="DQ1612" s="1"/>
      <c r="DR1612" s="1"/>
      <c r="DS1612" s="1"/>
      <c r="DT1612" s="1"/>
      <c r="DU1612" s="1"/>
      <c r="DV1612" s="1"/>
      <c r="DW1612" s="1"/>
      <c r="DX1612" s="1"/>
      <c r="DY1612" s="1"/>
      <c r="DZ1612" s="1"/>
      <c r="EA1612" s="1"/>
      <c r="EB1612" s="1"/>
      <c r="EC1612" s="1"/>
      <c r="ED1612" s="1"/>
      <c r="EE1612" s="1"/>
      <c r="EF1612" s="1"/>
      <c r="EG1612" s="1"/>
      <c r="EH1612" s="1"/>
      <c r="EI1612" s="1"/>
      <c r="EJ1612" s="1"/>
      <c r="EK1612" s="1"/>
      <c r="EL1612" s="1"/>
      <c r="EM1612" s="1"/>
      <c r="EN1612" s="1"/>
      <c r="EO1612" s="1"/>
      <c r="EP1612" s="1"/>
      <c r="EQ1612" s="1"/>
      <c r="ER1612" s="1"/>
      <c r="ES1612" s="1"/>
    </row>
    <row r="1613" spans="1:149" s="18" customFormat="1" x14ac:dyDescent="0.25">
      <c r="A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/>
      <c r="BP1613" s="1"/>
      <c r="BQ1613" s="1"/>
      <c r="BR1613" s="1"/>
      <c r="BS1613" s="1"/>
      <c r="BT1613" s="1"/>
      <c r="BU1613" s="1"/>
      <c r="BV1613" s="1"/>
      <c r="BW1613" s="1"/>
      <c r="BX1613" s="1"/>
      <c r="BY1613" s="1"/>
      <c r="BZ1613" s="1"/>
      <c r="CA1613" s="1"/>
      <c r="CB1613" s="1"/>
      <c r="CC1613" s="1"/>
      <c r="CD1613" s="1"/>
      <c r="CE1613" s="1"/>
      <c r="CF1613" s="1"/>
      <c r="CG1613" s="1"/>
      <c r="CH1613" s="1"/>
      <c r="CI1613" s="1"/>
      <c r="CJ1613" s="1"/>
      <c r="CK1613" s="1"/>
      <c r="CL1613" s="1"/>
      <c r="CM1613" s="1"/>
      <c r="CN1613" s="1"/>
      <c r="CO1613" s="1"/>
      <c r="CP1613" s="1"/>
      <c r="CQ1613" s="1"/>
      <c r="CR1613" s="1"/>
      <c r="CS1613" s="1"/>
      <c r="CT1613" s="1"/>
      <c r="CU1613" s="1"/>
      <c r="CV1613" s="1"/>
      <c r="CW1613" s="1"/>
      <c r="CX1613" s="1"/>
      <c r="CY1613" s="1"/>
      <c r="CZ1613" s="1"/>
      <c r="DA1613" s="1"/>
      <c r="DB1613" s="1"/>
      <c r="DC1613" s="1"/>
      <c r="DD1613" s="1"/>
      <c r="DE1613" s="1"/>
      <c r="DF1613" s="1"/>
      <c r="DG1613" s="1"/>
      <c r="DH1613" s="1"/>
      <c r="DI1613" s="1"/>
      <c r="DJ1613" s="1"/>
      <c r="DK1613" s="1"/>
      <c r="DL1613" s="1"/>
      <c r="DM1613" s="1"/>
      <c r="DN1613" s="1"/>
      <c r="DO1613" s="1"/>
      <c r="DP1613" s="1"/>
      <c r="DQ1613" s="1"/>
      <c r="DR1613" s="1"/>
      <c r="DS1613" s="1"/>
      <c r="DT1613" s="1"/>
      <c r="DU1613" s="1"/>
      <c r="DV1613" s="1"/>
      <c r="DW1613" s="1"/>
      <c r="DX1613" s="1"/>
      <c r="DY1613" s="1"/>
      <c r="DZ1613" s="1"/>
      <c r="EA1613" s="1"/>
      <c r="EB1613" s="1"/>
      <c r="EC1613" s="1"/>
      <c r="ED1613" s="1"/>
      <c r="EE1613" s="1"/>
      <c r="EF1613" s="1"/>
      <c r="EG1613" s="1"/>
      <c r="EH1613" s="1"/>
      <c r="EI1613" s="1"/>
      <c r="EJ1613" s="1"/>
      <c r="EK1613" s="1"/>
      <c r="EL1613" s="1"/>
      <c r="EM1613" s="1"/>
      <c r="EN1613" s="1"/>
      <c r="EO1613" s="1"/>
      <c r="EP1613" s="1"/>
      <c r="EQ1613" s="1"/>
      <c r="ER1613" s="1"/>
      <c r="ES1613" s="1"/>
    </row>
    <row r="1614" spans="1:149" s="18" customFormat="1" x14ac:dyDescent="0.25">
      <c r="A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  <c r="BI1614" s="1"/>
      <c r="BJ1614" s="1"/>
      <c r="BK1614" s="1"/>
      <c r="BL1614" s="1"/>
      <c r="BM1614" s="1"/>
      <c r="BN1614" s="1"/>
      <c r="BO1614" s="1"/>
      <c r="BP1614" s="1"/>
      <c r="BQ1614" s="1"/>
      <c r="BR1614" s="1"/>
      <c r="BS1614" s="1"/>
      <c r="BT1614" s="1"/>
      <c r="BU1614" s="1"/>
      <c r="BV1614" s="1"/>
      <c r="BW1614" s="1"/>
      <c r="BX1614" s="1"/>
      <c r="BY1614" s="1"/>
      <c r="BZ1614" s="1"/>
      <c r="CA1614" s="1"/>
      <c r="CB1614" s="1"/>
      <c r="CC1614" s="1"/>
      <c r="CD1614" s="1"/>
      <c r="CE1614" s="1"/>
      <c r="CF1614" s="1"/>
      <c r="CG1614" s="1"/>
      <c r="CH1614" s="1"/>
      <c r="CI1614" s="1"/>
      <c r="CJ1614" s="1"/>
      <c r="CK1614" s="1"/>
      <c r="CL1614" s="1"/>
      <c r="CM1614" s="1"/>
      <c r="CN1614" s="1"/>
      <c r="CO1614" s="1"/>
      <c r="CP1614" s="1"/>
      <c r="CQ1614" s="1"/>
      <c r="CR1614" s="1"/>
      <c r="CS1614" s="1"/>
      <c r="CT1614" s="1"/>
      <c r="CU1614" s="1"/>
      <c r="CV1614" s="1"/>
      <c r="CW1614" s="1"/>
      <c r="CX1614" s="1"/>
      <c r="CY1614" s="1"/>
      <c r="CZ1614" s="1"/>
      <c r="DA1614" s="1"/>
      <c r="DB1614" s="1"/>
      <c r="DC1614" s="1"/>
      <c r="DD1614" s="1"/>
      <c r="DE1614" s="1"/>
      <c r="DF1614" s="1"/>
      <c r="DG1614" s="1"/>
      <c r="DH1614" s="1"/>
      <c r="DI1614" s="1"/>
      <c r="DJ1614" s="1"/>
      <c r="DK1614" s="1"/>
      <c r="DL1614" s="1"/>
      <c r="DM1614" s="1"/>
      <c r="DN1614" s="1"/>
      <c r="DO1614" s="1"/>
      <c r="DP1614" s="1"/>
      <c r="DQ1614" s="1"/>
      <c r="DR1614" s="1"/>
      <c r="DS1614" s="1"/>
      <c r="DT1614" s="1"/>
      <c r="DU1614" s="1"/>
      <c r="DV1614" s="1"/>
      <c r="DW1614" s="1"/>
      <c r="DX1614" s="1"/>
      <c r="DY1614" s="1"/>
      <c r="DZ1614" s="1"/>
      <c r="EA1614" s="1"/>
      <c r="EB1614" s="1"/>
      <c r="EC1614" s="1"/>
      <c r="ED1614" s="1"/>
      <c r="EE1614" s="1"/>
      <c r="EF1614" s="1"/>
      <c r="EG1614" s="1"/>
      <c r="EH1614" s="1"/>
      <c r="EI1614" s="1"/>
      <c r="EJ1614" s="1"/>
      <c r="EK1614" s="1"/>
      <c r="EL1614" s="1"/>
      <c r="EM1614" s="1"/>
      <c r="EN1614" s="1"/>
      <c r="EO1614" s="1"/>
      <c r="EP1614" s="1"/>
      <c r="EQ1614" s="1"/>
      <c r="ER1614" s="1"/>
      <c r="ES1614" s="1"/>
    </row>
    <row r="1615" spans="1:149" s="18" customFormat="1" x14ac:dyDescent="0.25">
      <c r="A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/>
      <c r="BF1615" s="1"/>
      <c r="BG1615" s="1"/>
      <c r="BH1615" s="1"/>
      <c r="BI1615" s="1"/>
      <c r="BJ1615" s="1"/>
      <c r="BK1615" s="1"/>
      <c r="BL1615" s="1"/>
      <c r="BM1615" s="1"/>
      <c r="BN1615" s="1"/>
      <c r="BO1615" s="1"/>
      <c r="BP1615" s="1"/>
      <c r="BQ1615" s="1"/>
      <c r="BR1615" s="1"/>
      <c r="BS1615" s="1"/>
      <c r="BT1615" s="1"/>
      <c r="BU1615" s="1"/>
      <c r="BV1615" s="1"/>
      <c r="BW1615" s="1"/>
      <c r="BX1615" s="1"/>
      <c r="BY1615" s="1"/>
      <c r="BZ1615" s="1"/>
      <c r="CA1615" s="1"/>
      <c r="CB1615" s="1"/>
      <c r="CC1615" s="1"/>
      <c r="CD1615" s="1"/>
      <c r="CE1615" s="1"/>
      <c r="CF1615" s="1"/>
      <c r="CG1615" s="1"/>
      <c r="CH1615" s="1"/>
      <c r="CI1615" s="1"/>
      <c r="CJ1615" s="1"/>
      <c r="CK1615" s="1"/>
      <c r="CL1615" s="1"/>
      <c r="CM1615" s="1"/>
      <c r="CN1615" s="1"/>
      <c r="CO1615" s="1"/>
      <c r="CP1615" s="1"/>
      <c r="CQ1615" s="1"/>
      <c r="CR1615" s="1"/>
      <c r="CS1615" s="1"/>
      <c r="CT1615" s="1"/>
      <c r="CU1615" s="1"/>
      <c r="CV1615" s="1"/>
      <c r="CW1615" s="1"/>
      <c r="CX1615" s="1"/>
      <c r="CY1615" s="1"/>
      <c r="CZ1615" s="1"/>
      <c r="DA1615" s="1"/>
      <c r="DB1615" s="1"/>
      <c r="DC1615" s="1"/>
      <c r="DD1615" s="1"/>
      <c r="DE1615" s="1"/>
      <c r="DF1615" s="1"/>
      <c r="DG1615" s="1"/>
      <c r="DH1615" s="1"/>
      <c r="DI1615" s="1"/>
      <c r="DJ1615" s="1"/>
      <c r="DK1615" s="1"/>
      <c r="DL1615" s="1"/>
      <c r="DM1615" s="1"/>
      <c r="DN1615" s="1"/>
      <c r="DO1615" s="1"/>
      <c r="DP1615" s="1"/>
      <c r="DQ1615" s="1"/>
      <c r="DR1615" s="1"/>
      <c r="DS1615" s="1"/>
      <c r="DT1615" s="1"/>
      <c r="DU1615" s="1"/>
      <c r="DV1615" s="1"/>
      <c r="DW1615" s="1"/>
      <c r="DX1615" s="1"/>
      <c r="DY1615" s="1"/>
      <c r="DZ1615" s="1"/>
      <c r="EA1615" s="1"/>
      <c r="EB1615" s="1"/>
      <c r="EC1615" s="1"/>
      <c r="ED1615" s="1"/>
      <c r="EE1615" s="1"/>
      <c r="EF1615" s="1"/>
      <c r="EG1615" s="1"/>
      <c r="EH1615" s="1"/>
      <c r="EI1615" s="1"/>
      <c r="EJ1615" s="1"/>
      <c r="EK1615" s="1"/>
      <c r="EL1615" s="1"/>
      <c r="EM1615" s="1"/>
      <c r="EN1615" s="1"/>
      <c r="EO1615" s="1"/>
      <c r="EP1615" s="1"/>
      <c r="EQ1615" s="1"/>
      <c r="ER1615" s="1"/>
      <c r="ES1615" s="1"/>
    </row>
    <row r="1616" spans="1:149" s="18" customFormat="1" x14ac:dyDescent="0.25">
      <c r="A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  <c r="BE1616" s="1"/>
      <c r="BF1616" s="1"/>
      <c r="BG1616" s="1"/>
      <c r="BH1616" s="1"/>
      <c r="BI1616" s="1"/>
      <c r="BJ1616" s="1"/>
      <c r="BK1616" s="1"/>
      <c r="BL1616" s="1"/>
      <c r="BM1616" s="1"/>
      <c r="BN1616" s="1"/>
      <c r="BO1616" s="1"/>
      <c r="BP1616" s="1"/>
      <c r="BQ1616" s="1"/>
      <c r="BR1616" s="1"/>
      <c r="BS1616" s="1"/>
      <c r="BT1616" s="1"/>
      <c r="BU1616" s="1"/>
      <c r="BV1616" s="1"/>
      <c r="BW1616" s="1"/>
      <c r="BX1616" s="1"/>
      <c r="BY1616" s="1"/>
      <c r="BZ1616" s="1"/>
      <c r="CA1616" s="1"/>
      <c r="CB1616" s="1"/>
      <c r="CC1616" s="1"/>
      <c r="CD1616" s="1"/>
      <c r="CE1616" s="1"/>
      <c r="CF1616" s="1"/>
      <c r="CG1616" s="1"/>
      <c r="CH1616" s="1"/>
      <c r="CI1616" s="1"/>
      <c r="CJ1616" s="1"/>
      <c r="CK1616" s="1"/>
      <c r="CL1616" s="1"/>
      <c r="CM1616" s="1"/>
      <c r="CN1616" s="1"/>
      <c r="CO1616" s="1"/>
      <c r="CP1616" s="1"/>
      <c r="CQ1616" s="1"/>
      <c r="CR1616" s="1"/>
      <c r="CS1616" s="1"/>
      <c r="CT1616" s="1"/>
      <c r="CU1616" s="1"/>
      <c r="CV1616" s="1"/>
      <c r="CW1616" s="1"/>
      <c r="CX1616" s="1"/>
      <c r="CY1616" s="1"/>
      <c r="CZ1616" s="1"/>
      <c r="DA1616" s="1"/>
      <c r="DB1616" s="1"/>
      <c r="DC1616" s="1"/>
      <c r="DD1616" s="1"/>
      <c r="DE1616" s="1"/>
      <c r="DF1616" s="1"/>
      <c r="DG1616" s="1"/>
      <c r="DH1616" s="1"/>
      <c r="DI1616" s="1"/>
      <c r="DJ1616" s="1"/>
      <c r="DK1616" s="1"/>
      <c r="DL1616" s="1"/>
      <c r="DM1616" s="1"/>
      <c r="DN1616" s="1"/>
      <c r="DO1616" s="1"/>
      <c r="DP1616" s="1"/>
      <c r="DQ1616" s="1"/>
      <c r="DR1616" s="1"/>
      <c r="DS1616" s="1"/>
      <c r="DT1616" s="1"/>
      <c r="DU1616" s="1"/>
      <c r="DV1616" s="1"/>
      <c r="DW1616" s="1"/>
      <c r="DX1616" s="1"/>
      <c r="DY1616" s="1"/>
      <c r="DZ1616" s="1"/>
      <c r="EA1616" s="1"/>
      <c r="EB1616" s="1"/>
      <c r="EC1616" s="1"/>
      <c r="ED1616" s="1"/>
      <c r="EE1616" s="1"/>
      <c r="EF1616" s="1"/>
      <c r="EG1616" s="1"/>
      <c r="EH1616" s="1"/>
      <c r="EI1616" s="1"/>
      <c r="EJ1616" s="1"/>
      <c r="EK1616" s="1"/>
      <c r="EL1616" s="1"/>
      <c r="EM1616" s="1"/>
      <c r="EN1616" s="1"/>
      <c r="EO1616" s="1"/>
      <c r="EP1616" s="1"/>
      <c r="EQ1616" s="1"/>
      <c r="ER1616" s="1"/>
      <c r="ES1616" s="1"/>
    </row>
    <row r="1617" spans="1:149" s="18" customFormat="1" x14ac:dyDescent="0.25">
      <c r="A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  <c r="BE1617" s="1"/>
      <c r="BF1617" s="1"/>
      <c r="BG1617" s="1"/>
      <c r="BH1617" s="1"/>
      <c r="BI1617" s="1"/>
      <c r="BJ1617" s="1"/>
      <c r="BK1617" s="1"/>
      <c r="BL1617" s="1"/>
      <c r="BM1617" s="1"/>
      <c r="BN1617" s="1"/>
      <c r="BO1617" s="1"/>
      <c r="BP1617" s="1"/>
      <c r="BQ1617" s="1"/>
      <c r="BR1617" s="1"/>
      <c r="BS1617" s="1"/>
      <c r="BT1617" s="1"/>
      <c r="BU1617" s="1"/>
      <c r="BV1617" s="1"/>
      <c r="BW1617" s="1"/>
      <c r="BX1617" s="1"/>
      <c r="BY1617" s="1"/>
      <c r="BZ1617" s="1"/>
      <c r="CA1617" s="1"/>
      <c r="CB1617" s="1"/>
      <c r="CC1617" s="1"/>
      <c r="CD1617" s="1"/>
      <c r="CE1617" s="1"/>
      <c r="CF1617" s="1"/>
      <c r="CG1617" s="1"/>
      <c r="CH1617" s="1"/>
      <c r="CI1617" s="1"/>
      <c r="CJ1617" s="1"/>
      <c r="CK1617" s="1"/>
      <c r="CL1617" s="1"/>
      <c r="CM1617" s="1"/>
      <c r="CN1617" s="1"/>
      <c r="CO1617" s="1"/>
      <c r="CP1617" s="1"/>
      <c r="CQ1617" s="1"/>
      <c r="CR1617" s="1"/>
      <c r="CS1617" s="1"/>
      <c r="CT1617" s="1"/>
      <c r="CU1617" s="1"/>
      <c r="CV1617" s="1"/>
      <c r="CW1617" s="1"/>
      <c r="CX1617" s="1"/>
      <c r="CY1617" s="1"/>
      <c r="CZ1617" s="1"/>
      <c r="DA1617" s="1"/>
      <c r="DB1617" s="1"/>
      <c r="DC1617" s="1"/>
      <c r="DD1617" s="1"/>
      <c r="DE1617" s="1"/>
      <c r="DF1617" s="1"/>
      <c r="DG1617" s="1"/>
      <c r="DH1617" s="1"/>
      <c r="DI1617" s="1"/>
      <c r="DJ1617" s="1"/>
      <c r="DK1617" s="1"/>
      <c r="DL1617" s="1"/>
      <c r="DM1617" s="1"/>
      <c r="DN1617" s="1"/>
      <c r="DO1617" s="1"/>
      <c r="DP1617" s="1"/>
      <c r="DQ1617" s="1"/>
      <c r="DR1617" s="1"/>
      <c r="DS1617" s="1"/>
      <c r="DT1617" s="1"/>
      <c r="DU1617" s="1"/>
      <c r="DV1617" s="1"/>
      <c r="DW1617" s="1"/>
      <c r="DX1617" s="1"/>
      <c r="DY1617" s="1"/>
      <c r="DZ1617" s="1"/>
      <c r="EA1617" s="1"/>
      <c r="EB1617" s="1"/>
      <c r="EC1617" s="1"/>
      <c r="ED1617" s="1"/>
      <c r="EE1617" s="1"/>
      <c r="EF1617" s="1"/>
      <c r="EG1617" s="1"/>
      <c r="EH1617" s="1"/>
      <c r="EI1617" s="1"/>
      <c r="EJ1617" s="1"/>
      <c r="EK1617" s="1"/>
      <c r="EL1617" s="1"/>
      <c r="EM1617" s="1"/>
      <c r="EN1617" s="1"/>
      <c r="EO1617" s="1"/>
      <c r="EP1617" s="1"/>
      <c r="EQ1617" s="1"/>
      <c r="ER1617" s="1"/>
      <c r="ES1617" s="1"/>
    </row>
    <row r="1618" spans="1:149" s="18" customFormat="1" x14ac:dyDescent="0.25">
      <c r="A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  <c r="BE1618" s="1"/>
      <c r="BF1618" s="1"/>
      <c r="BG1618" s="1"/>
      <c r="BH1618" s="1"/>
      <c r="BI1618" s="1"/>
      <c r="BJ1618" s="1"/>
      <c r="BK1618" s="1"/>
      <c r="BL1618" s="1"/>
      <c r="BM1618" s="1"/>
      <c r="BN1618" s="1"/>
      <c r="BO1618" s="1"/>
      <c r="BP1618" s="1"/>
      <c r="BQ1618" s="1"/>
      <c r="BR1618" s="1"/>
      <c r="BS1618" s="1"/>
      <c r="BT1618" s="1"/>
      <c r="BU1618" s="1"/>
      <c r="BV1618" s="1"/>
      <c r="BW1618" s="1"/>
      <c r="BX1618" s="1"/>
      <c r="BY1618" s="1"/>
      <c r="BZ1618" s="1"/>
      <c r="CA1618" s="1"/>
      <c r="CB1618" s="1"/>
      <c r="CC1618" s="1"/>
      <c r="CD1618" s="1"/>
      <c r="CE1618" s="1"/>
      <c r="CF1618" s="1"/>
      <c r="CG1618" s="1"/>
      <c r="CH1618" s="1"/>
      <c r="CI1618" s="1"/>
      <c r="CJ1618" s="1"/>
      <c r="CK1618" s="1"/>
      <c r="CL1618" s="1"/>
      <c r="CM1618" s="1"/>
      <c r="CN1618" s="1"/>
      <c r="CO1618" s="1"/>
      <c r="CP1618" s="1"/>
      <c r="CQ1618" s="1"/>
      <c r="CR1618" s="1"/>
      <c r="CS1618" s="1"/>
      <c r="CT1618" s="1"/>
      <c r="CU1618" s="1"/>
      <c r="CV1618" s="1"/>
      <c r="CW1618" s="1"/>
      <c r="CX1618" s="1"/>
      <c r="CY1618" s="1"/>
      <c r="CZ1618" s="1"/>
      <c r="DA1618" s="1"/>
      <c r="DB1618" s="1"/>
      <c r="DC1618" s="1"/>
      <c r="DD1618" s="1"/>
      <c r="DE1618" s="1"/>
      <c r="DF1618" s="1"/>
      <c r="DG1618" s="1"/>
      <c r="DH1618" s="1"/>
      <c r="DI1618" s="1"/>
      <c r="DJ1618" s="1"/>
      <c r="DK1618" s="1"/>
      <c r="DL1618" s="1"/>
      <c r="DM1618" s="1"/>
      <c r="DN1618" s="1"/>
      <c r="DO1618" s="1"/>
      <c r="DP1618" s="1"/>
      <c r="DQ1618" s="1"/>
      <c r="DR1618" s="1"/>
      <c r="DS1618" s="1"/>
      <c r="DT1618" s="1"/>
      <c r="DU1618" s="1"/>
      <c r="DV1618" s="1"/>
      <c r="DW1618" s="1"/>
      <c r="DX1618" s="1"/>
      <c r="DY1618" s="1"/>
      <c r="DZ1618" s="1"/>
      <c r="EA1618" s="1"/>
      <c r="EB1618" s="1"/>
      <c r="EC1618" s="1"/>
      <c r="ED1618" s="1"/>
      <c r="EE1618" s="1"/>
      <c r="EF1618" s="1"/>
      <c r="EG1618" s="1"/>
      <c r="EH1618" s="1"/>
      <c r="EI1618" s="1"/>
      <c r="EJ1618" s="1"/>
      <c r="EK1618" s="1"/>
      <c r="EL1618" s="1"/>
      <c r="EM1618" s="1"/>
      <c r="EN1618" s="1"/>
      <c r="EO1618" s="1"/>
      <c r="EP1618" s="1"/>
      <c r="EQ1618" s="1"/>
      <c r="ER1618" s="1"/>
      <c r="ES1618" s="1"/>
    </row>
    <row r="1619" spans="1:149" s="18" customFormat="1" x14ac:dyDescent="0.25">
      <c r="A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  <c r="BE1619" s="1"/>
      <c r="BF1619" s="1"/>
      <c r="BG1619" s="1"/>
      <c r="BH1619" s="1"/>
      <c r="BI1619" s="1"/>
      <c r="BJ1619" s="1"/>
      <c r="BK1619" s="1"/>
      <c r="BL1619" s="1"/>
      <c r="BM1619" s="1"/>
      <c r="BN1619" s="1"/>
      <c r="BO1619" s="1"/>
      <c r="BP1619" s="1"/>
      <c r="BQ1619" s="1"/>
      <c r="BR1619" s="1"/>
      <c r="BS1619" s="1"/>
      <c r="BT1619" s="1"/>
      <c r="BU1619" s="1"/>
      <c r="BV1619" s="1"/>
      <c r="BW1619" s="1"/>
      <c r="BX1619" s="1"/>
      <c r="BY1619" s="1"/>
      <c r="BZ1619" s="1"/>
      <c r="CA1619" s="1"/>
      <c r="CB1619" s="1"/>
      <c r="CC1619" s="1"/>
      <c r="CD1619" s="1"/>
      <c r="CE1619" s="1"/>
      <c r="CF1619" s="1"/>
      <c r="CG1619" s="1"/>
      <c r="CH1619" s="1"/>
      <c r="CI1619" s="1"/>
      <c r="CJ1619" s="1"/>
      <c r="CK1619" s="1"/>
      <c r="CL1619" s="1"/>
      <c r="CM1619" s="1"/>
      <c r="CN1619" s="1"/>
      <c r="CO1619" s="1"/>
      <c r="CP1619" s="1"/>
      <c r="CQ1619" s="1"/>
      <c r="CR1619" s="1"/>
      <c r="CS1619" s="1"/>
      <c r="CT1619" s="1"/>
      <c r="CU1619" s="1"/>
      <c r="CV1619" s="1"/>
      <c r="CW1619" s="1"/>
      <c r="CX1619" s="1"/>
      <c r="CY1619" s="1"/>
      <c r="CZ1619" s="1"/>
      <c r="DA1619" s="1"/>
      <c r="DB1619" s="1"/>
      <c r="DC1619" s="1"/>
      <c r="DD1619" s="1"/>
      <c r="DE1619" s="1"/>
      <c r="DF1619" s="1"/>
      <c r="DG1619" s="1"/>
      <c r="DH1619" s="1"/>
      <c r="DI1619" s="1"/>
      <c r="DJ1619" s="1"/>
      <c r="DK1619" s="1"/>
      <c r="DL1619" s="1"/>
      <c r="DM1619" s="1"/>
      <c r="DN1619" s="1"/>
      <c r="DO1619" s="1"/>
      <c r="DP1619" s="1"/>
      <c r="DQ1619" s="1"/>
      <c r="DR1619" s="1"/>
      <c r="DS1619" s="1"/>
      <c r="DT1619" s="1"/>
      <c r="DU1619" s="1"/>
      <c r="DV1619" s="1"/>
      <c r="DW1619" s="1"/>
      <c r="DX1619" s="1"/>
      <c r="DY1619" s="1"/>
      <c r="DZ1619" s="1"/>
      <c r="EA1619" s="1"/>
      <c r="EB1619" s="1"/>
      <c r="EC1619" s="1"/>
      <c r="ED1619" s="1"/>
      <c r="EE1619" s="1"/>
      <c r="EF1619" s="1"/>
      <c r="EG1619" s="1"/>
      <c r="EH1619" s="1"/>
      <c r="EI1619" s="1"/>
      <c r="EJ1619" s="1"/>
      <c r="EK1619" s="1"/>
      <c r="EL1619" s="1"/>
      <c r="EM1619" s="1"/>
      <c r="EN1619" s="1"/>
      <c r="EO1619" s="1"/>
      <c r="EP1619" s="1"/>
      <c r="EQ1619" s="1"/>
      <c r="ER1619" s="1"/>
      <c r="ES1619" s="1"/>
    </row>
    <row r="1620" spans="1:149" s="18" customFormat="1" x14ac:dyDescent="0.25">
      <c r="A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/>
      <c r="BF1620" s="1"/>
      <c r="BG1620" s="1"/>
      <c r="BH1620" s="1"/>
      <c r="BI1620" s="1"/>
      <c r="BJ1620" s="1"/>
      <c r="BK1620" s="1"/>
      <c r="BL1620" s="1"/>
      <c r="BM1620" s="1"/>
      <c r="BN1620" s="1"/>
      <c r="BO1620" s="1"/>
      <c r="BP1620" s="1"/>
      <c r="BQ1620" s="1"/>
      <c r="BR1620" s="1"/>
      <c r="BS1620" s="1"/>
      <c r="BT1620" s="1"/>
      <c r="BU1620" s="1"/>
      <c r="BV1620" s="1"/>
      <c r="BW1620" s="1"/>
      <c r="BX1620" s="1"/>
      <c r="BY1620" s="1"/>
      <c r="BZ1620" s="1"/>
      <c r="CA1620" s="1"/>
      <c r="CB1620" s="1"/>
      <c r="CC1620" s="1"/>
      <c r="CD1620" s="1"/>
      <c r="CE1620" s="1"/>
      <c r="CF1620" s="1"/>
      <c r="CG1620" s="1"/>
      <c r="CH1620" s="1"/>
      <c r="CI1620" s="1"/>
      <c r="CJ1620" s="1"/>
      <c r="CK1620" s="1"/>
      <c r="CL1620" s="1"/>
      <c r="CM1620" s="1"/>
      <c r="CN1620" s="1"/>
      <c r="CO1620" s="1"/>
      <c r="CP1620" s="1"/>
      <c r="CQ1620" s="1"/>
      <c r="CR1620" s="1"/>
      <c r="CS1620" s="1"/>
      <c r="CT1620" s="1"/>
      <c r="CU1620" s="1"/>
      <c r="CV1620" s="1"/>
      <c r="CW1620" s="1"/>
      <c r="CX1620" s="1"/>
      <c r="CY1620" s="1"/>
      <c r="CZ1620" s="1"/>
      <c r="DA1620" s="1"/>
      <c r="DB1620" s="1"/>
      <c r="DC1620" s="1"/>
      <c r="DD1620" s="1"/>
      <c r="DE1620" s="1"/>
      <c r="DF1620" s="1"/>
      <c r="DG1620" s="1"/>
      <c r="DH1620" s="1"/>
      <c r="DI1620" s="1"/>
      <c r="DJ1620" s="1"/>
      <c r="DK1620" s="1"/>
      <c r="DL1620" s="1"/>
      <c r="DM1620" s="1"/>
      <c r="DN1620" s="1"/>
      <c r="DO1620" s="1"/>
      <c r="DP1620" s="1"/>
      <c r="DQ1620" s="1"/>
      <c r="DR1620" s="1"/>
      <c r="DS1620" s="1"/>
      <c r="DT1620" s="1"/>
      <c r="DU1620" s="1"/>
      <c r="DV1620" s="1"/>
      <c r="DW1620" s="1"/>
      <c r="DX1620" s="1"/>
      <c r="DY1620" s="1"/>
      <c r="DZ1620" s="1"/>
      <c r="EA1620" s="1"/>
      <c r="EB1620" s="1"/>
      <c r="EC1620" s="1"/>
      <c r="ED1620" s="1"/>
      <c r="EE1620" s="1"/>
      <c r="EF1620" s="1"/>
      <c r="EG1620" s="1"/>
      <c r="EH1620" s="1"/>
      <c r="EI1620" s="1"/>
      <c r="EJ1620" s="1"/>
      <c r="EK1620" s="1"/>
      <c r="EL1620" s="1"/>
      <c r="EM1620" s="1"/>
      <c r="EN1620" s="1"/>
      <c r="EO1620" s="1"/>
      <c r="EP1620" s="1"/>
      <c r="EQ1620" s="1"/>
      <c r="ER1620" s="1"/>
      <c r="ES1620" s="1"/>
    </row>
    <row r="1621" spans="1:149" s="18" customFormat="1" x14ac:dyDescent="0.25">
      <c r="A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  <c r="BC1621" s="1"/>
      <c r="BD1621" s="1"/>
      <c r="BE1621" s="1"/>
      <c r="BF1621" s="1"/>
      <c r="BG1621" s="1"/>
      <c r="BH1621" s="1"/>
      <c r="BI1621" s="1"/>
      <c r="BJ1621" s="1"/>
      <c r="BK1621" s="1"/>
      <c r="BL1621" s="1"/>
      <c r="BM1621" s="1"/>
      <c r="BN1621" s="1"/>
      <c r="BO1621" s="1"/>
      <c r="BP1621" s="1"/>
      <c r="BQ1621" s="1"/>
      <c r="BR1621" s="1"/>
      <c r="BS1621" s="1"/>
      <c r="BT1621" s="1"/>
      <c r="BU1621" s="1"/>
      <c r="BV1621" s="1"/>
      <c r="BW1621" s="1"/>
      <c r="BX1621" s="1"/>
      <c r="BY1621" s="1"/>
      <c r="BZ1621" s="1"/>
      <c r="CA1621" s="1"/>
      <c r="CB1621" s="1"/>
      <c r="CC1621" s="1"/>
      <c r="CD1621" s="1"/>
      <c r="CE1621" s="1"/>
      <c r="CF1621" s="1"/>
      <c r="CG1621" s="1"/>
      <c r="CH1621" s="1"/>
      <c r="CI1621" s="1"/>
      <c r="CJ1621" s="1"/>
      <c r="CK1621" s="1"/>
      <c r="CL1621" s="1"/>
      <c r="CM1621" s="1"/>
      <c r="CN1621" s="1"/>
      <c r="CO1621" s="1"/>
      <c r="CP1621" s="1"/>
      <c r="CQ1621" s="1"/>
      <c r="CR1621" s="1"/>
      <c r="CS1621" s="1"/>
      <c r="CT1621" s="1"/>
      <c r="CU1621" s="1"/>
      <c r="CV1621" s="1"/>
      <c r="CW1621" s="1"/>
      <c r="CX1621" s="1"/>
      <c r="CY1621" s="1"/>
      <c r="CZ1621" s="1"/>
      <c r="DA1621" s="1"/>
      <c r="DB1621" s="1"/>
      <c r="DC1621" s="1"/>
      <c r="DD1621" s="1"/>
      <c r="DE1621" s="1"/>
      <c r="DF1621" s="1"/>
      <c r="DG1621" s="1"/>
      <c r="DH1621" s="1"/>
      <c r="DI1621" s="1"/>
      <c r="DJ1621" s="1"/>
      <c r="DK1621" s="1"/>
      <c r="DL1621" s="1"/>
      <c r="DM1621" s="1"/>
      <c r="DN1621" s="1"/>
      <c r="DO1621" s="1"/>
      <c r="DP1621" s="1"/>
      <c r="DQ1621" s="1"/>
      <c r="DR1621" s="1"/>
      <c r="DS1621" s="1"/>
      <c r="DT1621" s="1"/>
      <c r="DU1621" s="1"/>
      <c r="DV1621" s="1"/>
      <c r="DW1621" s="1"/>
      <c r="DX1621" s="1"/>
      <c r="DY1621" s="1"/>
      <c r="DZ1621" s="1"/>
      <c r="EA1621" s="1"/>
      <c r="EB1621" s="1"/>
      <c r="EC1621" s="1"/>
      <c r="ED1621" s="1"/>
      <c r="EE1621" s="1"/>
      <c r="EF1621" s="1"/>
      <c r="EG1621" s="1"/>
      <c r="EH1621" s="1"/>
      <c r="EI1621" s="1"/>
      <c r="EJ1621" s="1"/>
      <c r="EK1621" s="1"/>
      <c r="EL1621" s="1"/>
      <c r="EM1621" s="1"/>
      <c r="EN1621" s="1"/>
      <c r="EO1621" s="1"/>
      <c r="EP1621" s="1"/>
      <c r="EQ1621" s="1"/>
      <c r="ER1621" s="1"/>
      <c r="ES1621" s="1"/>
    </row>
    <row r="1622" spans="1:149" s="18" customFormat="1" x14ac:dyDescent="0.25">
      <c r="A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  <c r="BE1622" s="1"/>
      <c r="BF1622" s="1"/>
      <c r="BG1622" s="1"/>
      <c r="BH1622" s="1"/>
      <c r="BI1622" s="1"/>
      <c r="BJ1622" s="1"/>
      <c r="BK1622" s="1"/>
      <c r="BL1622" s="1"/>
      <c r="BM1622" s="1"/>
      <c r="BN1622" s="1"/>
      <c r="BO1622" s="1"/>
      <c r="BP1622" s="1"/>
      <c r="BQ1622" s="1"/>
      <c r="BR1622" s="1"/>
      <c r="BS1622" s="1"/>
      <c r="BT1622" s="1"/>
      <c r="BU1622" s="1"/>
      <c r="BV1622" s="1"/>
      <c r="BW1622" s="1"/>
      <c r="BX1622" s="1"/>
      <c r="BY1622" s="1"/>
      <c r="BZ1622" s="1"/>
      <c r="CA1622" s="1"/>
      <c r="CB1622" s="1"/>
      <c r="CC1622" s="1"/>
      <c r="CD1622" s="1"/>
      <c r="CE1622" s="1"/>
      <c r="CF1622" s="1"/>
      <c r="CG1622" s="1"/>
      <c r="CH1622" s="1"/>
      <c r="CI1622" s="1"/>
      <c r="CJ1622" s="1"/>
      <c r="CK1622" s="1"/>
      <c r="CL1622" s="1"/>
      <c r="CM1622" s="1"/>
      <c r="CN1622" s="1"/>
      <c r="CO1622" s="1"/>
      <c r="CP1622" s="1"/>
      <c r="CQ1622" s="1"/>
      <c r="CR1622" s="1"/>
      <c r="CS1622" s="1"/>
      <c r="CT1622" s="1"/>
      <c r="CU1622" s="1"/>
      <c r="CV1622" s="1"/>
      <c r="CW1622" s="1"/>
      <c r="CX1622" s="1"/>
      <c r="CY1622" s="1"/>
      <c r="CZ1622" s="1"/>
      <c r="DA1622" s="1"/>
      <c r="DB1622" s="1"/>
      <c r="DC1622" s="1"/>
      <c r="DD1622" s="1"/>
      <c r="DE1622" s="1"/>
      <c r="DF1622" s="1"/>
      <c r="DG1622" s="1"/>
      <c r="DH1622" s="1"/>
      <c r="DI1622" s="1"/>
      <c r="DJ1622" s="1"/>
      <c r="DK1622" s="1"/>
      <c r="DL1622" s="1"/>
      <c r="DM1622" s="1"/>
      <c r="DN1622" s="1"/>
      <c r="DO1622" s="1"/>
      <c r="DP1622" s="1"/>
      <c r="DQ1622" s="1"/>
      <c r="DR1622" s="1"/>
      <c r="DS1622" s="1"/>
      <c r="DT1622" s="1"/>
      <c r="DU1622" s="1"/>
      <c r="DV1622" s="1"/>
      <c r="DW1622" s="1"/>
      <c r="DX1622" s="1"/>
      <c r="DY1622" s="1"/>
      <c r="DZ1622" s="1"/>
      <c r="EA1622" s="1"/>
      <c r="EB1622" s="1"/>
      <c r="EC1622" s="1"/>
      <c r="ED1622" s="1"/>
      <c r="EE1622" s="1"/>
      <c r="EF1622" s="1"/>
      <c r="EG1622" s="1"/>
      <c r="EH1622" s="1"/>
      <c r="EI1622" s="1"/>
      <c r="EJ1622" s="1"/>
      <c r="EK1622" s="1"/>
      <c r="EL1622" s="1"/>
      <c r="EM1622" s="1"/>
      <c r="EN1622" s="1"/>
      <c r="EO1622" s="1"/>
      <c r="EP1622" s="1"/>
      <c r="EQ1622" s="1"/>
      <c r="ER1622" s="1"/>
      <c r="ES1622" s="1"/>
    </row>
    <row r="1623" spans="1:149" s="18" customFormat="1" x14ac:dyDescent="0.25">
      <c r="A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  <c r="BE1623" s="1"/>
      <c r="BF1623" s="1"/>
      <c r="BG1623" s="1"/>
      <c r="BH1623" s="1"/>
      <c r="BI1623" s="1"/>
      <c r="BJ1623" s="1"/>
      <c r="BK1623" s="1"/>
      <c r="BL1623" s="1"/>
      <c r="BM1623" s="1"/>
      <c r="BN1623" s="1"/>
      <c r="BO1623" s="1"/>
      <c r="BP1623" s="1"/>
      <c r="BQ1623" s="1"/>
      <c r="BR1623" s="1"/>
      <c r="BS1623" s="1"/>
      <c r="BT1623" s="1"/>
      <c r="BU1623" s="1"/>
      <c r="BV1623" s="1"/>
      <c r="BW1623" s="1"/>
      <c r="BX1623" s="1"/>
      <c r="BY1623" s="1"/>
      <c r="BZ1623" s="1"/>
      <c r="CA1623" s="1"/>
      <c r="CB1623" s="1"/>
      <c r="CC1623" s="1"/>
      <c r="CD1623" s="1"/>
      <c r="CE1623" s="1"/>
      <c r="CF1623" s="1"/>
      <c r="CG1623" s="1"/>
      <c r="CH1623" s="1"/>
      <c r="CI1623" s="1"/>
      <c r="CJ1623" s="1"/>
      <c r="CK1623" s="1"/>
      <c r="CL1623" s="1"/>
      <c r="CM1623" s="1"/>
      <c r="CN1623" s="1"/>
      <c r="CO1623" s="1"/>
      <c r="CP1623" s="1"/>
      <c r="CQ1623" s="1"/>
      <c r="CR1623" s="1"/>
      <c r="CS1623" s="1"/>
      <c r="CT1623" s="1"/>
      <c r="CU1623" s="1"/>
      <c r="CV1623" s="1"/>
      <c r="CW1623" s="1"/>
      <c r="CX1623" s="1"/>
      <c r="CY1623" s="1"/>
      <c r="CZ1623" s="1"/>
      <c r="DA1623" s="1"/>
      <c r="DB1623" s="1"/>
      <c r="DC1623" s="1"/>
      <c r="DD1623" s="1"/>
      <c r="DE1623" s="1"/>
      <c r="DF1623" s="1"/>
      <c r="DG1623" s="1"/>
      <c r="DH1623" s="1"/>
      <c r="DI1623" s="1"/>
      <c r="DJ1623" s="1"/>
      <c r="DK1623" s="1"/>
      <c r="DL1623" s="1"/>
      <c r="DM1623" s="1"/>
      <c r="DN1623" s="1"/>
      <c r="DO1623" s="1"/>
      <c r="DP1623" s="1"/>
      <c r="DQ1623" s="1"/>
      <c r="DR1623" s="1"/>
      <c r="DS1623" s="1"/>
      <c r="DT1623" s="1"/>
      <c r="DU1623" s="1"/>
      <c r="DV1623" s="1"/>
      <c r="DW1623" s="1"/>
      <c r="DX1623" s="1"/>
      <c r="DY1623" s="1"/>
      <c r="DZ1623" s="1"/>
      <c r="EA1623" s="1"/>
      <c r="EB1623" s="1"/>
      <c r="EC1623" s="1"/>
      <c r="ED1623" s="1"/>
      <c r="EE1623" s="1"/>
      <c r="EF1623" s="1"/>
      <c r="EG1623" s="1"/>
      <c r="EH1623" s="1"/>
      <c r="EI1623" s="1"/>
      <c r="EJ1623" s="1"/>
      <c r="EK1623" s="1"/>
      <c r="EL1623" s="1"/>
      <c r="EM1623" s="1"/>
      <c r="EN1623" s="1"/>
      <c r="EO1623" s="1"/>
      <c r="EP1623" s="1"/>
      <c r="EQ1623" s="1"/>
      <c r="ER1623" s="1"/>
      <c r="ES1623" s="1"/>
    </row>
    <row r="1624" spans="1:149" s="18" customFormat="1" x14ac:dyDescent="0.25">
      <c r="A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/>
      <c r="BE1624" s="1"/>
      <c r="BF1624" s="1"/>
      <c r="BG1624" s="1"/>
      <c r="BH1624" s="1"/>
      <c r="BI1624" s="1"/>
      <c r="BJ1624" s="1"/>
      <c r="BK1624" s="1"/>
      <c r="BL1624" s="1"/>
      <c r="BM1624" s="1"/>
      <c r="BN1624" s="1"/>
      <c r="BO1624" s="1"/>
      <c r="BP1624" s="1"/>
      <c r="BQ1624" s="1"/>
      <c r="BR1624" s="1"/>
      <c r="BS1624" s="1"/>
      <c r="BT1624" s="1"/>
      <c r="BU1624" s="1"/>
      <c r="BV1624" s="1"/>
      <c r="BW1624" s="1"/>
      <c r="BX1624" s="1"/>
      <c r="BY1624" s="1"/>
      <c r="BZ1624" s="1"/>
      <c r="CA1624" s="1"/>
      <c r="CB1624" s="1"/>
      <c r="CC1624" s="1"/>
      <c r="CD1624" s="1"/>
      <c r="CE1624" s="1"/>
      <c r="CF1624" s="1"/>
      <c r="CG1624" s="1"/>
      <c r="CH1624" s="1"/>
      <c r="CI1624" s="1"/>
      <c r="CJ1624" s="1"/>
      <c r="CK1624" s="1"/>
      <c r="CL1624" s="1"/>
      <c r="CM1624" s="1"/>
      <c r="CN1624" s="1"/>
      <c r="CO1624" s="1"/>
      <c r="CP1624" s="1"/>
      <c r="CQ1624" s="1"/>
      <c r="CR1624" s="1"/>
      <c r="CS1624" s="1"/>
      <c r="CT1624" s="1"/>
      <c r="CU1624" s="1"/>
      <c r="CV1624" s="1"/>
      <c r="CW1624" s="1"/>
      <c r="CX1624" s="1"/>
      <c r="CY1624" s="1"/>
      <c r="CZ1624" s="1"/>
      <c r="DA1624" s="1"/>
      <c r="DB1624" s="1"/>
      <c r="DC1624" s="1"/>
      <c r="DD1624" s="1"/>
      <c r="DE1624" s="1"/>
      <c r="DF1624" s="1"/>
      <c r="DG1624" s="1"/>
      <c r="DH1624" s="1"/>
      <c r="DI1624" s="1"/>
      <c r="DJ1624" s="1"/>
      <c r="DK1624" s="1"/>
      <c r="DL1624" s="1"/>
      <c r="DM1624" s="1"/>
      <c r="DN1624" s="1"/>
      <c r="DO1624" s="1"/>
      <c r="DP1624" s="1"/>
      <c r="DQ1624" s="1"/>
      <c r="DR1624" s="1"/>
      <c r="DS1624" s="1"/>
      <c r="DT1624" s="1"/>
      <c r="DU1624" s="1"/>
      <c r="DV1624" s="1"/>
      <c r="DW1624" s="1"/>
      <c r="DX1624" s="1"/>
      <c r="DY1624" s="1"/>
      <c r="DZ1624" s="1"/>
      <c r="EA1624" s="1"/>
      <c r="EB1624" s="1"/>
      <c r="EC1624" s="1"/>
      <c r="ED1624" s="1"/>
      <c r="EE1624" s="1"/>
      <c r="EF1624" s="1"/>
      <c r="EG1624" s="1"/>
      <c r="EH1624" s="1"/>
      <c r="EI1624" s="1"/>
      <c r="EJ1624" s="1"/>
      <c r="EK1624" s="1"/>
      <c r="EL1624" s="1"/>
      <c r="EM1624" s="1"/>
      <c r="EN1624" s="1"/>
      <c r="EO1624" s="1"/>
      <c r="EP1624" s="1"/>
      <c r="EQ1624" s="1"/>
      <c r="ER1624" s="1"/>
      <c r="ES1624" s="1"/>
    </row>
    <row r="1625" spans="1:149" s="18" customFormat="1" x14ac:dyDescent="0.25">
      <c r="A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  <c r="BC1625" s="1"/>
      <c r="BD1625" s="1"/>
      <c r="BE1625" s="1"/>
      <c r="BF1625" s="1"/>
      <c r="BG1625" s="1"/>
      <c r="BH1625" s="1"/>
      <c r="BI1625" s="1"/>
      <c r="BJ1625" s="1"/>
      <c r="BK1625" s="1"/>
      <c r="BL1625" s="1"/>
      <c r="BM1625" s="1"/>
      <c r="BN1625" s="1"/>
      <c r="BO1625" s="1"/>
      <c r="BP1625" s="1"/>
      <c r="BQ1625" s="1"/>
      <c r="BR1625" s="1"/>
      <c r="BS1625" s="1"/>
      <c r="BT1625" s="1"/>
      <c r="BU1625" s="1"/>
      <c r="BV1625" s="1"/>
      <c r="BW1625" s="1"/>
      <c r="BX1625" s="1"/>
      <c r="BY1625" s="1"/>
      <c r="BZ1625" s="1"/>
      <c r="CA1625" s="1"/>
      <c r="CB1625" s="1"/>
      <c r="CC1625" s="1"/>
      <c r="CD1625" s="1"/>
      <c r="CE1625" s="1"/>
      <c r="CF1625" s="1"/>
      <c r="CG1625" s="1"/>
      <c r="CH1625" s="1"/>
      <c r="CI1625" s="1"/>
      <c r="CJ1625" s="1"/>
      <c r="CK1625" s="1"/>
      <c r="CL1625" s="1"/>
      <c r="CM1625" s="1"/>
      <c r="CN1625" s="1"/>
      <c r="CO1625" s="1"/>
      <c r="CP1625" s="1"/>
      <c r="CQ1625" s="1"/>
      <c r="CR1625" s="1"/>
      <c r="CS1625" s="1"/>
      <c r="CT1625" s="1"/>
      <c r="CU1625" s="1"/>
      <c r="CV1625" s="1"/>
      <c r="CW1625" s="1"/>
      <c r="CX1625" s="1"/>
      <c r="CY1625" s="1"/>
      <c r="CZ1625" s="1"/>
      <c r="DA1625" s="1"/>
      <c r="DB1625" s="1"/>
      <c r="DC1625" s="1"/>
      <c r="DD1625" s="1"/>
      <c r="DE1625" s="1"/>
      <c r="DF1625" s="1"/>
      <c r="DG1625" s="1"/>
      <c r="DH1625" s="1"/>
      <c r="DI1625" s="1"/>
      <c r="DJ1625" s="1"/>
      <c r="DK1625" s="1"/>
      <c r="DL1625" s="1"/>
      <c r="DM1625" s="1"/>
      <c r="DN1625" s="1"/>
      <c r="DO1625" s="1"/>
      <c r="DP1625" s="1"/>
      <c r="DQ1625" s="1"/>
      <c r="DR1625" s="1"/>
      <c r="DS1625" s="1"/>
      <c r="DT1625" s="1"/>
      <c r="DU1625" s="1"/>
      <c r="DV1625" s="1"/>
      <c r="DW1625" s="1"/>
      <c r="DX1625" s="1"/>
      <c r="DY1625" s="1"/>
      <c r="DZ1625" s="1"/>
      <c r="EA1625" s="1"/>
      <c r="EB1625" s="1"/>
      <c r="EC1625" s="1"/>
      <c r="ED1625" s="1"/>
      <c r="EE1625" s="1"/>
      <c r="EF1625" s="1"/>
      <c r="EG1625" s="1"/>
      <c r="EH1625" s="1"/>
      <c r="EI1625" s="1"/>
      <c r="EJ1625" s="1"/>
      <c r="EK1625" s="1"/>
      <c r="EL1625" s="1"/>
      <c r="EM1625" s="1"/>
      <c r="EN1625" s="1"/>
      <c r="EO1625" s="1"/>
      <c r="EP1625" s="1"/>
      <c r="EQ1625" s="1"/>
      <c r="ER1625" s="1"/>
      <c r="ES1625" s="1"/>
    </row>
    <row r="1626" spans="1:149" s="18" customFormat="1" x14ac:dyDescent="0.25">
      <c r="A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/>
      <c r="BE1626" s="1"/>
      <c r="BF1626" s="1"/>
      <c r="BG1626" s="1"/>
      <c r="BH1626" s="1"/>
      <c r="BI1626" s="1"/>
      <c r="BJ1626" s="1"/>
      <c r="BK1626" s="1"/>
      <c r="BL1626" s="1"/>
      <c r="BM1626" s="1"/>
      <c r="BN1626" s="1"/>
      <c r="BO1626" s="1"/>
      <c r="BP1626" s="1"/>
      <c r="BQ1626" s="1"/>
      <c r="BR1626" s="1"/>
      <c r="BS1626" s="1"/>
      <c r="BT1626" s="1"/>
      <c r="BU1626" s="1"/>
      <c r="BV1626" s="1"/>
      <c r="BW1626" s="1"/>
      <c r="BX1626" s="1"/>
      <c r="BY1626" s="1"/>
      <c r="BZ1626" s="1"/>
      <c r="CA1626" s="1"/>
      <c r="CB1626" s="1"/>
      <c r="CC1626" s="1"/>
      <c r="CD1626" s="1"/>
      <c r="CE1626" s="1"/>
      <c r="CF1626" s="1"/>
      <c r="CG1626" s="1"/>
      <c r="CH1626" s="1"/>
      <c r="CI1626" s="1"/>
      <c r="CJ1626" s="1"/>
      <c r="CK1626" s="1"/>
      <c r="CL1626" s="1"/>
      <c r="CM1626" s="1"/>
      <c r="CN1626" s="1"/>
      <c r="CO1626" s="1"/>
      <c r="CP1626" s="1"/>
      <c r="CQ1626" s="1"/>
      <c r="CR1626" s="1"/>
      <c r="CS1626" s="1"/>
      <c r="CT1626" s="1"/>
      <c r="CU1626" s="1"/>
      <c r="CV1626" s="1"/>
      <c r="CW1626" s="1"/>
      <c r="CX1626" s="1"/>
      <c r="CY1626" s="1"/>
      <c r="CZ1626" s="1"/>
      <c r="DA1626" s="1"/>
      <c r="DB1626" s="1"/>
      <c r="DC1626" s="1"/>
      <c r="DD1626" s="1"/>
      <c r="DE1626" s="1"/>
      <c r="DF1626" s="1"/>
      <c r="DG1626" s="1"/>
      <c r="DH1626" s="1"/>
      <c r="DI1626" s="1"/>
      <c r="DJ1626" s="1"/>
      <c r="DK1626" s="1"/>
      <c r="DL1626" s="1"/>
      <c r="DM1626" s="1"/>
      <c r="DN1626" s="1"/>
      <c r="DO1626" s="1"/>
      <c r="DP1626" s="1"/>
      <c r="DQ1626" s="1"/>
      <c r="DR1626" s="1"/>
      <c r="DS1626" s="1"/>
      <c r="DT1626" s="1"/>
      <c r="DU1626" s="1"/>
      <c r="DV1626" s="1"/>
      <c r="DW1626" s="1"/>
      <c r="DX1626" s="1"/>
      <c r="DY1626" s="1"/>
      <c r="DZ1626" s="1"/>
      <c r="EA1626" s="1"/>
      <c r="EB1626" s="1"/>
      <c r="EC1626" s="1"/>
      <c r="ED1626" s="1"/>
      <c r="EE1626" s="1"/>
      <c r="EF1626" s="1"/>
      <c r="EG1626" s="1"/>
      <c r="EH1626" s="1"/>
      <c r="EI1626" s="1"/>
      <c r="EJ1626" s="1"/>
      <c r="EK1626" s="1"/>
      <c r="EL1626" s="1"/>
      <c r="EM1626" s="1"/>
      <c r="EN1626" s="1"/>
      <c r="EO1626" s="1"/>
      <c r="EP1626" s="1"/>
      <c r="EQ1626" s="1"/>
      <c r="ER1626" s="1"/>
      <c r="ES1626" s="1"/>
    </row>
    <row r="1627" spans="1:149" s="18" customFormat="1" x14ac:dyDescent="0.25">
      <c r="A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/>
      <c r="BE1627" s="1"/>
      <c r="BF1627" s="1"/>
      <c r="BG1627" s="1"/>
      <c r="BH1627" s="1"/>
      <c r="BI1627" s="1"/>
      <c r="BJ1627" s="1"/>
      <c r="BK1627" s="1"/>
      <c r="BL1627" s="1"/>
      <c r="BM1627" s="1"/>
      <c r="BN1627" s="1"/>
      <c r="BO1627" s="1"/>
      <c r="BP1627" s="1"/>
      <c r="BQ1627" s="1"/>
      <c r="BR1627" s="1"/>
      <c r="BS1627" s="1"/>
      <c r="BT1627" s="1"/>
      <c r="BU1627" s="1"/>
      <c r="BV1627" s="1"/>
      <c r="BW1627" s="1"/>
      <c r="BX1627" s="1"/>
      <c r="BY1627" s="1"/>
      <c r="BZ1627" s="1"/>
      <c r="CA1627" s="1"/>
      <c r="CB1627" s="1"/>
      <c r="CC1627" s="1"/>
      <c r="CD1627" s="1"/>
      <c r="CE1627" s="1"/>
      <c r="CF1627" s="1"/>
      <c r="CG1627" s="1"/>
      <c r="CH1627" s="1"/>
      <c r="CI1627" s="1"/>
      <c r="CJ1627" s="1"/>
      <c r="CK1627" s="1"/>
      <c r="CL1627" s="1"/>
      <c r="CM1627" s="1"/>
      <c r="CN1627" s="1"/>
      <c r="CO1627" s="1"/>
      <c r="CP1627" s="1"/>
      <c r="CQ1627" s="1"/>
      <c r="CR1627" s="1"/>
      <c r="CS1627" s="1"/>
      <c r="CT1627" s="1"/>
      <c r="CU1627" s="1"/>
      <c r="CV1627" s="1"/>
      <c r="CW1627" s="1"/>
      <c r="CX1627" s="1"/>
      <c r="CY1627" s="1"/>
      <c r="CZ1627" s="1"/>
      <c r="DA1627" s="1"/>
      <c r="DB1627" s="1"/>
      <c r="DC1627" s="1"/>
      <c r="DD1627" s="1"/>
      <c r="DE1627" s="1"/>
      <c r="DF1627" s="1"/>
      <c r="DG1627" s="1"/>
      <c r="DH1627" s="1"/>
      <c r="DI1627" s="1"/>
      <c r="DJ1627" s="1"/>
      <c r="DK1627" s="1"/>
      <c r="DL1627" s="1"/>
      <c r="DM1627" s="1"/>
      <c r="DN1627" s="1"/>
      <c r="DO1627" s="1"/>
      <c r="DP1627" s="1"/>
      <c r="DQ1627" s="1"/>
      <c r="DR1627" s="1"/>
      <c r="DS1627" s="1"/>
      <c r="DT1627" s="1"/>
      <c r="DU1627" s="1"/>
      <c r="DV1627" s="1"/>
      <c r="DW1627" s="1"/>
      <c r="DX1627" s="1"/>
      <c r="DY1627" s="1"/>
      <c r="DZ1627" s="1"/>
      <c r="EA1627" s="1"/>
      <c r="EB1627" s="1"/>
      <c r="EC1627" s="1"/>
      <c r="ED1627" s="1"/>
      <c r="EE1627" s="1"/>
      <c r="EF1627" s="1"/>
      <c r="EG1627" s="1"/>
      <c r="EH1627" s="1"/>
      <c r="EI1627" s="1"/>
      <c r="EJ1627" s="1"/>
      <c r="EK1627" s="1"/>
      <c r="EL1627" s="1"/>
      <c r="EM1627" s="1"/>
      <c r="EN1627" s="1"/>
      <c r="EO1627" s="1"/>
      <c r="EP1627" s="1"/>
      <c r="EQ1627" s="1"/>
      <c r="ER1627" s="1"/>
      <c r="ES1627" s="1"/>
    </row>
    <row r="1628" spans="1:149" s="18" customFormat="1" x14ac:dyDescent="0.25">
      <c r="A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  <c r="BB1628" s="1"/>
      <c r="BC1628" s="1"/>
      <c r="BD1628" s="1"/>
      <c r="BE1628" s="1"/>
      <c r="BF1628" s="1"/>
      <c r="BG1628" s="1"/>
      <c r="BH1628" s="1"/>
      <c r="BI1628" s="1"/>
      <c r="BJ1628" s="1"/>
      <c r="BK1628" s="1"/>
      <c r="BL1628" s="1"/>
      <c r="BM1628" s="1"/>
      <c r="BN1628" s="1"/>
      <c r="BO1628" s="1"/>
      <c r="BP1628" s="1"/>
      <c r="BQ1628" s="1"/>
      <c r="BR1628" s="1"/>
      <c r="BS1628" s="1"/>
      <c r="BT1628" s="1"/>
      <c r="BU1628" s="1"/>
      <c r="BV1628" s="1"/>
      <c r="BW1628" s="1"/>
      <c r="BX1628" s="1"/>
      <c r="BY1628" s="1"/>
      <c r="BZ1628" s="1"/>
      <c r="CA1628" s="1"/>
      <c r="CB1628" s="1"/>
      <c r="CC1628" s="1"/>
      <c r="CD1628" s="1"/>
      <c r="CE1628" s="1"/>
      <c r="CF1628" s="1"/>
      <c r="CG1628" s="1"/>
      <c r="CH1628" s="1"/>
      <c r="CI1628" s="1"/>
      <c r="CJ1628" s="1"/>
      <c r="CK1628" s="1"/>
      <c r="CL1628" s="1"/>
      <c r="CM1628" s="1"/>
      <c r="CN1628" s="1"/>
      <c r="CO1628" s="1"/>
      <c r="CP1628" s="1"/>
      <c r="CQ1628" s="1"/>
      <c r="CR1628" s="1"/>
      <c r="CS1628" s="1"/>
      <c r="CT1628" s="1"/>
      <c r="CU1628" s="1"/>
      <c r="CV1628" s="1"/>
      <c r="CW1628" s="1"/>
      <c r="CX1628" s="1"/>
      <c r="CY1628" s="1"/>
      <c r="CZ1628" s="1"/>
      <c r="DA1628" s="1"/>
      <c r="DB1628" s="1"/>
      <c r="DC1628" s="1"/>
      <c r="DD1628" s="1"/>
      <c r="DE1628" s="1"/>
      <c r="DF1628" s="1"/>
      <c r="DG1628" s="1"/>
      <c r="DH1628" s="1"/>
      <c r="DI1628" s="1"/>
      <c r="DJ1628" s="1"/>
      <c r="DK1628" s="1"/>
      <c r="DL1628" s="1"/>
      <c r="DM1628" s="1"/>
      <c r="DN1628" s="1"/>
      <c r="DO1628" s="1"/>
      <c r="DP1628" s="1"/>
      <c r="DQ1628" s="1"/>
      <c r="DR1628" s="1"/>
      <c r="DS1628" s="1"/>
      <c r="DT1628" s="1"/>
      <c r="DU1628" s="1"/>
      <c r="DV1628" s="1"/>
      <c r="DW1628" s="1"/>
      <c r="DX1628" s="1"/>
      <c r="DY1628" s="1"/>
      <c r="DZ1628" s="1"/>
      <c r="EA1628" s="1"/>
      <c r="EB1628" s="1"/>
      <c r="EC1628" s="1"/>
      <c r="ED1628" s="1"/>
      <c r="EE1628" s="1"/>
      <c r="EF1628" s="1"/>
      <c r="EG1628" s="1"/>
      <c r="EH1628" s="1"/>
      <c r="EI1628" s="1"/>
      <c r="EJ1628" s="1"/>
      <c r="EK1628" s="1"/>
      <c r="EL1628" s="1"/>
      <c r="EM1628" s="1"/>
      <c r="EN1628" s="1"/>
      <c r="EO1628" s="1"/>
      <c r="EP1628" s="1"/>
      <c r="EQ1628" s="1"/>
      <c r="ER1628" s="1"/>
      <c r="ES1628" s="1"/>
    </row>
    <row r="1629" spans="1:149" s="18" customFormat="1" x14ac:dyDescent="0.25">
      <c r="A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  <c r="BE1629" s="1"/>
      <c r="BF1629" s="1"/>
      <c r="BG1629" s="1"/>
      <c r="BH1629" s="1"/>
      <c r="BI1629" s="1"/>
      <c r="BJ1629" s="1"/>
      <c r="BK1629" s="1"/>
      <c r="BL1629" s="1"/>
      <c r="BM1629" s="1"/>
      <c r="BN1629" s="1"/>
      <c r="BO1629" s="1"/>
      <c r="BP1629" s="1"/>
      <c r="BQ1629" s="1"/>
      <c r="BR1629" s="1"/>
      <c r="BS1629" s="1"/>
      <c r="BT1629" s="1"/>
      <c r="BU1629" s="1"/>
      <c r="BV1629" s="1"/>
      <c r="BW1629" s="1"/>
      <c r="BX1629" s="1"/>
      <c r="BY1629" s="1"/>
      <c r="BZ1629" s="1"/>
      <c r="CA1629" s="1"/>
      <c r="CB1629" s="1"/>
      <c r="CC1629" s="1"/>
      <c r="CD1629" s="1"/>
      <c r="CE1629" s="1"/>
      <c r="CF1629" s="1"/>
      <c r="CG1629" s="1"/>
      <c r="CH1629" s="1"/>
      <c r="CI1629" s="1"/>
      <c r="CJ1629" s="1"/>
      <c r="CK1629" s="1"/>
      <c r="CL1629" s="1"/>
      <c r="CM1629" s="1"/>
      <c r="CN1629" s="1"/>
      <c r="CO1629" s="1"/>
      <c r="CP1629" s="1"/>
      <c r="CQ1629" s="1"/>
      <c r="CR1629" s="1"/>
      <c r="CS1629" s="1"/>
      <c r="CT1629" s="1"/>
      <c r="CU1629" s="1"/>
      <c r="CV1629" s="1"/>
      <c r="CW1629" s="1"/>
      <c r="CX1629" s="1"/>
      <c r="CY1629" s="1"/>
      <c r="CZ1629" s="1"/>
      <c r="DA1629" s="1"/>
      <c r="DB1629" s="1"/>
      <c r="DC1629" s="1"/>
      <c r="DD1629" s="1"/>
      <c r="DE1629" s="1"/>
      <c r="DF1629" s="1"/>
      <c r="DG1629" s="1"/>
      <c r="DH1629" s="1"/>
      <c r="DI1629" s="1"/>
      <c r="DJ1629" s="1"/>
      <c r="DK1629" s="1"/>
      <c r="DL1629" s="1"/>
      <c r="DM1629" s="1"/>
      <c r="DN1629" s="1"/>
      <c r="DO1629" s="1"/>
      <c r="DP1629" s="1"/>
      <c r="DQ1629" s="1"/>
      <c r="DR1629" s="1"/>
      <c r="DS1629" s="1"/>
      <c r="DT1629" s="1"/>
      <c r="DU1629" s="1"/>
      <c r="DV1629" s="1"/>
      <c r="DW1629" s="1"/>
      <c r="DX1629" s="1"/>
      <c r="DY1629" s="1"/>
      <c r="DZ1629" s="1"/>
      <c r="EA1629" s="1"/>
      <c r="EB1629" s="1"/>
      <c r="EC1629" s="1"/>
      <c r="ED1629" s="1"/>
      <c r="EE1629" s="1"/>
      <c r="EF1629" s="1"/>
      <c r="EG1629" s="1"/>
      <c r="EH1629" s="1"/>
      <c r="EI1629" s="1"/>
      <c r="EJ1629" s="1"/>
      <c r="EK1629" s="1"/>
      <c r="EL1629" s="1"/>
      <c r="EM1629" s="1"/>
      <c r="EN1629" s="1"/>
      <c r="EO1629" s="1"/>
      <c r="EP1629" s="1"/>
      <c r="EQ1629" s="1"/>
      <c r="ER1629" s="1"/>
      <c r="ES1629" s="1"/>
    </row>
    <row r="1630" spans="1:149" s="18" customFormat="1" x14ac:dyDescent="0.25">
      <c r="A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  <c r="BE1630" s="1"/>
      <c r="BF1630" s="1"/>
      <c r="BG1630" s="1"/>
      <c r="BH1630" s="1"/>
      <c r="BI1630" s="1"/>
      <c r="BJ1630" s="1"/>
      <c r="BK1630" s="1"/>
      <c r="BL1630" s="1"/>
      <c r="BM1630" s="1"/>
      <c r="BN1630" s="1"/>
      <c r="BO1630" s="1"/>
      <c r="BP1630" s="1"/>
      <c r="BQ1630" s="1"/>
      <c r="BR1630" s="1"/>
      <c r="BS1630" s="1"/>
      <c r="BT1630" s="1"/>
      <c r="BU1630" s="1"/>
      <c r="BV1630" s="1"/>
      <c r="BW1630" s="1"/>
      <c r="BX1630" s="1"/>
      <c r="BY1630" s="1"/>
      <c r="BZ1630" s="1"/>
      <c r="CA1630" s="1"/>
      <c r="CB1630" s="1"/>
      <c r="CC1630" s="1"/>
      <c r="CD1630" s="1"/>
      <c r="CE1630" s="1"/>
      <c r="CF1630" s="1"/>
      <c r="CG1630" s="1"/>
      <c r="CH1630" s="1"/>
      <c r="CI1630" s="1"/>
      <c r="CJ1630" s="1"/>
      <c r="CK1630" s="1"/>
      <c r="CL1630" s="1"/>
      <c r="CM1630" s="1"/>
      <c r="CN1630" s="1"/>
      <c r="CO1630" s="1"/>
      <c r="CP1630" s="1"/>
      <c r="CQ1630" s="1"/>
      <c r="CR1630" s="1"/>
      <c r="CS1630" s="1"/>
      <c r="CT1630" s="1"/>
      <c r="CU1630" s="1"/>
      <c r="CV1630" s="1"/>
      <c r="CW1630" s="1"/>
      <c r="CX1630" s="1"/>
      <c r="CY1630" s="1"/>
      <c r="CZ1630" s="1"/>
      <c r="DA1630" s="1"/>
      <c r="DB1630" s="1"/>
      <c r="DC1630" s="1"/>
      <c r="DD1630" s="1"/>
      <c r="DE1630" s="1"/>
      <c r="DF1630" s="1"/>
      <c r="DG1630" s="1"/>
      <c r="DH1630" s="1"/>
      <c r="DI1630" s="1"/>
      <c r="DJ1630" s="1"/>
      <c r="DK1630" s="1"/>
      <c r="DL1630" s="1"/>
      <c r="DM1630" s="1"/>
      <c r="DN1630" s="1"/>
      <c r="DO1630" s="1"/>
      <c r="DP1630" s="1"/>
      <c r="DQ1630" s="1"/>
      <c r="DR1630" s="1"/>
      <c r="DS1630" s="1"/>
      <c r="DT1630" s="1"/>
      <c r="DU1630" s="1"/>
      <c r="DV1630" s="1"/>
      <c r="DW1630" s="1"/>
      <c r="DX1630" s="1"/>
      <c r="DY1630" s="1"/>
      <c r="DZ1630" s="1"/>
      <c r="EA1630" s="1"/>
      <c r="EB1630" s="1"/>
      <c r="EC1630" s="1"/>
      <c r="ED1630" s="1"/>
      <c r="EE1630" s="1"/>
      <c r="EF1630" s="1"/>
      <c r="EG1630" s="1"/>
      <c r="EH1630" s="1"/>
      <c r="EI1630" s="1"/>
      <c r="EJ1630" s="1"/>
      <c r="EK1630" s="1"/>
      <c r="EL1630" s="1"/>
      <c r="EM1630" s="1"/>
      <c r="EN1630" s="1"/>
      <c r="EO1630" s="1"/>
      <c r="EP1630" s="1"/>
      <c r="EQ1630" s="1"/>
      <c r="ER1630" s="1"/>
      <c r="ES1630" s="1"/>
    </row>
    <row r="1631" spans="1:149" s="18" customFormat="1" x14ac:dyDescent="0.25">
      <c r="A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  <c r="BE1631" s="1"/>
      <c r="BF1631" s="1"/>
      <c r="BG1631" s="1"/>
      <c r="BH1631" s="1"/>
      <c r="BI1631" s="1"/>
      <c r="BJ1631" s="1"/>
      <c r="BK1631" s="1"/>
      <c r="BL1631" s="1"/>
      <c r="BM1631" s="1"/>
      <c r="BN1631" s="1"/>
      <c r="BO1631" s="1"/>
      <c r="BP1631" s="1"/>
      <c r="BQ1631" s="1"/>
      <c r="BR1631" s="1"/>
      <c r="BS1631" s="1"/>
      <c r="BT1631" s="1"/>
      <c r="BU1631" s="1"/>
      <c r="BV1631" s="1"/>
      <c r="BW1631" s="1"/>
      <c r="BX1631" s="1"/>
      <c r="BY1631" s="1"/>
      <c r="BZ1631" s="1"/>
      <c r="CA1631" s="1"/>
      <c r="CB1631" s="1"/>
      <c r="CC1631" s="1"/>
      <c r="CD1631" s="1"/>
      <c r="CE1631" s="1"/>
      <c r="CF1631" s="1"/>
      <c r="CG1631" s="1"/>
      <c r="CH1631" s="1"/>
      <c r="CI1631" s="1"/>
      <c r="CJ1631" s="1"/>
      <c r="CK1631" s="1"/>
      <c r="CL1631" s="1"/>
      <c r="CM1631" s="1"/>
      <c r="CN1631" s="1"/>
      <c r="CO1631" s="1"/>
      <c r="CP1631" s="1"/>
      <c r="CQ1631" s="1"/>
      <c r="CR1631" s="1"/>
      <c r="CS1631" s="1"/>
      <c r="CT1631" s="1"/>
      <c r="CU1631" s="1"/>
      <c r="CV1631" s="1"/>
      <c r="CW1631" s="1"/>
      <c r="CX1631" s="1"/>
      <c r="CY1631" s="1"/>
      <c r="CZ1631" s="1"/>
      <c r="DA1631" s="1"/>
      <c r="DB1631" s="1"/>
      <c r="DC1631" s="1"/>
      <c r="DD1631" s="1"/>
      <c r="DE1631" s="1"/>
      <c r="DF1631" s="1"/>
      <c r="DG1631" s="1"/>
      <c r="DH1631" s="1"/>
      <c r="DI1631" s="1"/>
      <c r="DJ1631" s="1"/>
      <c r="DK1631" s="1"/>
      <c r="DL1631" s="1"/>
      <c r="DM1631" s="1"/>
      <c r="DN1631" s="1"/>
      <c r="DO1631" s="1"/>
      <c r="DP1631" s="1"/>
      <c r="DQ1631" s="1"/>
      <c r="DR1631" s="1"/>
      <c r="DS1631" s="1"/>
      <c r="DT1631" s="1"/>
      <c r="DU1631" s="1"/>
      <c r="DV1631" s="1"/>
      <c r="DW1631" s="1"/>
      <c r="DX1631" s="1"/>
      <c r="DY1631" s="1"/>
      <c r="DZ1631" s="1"/>
      <c r="EA1631" s="1"/>
      <c r="EB1631" s="1"/>
      <c r="EC1631" s="1"/>
      <c r="ED1631" s="1"/>
      <c r="EE1631" s="1"/>
      <c r="EF1631" s="1"/>
      <c r="EG1631" s="1"/>
      <c r="EH1631" s="1"/>
      <c r="EI1631" s="1"/>
      <c r="EJ1631" s="1"/>
      <c r="EK1631" s="1"/>
      <c r="EL1631" s="1"/>
      <c r="EM1631" s="1"/>
      <c r="EN1631" s="1"/>
      <c r="EO1631" s="1"/>
      <c r="EP1631" s="1"/>
      <c r="EQ1631" s="1"/>
      <c r="ER1631" s="1"/>
      <c r="ES1631" s="1"/>
    </row>
    <row r="1632" spans="1:149" s="18" customFormat="1" x14ac:dyDescent="0.25">
      <c r="A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  <c r="BE1632" s="1"/>
      <c r="BF1632" s="1"/>
      <c r="BG1632" s="1"/>
      <c r="BH1632" s="1"/>
      <c r="BI1632" s="1"/>
      <c r="BJ1632" s="1"/>
      <c r="BK1632" s="1"/>
      <c r="BL1632" s="1"/>
      <c r="BM1632" s="1"/>
      <c r="BN1632" s="1"/>
      <c r="BO1632" s="1"/>
      <c r="BP1632" s="1"/>
      <c r="BQ1632" s="1"/>
      <c r="BR1632" s="1"/>
      <c r="BS1632" s="1"/>
      <c r="BT1632" s="1"/>
      <c r="BU1632" s="1"/>
      <c r="BV1632" s="1"/>
      <c r="BW1632" s="1"/>
      <c r="BX1632" s="1"/>
      <c r="BY1632" s="1"/>
      <c r="BZ1632" s="1"/>
      <c r="CA1632" s="1"/>
      <c r="CB1632" s="1"/>
      <c r="CC1632" s="1"/>
      <c r="CD1632" s="1"/>
      <c r="CE1632" s="1"/>
      <c r="CF1632" s="1"/>
      <c r="CG1632" s="1"/>
      <c r="CH1632" s="1"/>
      <c r="CI1632" s="1"/>
      <c r="CJ1632" s="1"/>
      <c r="CK1632" s="1"/>
      <c r="CL1632" s="1"/>
      <c r="CM1632" s="1"/>
      <c r="CN1632" s="1"/>
      <c r="CO1632" s="1"/>
      <c r="CP1632" s="1"/>
      <c r="CQ1632" s="1"/>
      <c r="CR1632" s="1"/>
      <c r="CS1632" s="1"/>
      <c r="CT1632" s="1"/>
      <c r="CU1632" s="1"/>
      <c r="CV1632" s="1"/>
      <c r="CW1632" s="1"/>
      <c r="CX1632" s="1"/>
      <c r="CY1632" s="1"/>
      <c r="CZ1632" s="1"/>
      <c r="DA1632" s="1"/>
      <c r="DB1632" s="1"/>
      <c r="DC1632" s="1"/>
      <c r="DD1632" s="1"/>
      <c r="DE1632" s="1"/>
      <c r="DF1632" s="1"/>
      <c r="DG1632" s="1"/>
      <c r="DH1632" s="1"/>
      <c r="DI1632" s="1"/>
      <c r="DJ1632" s="1"/>
      <c r="DK1632" s="1"/>
      <c r="DL1632" s="1"/>
      <c r="DM1632" s="1"/>
      <c r="DN1632" s="1"/>
      <c r="DO1632" s="1"/>
      <c r="DP1632" s="1"/>
      <c r="DQ1632" s="1"/>
      <c r="DR1632" s="1"/>
      <c r="DS1632" s="1"/>
      <c r="DT1632" s="1"/>
      <c r="DU1632" s="1"/>
      <c r="DV1632" s="1"/>
      <c r="DW1632" s="1"/>
      <c r="DX1632" s="1"/>
      <c r="DY1632" s="1"/>
      <c r="DZ1632" s="1"/>
      <c r="EA1632" s="1"/>
      <c r="EB1632" s="1"/>
      <c r="EC1632" s="1"/>
      <c r="ED1632" s="1"/>
      <c r="EE1632" s="1"/>
      <c r="EF1632" s="1"/>
      <c r="EG1632" s="1"/>
      <c r="EH1632" s="1"/>
      <c r="EI1632" s="1"/>
      <c r="EJ1632" s="1"/>
      <c r="EK1632" s="1"/>
      <c r="EL1632" s="1"/>
      <c r="EM1632" s="1"/>
      <c r="EN1632" s="1"/>
      <c r="EO1632" s="1"/>
      <c r="EP1632" s="1"/>
      <c r="EQ1632" s="1"/>
      <c r="ER1632" s="1"/>
      <c r="ES1632" s="1"/>
    </row>
    <row r="1633" spans="1:149" s="18" customFormat="1" x14ac:dyDescent="0.25">
      <c r="A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  <c r="BE1633" s="1"/>
      <c r="BF1633" s="1"/>
      <c r="BG1633" s="1"/>
      <c r="BH1633" s="1"/>
      <c r="BI1633" s="1"/>
      <c r="BJ1633" s="1"/>
      <c r="BK1633" s="1"/>
      <c r="BL1633" s="1"/>
      <c r="BM1633" s="1"/>
      <c r="BN1633" s="1"/>
      <c r="BO1633" s="1"/>
      <c r="BP1633" s="1"/>
      <c r="BQ1633" s="1"/>
      <c r="BR1633" s="1"/>
      <c r="BS1633" s="1"/>
      <c r="BT1633" s="1"/>
      <c r="BU1633" s="1"/>
      <c r="BV1633" s="1"/>
      <c r="BW1633" s="1"/>
      <c r="BX1633" s="1"/>
      <c r="BY1633" s="1"/>
      <c r="BZ1633" s="1"/>
      <c r="CA1633" s="1"/>
      <c r="CB1633" s="1"/>
      <c r="CC1633" s="1"/>
      <c r="CD1633" s="1"/>
      <c r="CE1633" s="1"/>
      <c r="CF1633" s="1"/>
      <c r="CG1633" s="1"/>
      <c r="CH1633" s="1"/>
      <c r="CI1633" s="1"/>
      <c r="CJ1633" s="1"/>
      <c r="CK1633" s="1"/>
      <c r="CL1633" s="1"/>
      <c r="CM1633" s="1"/>
      <c r="CN1633" s="1"/>
      <c r="CO1633" s="1"/>
      <c r="CP1633" s="1"/>
      <c r="CQ1633" s="1"/>
      <c r="CR1633" s="1"/>
      <c r="CS1633" s="1"/>
      <c r="CT1633" s="1"/>
      <c r="CU1633" s="1"/>
      <c r="CV1633" s="1"/>
      <c r="CW1633" s="1"/>
      <c r="CX1633" s="1"/>
      <c r="CY1633" s="1"/>
      <c r="CZ1633" s="1"/>
      <c r="DA1633" s="1"/>
      <c r="DB1633" s="1"/>
      <c r="DC1633" s="1"/>
      <c r="DD1633" s="1"/>
      <c r="DE1633" s="1"/>
      <c r="DF1633" s="1"/>
      <c r="DG1633" s="1"/>
      <c r="DH1633" s="1"/>
      <c r="DI1633" s="1"/>
      <c r="DJ1633" s="1"/>
      <c r="DK1633" s="1"/>
      <c r="DL1633" s="1"/>
      <c r="DM1633" s="1"/>
      <c r="DN1633" s="1"/>
      <c r="DO1633" s="1"/>
      <c r="DP1633" s="1"/>
      <c r="DQ1633" s="1"/>
      <c r="DR1633" s="1"/>
      <c r="DS1633" s="1"/>
      <c r="DT1633" s="1"/>
      <c r="DU1633" s="1"/>
      <c r="DV1633" s="1"/>
      <c r="DW1633" s="1"/>
      <c r="DX1633" s="1"/>
      <c r="DY1633" s="1"/>
      <c r="DZ1633" s="1"/>
      <c r="EA1633" s="1"/>
      <c r="EB1633" s="1"/>
      <c r="EC1633" s="1"/>
      <c r="ED1633" s="1"/>
      <c r="EE1633" s="1"/>
      <c r="EF1633" s="1"/>
      <c r="EG1633" s="1"/>
      <c r="EH1633" s="1"/>
      <c r="EI1633" s="1"/>
      <c r="EJ1633" s="1"/>
      <c r="EK1633" s="1"/>
      <c r="EL1633" s="1"/>
      <c r="EM1633" s="1"/>
      <c r="EN1633" s="1"/>
      <c r="EO1633" s="1"/>
      <c r="EP1633" s="1"/>
      <c r="EQ1633" s="1"/>
      <c r="ER1633" s="1"/>
      <c r="ES1633" s="1"/>
    </row>
    <row r="1634" spans="1:149" s="18" customFormat="1" x14ac:dyDescent="0.25">
      <c r="A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  <c r="BB1634" s="1"/>
      <c r="BC1634" s="1"/>
      <c r="BD1634" s="1"/>
      <c r="BE1634" s="1"/>
      <c r="BF1634" s="1"/>
      <c r="BG1634" s="1"/>
      <c r="BH1634" s="1"/>
      <c r="BI1634" s="1"/>
      <c r="BJ1634" s="1"/>
      <c r="BK1634" s="1"/>
      <c r="BL1634" s="1"/>
      <c r="BM1634" s="1"/>
      <c r="BN1634" s="1"/>
      <c r="BO1634" s="1"/>
      <c r="BP1634" s="1"/>
      <c r="BQ1634" s="1"/>
      <c r="BR1634" s="1"/>
      <c r="BS1634" s="1"/>
      <c r="BT1634" s="1"/>
      <c r="BU1634" s="1"/>
      <c r="BV1634" s="1"/>
      <c r="BW1634" s="1"/>
      <c r="BX1634" s="1"/>
      <c r="BY1634" s="1"/>
      <c r="BZ1634" s="1"/>
      <c r="CA1634" s="1"/>
      <c r="CB1634" s="1"/>
      <c r="CC1634" s="1"/>
      <c r="CD1634" s="1"/>
      <c r="CE1634" s="1"/>
      <c r="CF1634" s="1"/>
      <c r="CG1634" s="1"/>
      <c r="CH1634" s="1"/>
      <c r="CI1634" s="1"/>
      <c r="CJ1634" s="1"/>
      <c r="CK1634" s="1"/>
      <c r="CL1634" s="1"/>
      <c r="CM1634" s="1"/>
      <c r="CN1634" s="1"/>
      <c r="CO1634" s="1"/>
      <c r="CP1634" s="1"/>
      <c r="CQ1634" s="1"/>
      <c r="CR1634" s="1"/>
      <c r="CS1634" s="1"/>
      <c r="CT1634" s="1"/>
      <c r="CU1634" s="1"/>
      <c r="CV1634" s="1"/>
      <c r="CW1634" s="1"/>
      <c r="CX1634" s="1"/>
      <c r="CY1634" s="1"/>
      <c r="CZ1634" s="1"/>
      <c r="DA1634" s="1"/>
      <c r="DB1634" s="1"/>
      <c r="DC1634" s="1"/>
      <c r="DD1634" s="1"/>
      <c r="DE1634" s="1"/>
      <c r="DF1634" s="1"/>
      <c r="DG1634" s="1"/>
      <c r="DH1634" s="1"/>
      <c r="DI1634" s="1"/>
      <c r="DJ1634" s="1"/>
      <c r="DK1634" s="1"/>
      <c r="DL1634" s="1"/>
      <c r="DM1634" s="1"/>
      <c r="DN1634" s="1"/>
      <c r="DO1634" s="1"/>
      <c r="DP1634" s="1"/>
      <c r="DQ1634" s="1"/>
      <c r="DR1634" s="1"/>
      <c r="DS1634" s="1"/>
      <c r="DT1634" s="1"/>
      <c r="DU1634" s="1"/>
      <c r="DV1634" s="1"/>
      <c r="DW1634" s="1"/>
      <c r="DX1634" s="1"/>
      <c r="DY1634" s="1"/>
      <c r="DZ1634" s="1"/>
      <c r="EA1634" s="1"/>
      <c r="EB1634" s="1"/>
      <c r="EC1634" s="1"/>
      <c r="ED1634" s="1"/>
      <c r="EE1634" s="1"/>
      <c r="EF1634" s="1"/>
      <c r="EG1634" s="1"/>
      <c r="EH1634" s="1"/>
      <c r="EI1634" s="1"/>
      <c r="EJ1634" s="1"/>
      <c r="EK1634" s="1"/>
      <c r="EL1634" s="1"/>
      <c r="EM1634" s="1"/>
      <c r="EN1634" s="1"/>
      <c r="EO1634" s="1"/>
      <c r="EP1634" s="1"/>
      <c r="EQ1634" s="1"/>
      <c r="ER1634" s="1"/>
      <c r="ES1634" s="1"/>
    </row>
    <row r="1635" spans="1:149" s="18" customFormat="1" x14ac:dyDescent="0.25">
      <c r="A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  <c r="BC1635" s="1"/>
      <c r="BD1635" s="1"/>
      <c r="BE1635" s="1"/>
      <c r="BF1635" s="1"/>
      <c r="BG1635" s="1"/>
      <c r="BH1635" s="1"/>
      <c r="BI1635" s="1"/>
      <c r="BJ1635" s="1"/>
      <c r="BK1635" s="1"/>
      <c r="BL1635" s="1"/>
      <c r="BM1635" s="1"/>
      <c r="BN1635" s="1"/>
      <c r="BO1635" s="1"/>
      <c r="BP1635" s="1"/>
      <c r="BQ1635" s="1"/>
      <c r="BR1635" s="1"/>
      <c r="BS1635" s="1"/>
      <c r="BT1635" s="1"/>
      <c r="BU1635" s="1"/>
      <c r="BV1635" s="1"/>
      <c r="BW1635" s="1"/>
      <c r="BX1635" s="1"/>
      <c r="BY1635" s="1"/>
      <c r="BZ1635" s="1"/>
      <c r="CA1635" s="1"/>
      <c r="CB1635" s="1"/>
      <c r="CC1635" s="1"/>
      <c r="CD1635" s="1"/>
      <c r="CE1635" s="1"/>
      <c r="CF1635" s="1"/>
      <c r="CG1635" s="1"/>
      <c r="CH1635" s="1"/>
      <c r="CI1635" s="1"/>
      <c r="CJ1635" s="1"/>
      <c r="CK1635" s="1"/>
      <c r="CL1635" s="1"/>
      <c r="CM1635" s="1"/>
      <c r="CN1635" s="1"/>
      <c r="CO1635" s="1"/>
      <c r="CP1635" s="1"/>
      <c r="CQ1635" s="1"/>
      <c r="CR1635" s="1"/>
      <c r="CS1635" s="1"/>
      <c r="CT1635" s="1"/>
      <c r="CU1635" s="1"/>
      <c r="CV1635" s="1"/>
      <c r="CW1635" s="1"/>
      <c r="CX1635" s="1"/>
      <c r="CY1635" s="1"/>
      <c r="CZ1635" s="1"/>
      <c r="DA1635" s="1"/>
      <c r="DB1635" s="1"/>
      <c r="DC1635" s="1"/>
      <c r="DD1635" s="1"/>
      <c r="DE1635" s="1"/>
      <c r="DF1635" s="1"/>
      <c r="DG1635" s="1"/>
      <c r="DH1635" s="1"/>
      <c r="DI1635" s="1"/>
      <c r="DJ1635" s="1"/>
      <c r="DK1635" s="1"/>
      <c r="DL1635" s="1"/>
      <c r="DM1635" s="1"/>
      <c r="DN1635" s="1"/>
      <c r="DO1635" s="1"/>
      <c r="DP1635" s="1"/>
      <c r="DQ1635" s="1"/>
      <c r="DR1635" s="1"/>
      <c r="DS1635" s="1"/>
      <c r="DT1635" s="1"/>
      <c r="DU1635" s="1"/>
      <c r="DV1635" s="1"/>
      <c r="DW1635" s="1"/>
      <c r="DX1635" s="1"/>
      <c r="DY1635" s="1"/>
      <c r="DZ1635" s="1"/>
      <c r="EA1635" s="1"/>
      <c r="EB1635" s="1"/>
      <c r="EC1635" s="1"/>
      <c r="ED1635" s="1"/>
      <c r="EE1635" s="1"/>
      <c r="EF1635" s="1"/>
      <c r="EG1635" s="1"/>
      <c r="EH1635" s="1"/>
      <c r="EI1635" s="1"/>
      <c r="EJ1635" s="1"/>
      <c r="EK1635" s="1"/>
      <c r="EL1635" s="1"/>
      <c r="EM1635" s="1"/>
      <c r="EN1635" s="1"/>
      <c r="EO1635" s="1"/>
      <c r="EP1635" s="1"/>
      <c r="EQ1635" s="1"/>
      <c r="ER1635" s="1"/>
      <c r="ES1635" s="1"/>
    </row>
    <row r="1636" spans="1:149" s="18" customFormat="1" x14ac:dyDescent="0.25">
      <c r="A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  <c r="BB1636" s="1"/>
      <c r="BC1636" s="1"/>
      <c r="BD1636" s="1"/>
      <c r="BE1636" s="1"/>
      <c r="BF1636" s="1"/>
      <c r="BG1636" s="1"/>
      <c r="BH1636" s="1"/>
      <c r="BI1636" s="1"/>
      <c r="BJ1636" s="1"/>
      <c r="BK1636" s="1"/>
      <c r="BL1636" s="1"/>
      <c r="BM1636" s="1"/>
      <c r="BN1636" s="1"/>
      <c r="BO1636" s="1"/>
      <c r="BP1636" s="1"/>
      <c r="BQ1636" s="1"/>
      <c r="BR1636" s="1"/>
      <c r="BS1636" s="1"/>
      <c r="BT1636" s="1"/>
      <c r="BU1636" s="1"/>
      <c r="BV1636" s="1"/>
      <c r="BW1636" s="1"/>
      <c r="BX1636" s="1"/>
      <c r="BY1636" s="1"/>
      <c r="BZ1636" s="1"/>
      <c r="CA1636" s="1"/>
      <c r="CB1636" s="1"/>
      <c r="CC1636" s="1"/>
      <c r="CD1636" s="1"/>
      <c r="CE1636" s="1"/>
      <c r="CF1636" s="1"/>
      <c r="CG1636" s="1"/>
      <c r="CH1636" s="1"/>
      <c r="CI1636" s="1"/>
      <c r="CJ1636" s="1"/>
      <c r="CK1636" s="1"/>
      <c r="CL1636" s="1"/>
      <c r="CM1636" s="1"/>
      <c r="CN1636" s="1"/>
      <c r="CO1636" s="1"/>
      <c r="CP1636" s="1"/>
      <c r="CQ1636" s="1"/>
      <c r="CR1636" s="1"/>
      <c r="CS1636" s="1"/>
      <c r="CT1636" s="1"/>
      <c r="CU1636" s="1"/>
      <c r="CV1636" s="1"/>
      <c r="CW1636" s="1"/>
      <c r="CX1636" s="1"/>
      <c r="CY1636" s="1"/>
      <c r="CZ1636" s="1"/>
      <c r="DA1636" s="1"/>
      <c r="DB1636" s="1"/>
      <c r="DC1636" s="1"/>
      <c r="DD1636" s="1"/>
      <c r="DE1636" s="1"/>
      <c r="DF1636" s="1"/>
      <c r="DG1636" s="1"/>
      <c r="DH1636" s="1"/>
      <c r="DI1636" s="1"/>
      <c r="DJ1636" s="1"/>
      <c r="DK1636" s="1"/>
      <c r="DL1636" s="1"/>
      <c r="DM1636" s="1"/>
      <c r="DN1636" s="1"/>
      <c r="DO1636" s="1"/>
      <c r="DP1636" s="1"/>
      <c r="DQ1636" s="1"/>
      <c r="DR1636" s="1"/>
      <c r="DS1636" s="1"/>
      <c r="DT1636" s="1"/>
      <c r="DU1636" s="1"/>
      <c r="DV1636" s="1"/>
      <c r="DW1636" s="1"/>
      <c r="DX1636" s="1"/>
      <c r="DY1636" s="1"/>
      <c r="DZ1636" s="1"/>
      <c r="EA1636" s="1"/>
      <c r="EB1636" s="1"/>
      <c r="EC1636" s="1"/>
      <c r="ED1636" s="1"/>
      <c r="EE1636" s="1"/>
      <c r="EF1636" s="1"/>
      <c r="EG1636" s="1"/>
      <c r="EH1636" s="1"/>
      <c r="EI1636" s="1"/>
      <c r="EJ1636" s="1"/>
      <c r="EK1636" s="1"/>
      <c r="EL1636" s="1"/>
      <c r="EM1636" s="1"/>
      <c r="EN1636" s="1"/>
      <c r="EO1636" s="1"/>
      <c r="EP1636" s="1"/>
      <c r="EQ1636" s="1"/>
      <c r="ER1636" s="1"/>
      <c r="ES1636" s="1"/>
    </row>
    <row r="1637" spans="1:149" s="18" customFormat="1" x14ac:dyDescent="0.25">
      <c r="A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  <c r="BC1637" s="1"/>
      <c r="BD1637" s="1"/>
      <c r="BE1637" s="1"/>
      <c r="BF1637" s="1"/>
      <c r="BG1637" s="1"/>
      <c r="BH1637" s="1"/>
      <c r="BI1637" s="1"/>
      <c r="BJ1637" s="1"/>
      <c r="BK1637" s="1"/>
      <c r="BL1637" s="1"/>
      <c r="BM1637" s="1"/>
      <c r="BN1637" s="1"/>
      <c r="BO1637" s="1"/>
      <c r="BP1637" s="1"/>
      <c r="BQ1637" s="1"/>
      <c r="BR1637" s="1"/>
      <c r="BS1637" s="1"/>
      <c r="BT1637" s="1"/>
      <c r="BU1637" s="1"/>
      <c r="BV1637" s="1"/>
      <c r="BW1637" s="1"/>
      <c r="BX1637" s="1"/>
      <c r="BY1637" s="1"/>
      <c r="BZ1637" s="1"/>
      <c r="CA1637" s="1"/>
      <c r="CB1637" s="1"/>
      <c r="CC1637" s="1"/>
      <c r="CD1637" s="1"/>
      <c r="CE1637" s="1"/>
      <c r="CF1637" s="1"/>
      <c r="CG1637" s="1"/>
      <c r="CH1637" s="1"/>
      <c r="CI1637" s="1"/>
      <c r="CJ1637" s="1"/>
      <c r="CK1637" s="1"/>
      <c r="CL1637" s="1"/>
      <c r="CM1637" s="1"/>
      <c r="CN1637" s="1"/>
      <c r="CO1637" s="1"/>
      <c r="CP1637" s="1"/>
      <c r="CQ1637" s="1"/>
      <c r="CR1637" s="1"/>
      <c r="CS1637" s="1"/>
      <c r="CT1637" s="1"/>
      <c r="CU1637" s="1"/>
      <c r="CV1637" s="1"/>
      <c r="CW1637" s="1"/>
      <c r="CX1637" s="1"/>
      <c r="CY1637" s="1"/>
      <c r="CZ1637" s="1"/>
      <c r="DA1637" s="1"/>
      <c r="DB1637" s="1"/>
      <c r="DC1637" s="1"/>
      <c r="DD1637" s="1"/>
      <c r="DE1637" s="1"/>
      <c r="DF1637" s="1"/>
      <c r="DG1637" s="1"/>
      <c r="DH1637" s="1"/>
      <c r="DI1637" s="1"/>
      <c r="DJ1637" s="1"/>
      <c r="DK1637" s="1"/>
      <c r="DL1637" s="1"/>
      <c r="DM1637" s="1"/>
      <c r="DN1637" s="1"/>
      <c r="DO1637" s="1"/>
      <c r="DP1637" s="1"/>
      <c r="DQ1637" s="1"/>
      <c r="DR1637" s="1"/>
      <c r="DS1637" s="1"/>
      <c r="DT1637" s="1"/>
      <c r="DU1637" s="1"/>
      <c r="DV1637" s="1"/>
      <c r="DW1637" s="1"/>
      <c r="DX1637" s="1"/>
      <c r="DY1637" s="1"/>
      <c r="DZ1637" s="1"/>
      <c r="EA1637" s="1"/>
      <c r="EB1637" s="1"/>
      <c r="EC1637" s="1"/>
      <c r="ED1637" s="1"/>
      <c r="EE1637" s="1"/>
      <c r="EF1637" s="1"/>
      <c r="EG1637" s="1"/>
      <c r="EH1637" s="1"/>
      <c r="EI1637" s="1"/>
      <c r="EJ1637" s="1"/>
      <c r="EK1637" s="1"/>
      <c r="EL1637" s="1"/>
      <c r="EM1637" s="1"/>
      <c r="EN1637" s="1"/>
      <c r="EO1637" s="1"/>
      <c r="EP1637" s="1"/>
      <c r="EQ1637" s="1"/>
      <c r="ER1637" s="1"/>
      <c r="ES1637" s="1"/>
    </row>
    <row r="1638" spans="1:149" s="18" customFormat="1" x14ac:dyDescent="0.25">
      <c r="A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/>
      <c r="BE1638" s="1"/>
      <c r="BF1638" s="1"/>
      <c r="BG1638" s="1"/>
      <c r="BH1638" s="1"/>
      <c r="BI1638" s="1"/>
      <c r="BJ1638" s="1"/>
      <c r="BK1638" s="1"/>
      <c r="BL1638" s="1"/>
      <c r="BM1638" s="1"/>
      <c r="BN1638" s="1"/>
      <c r="BO1638" s="1"/>
      <c r="BP1638" s="1"/>
      <c r="BQ1638" s="1"/>
      <c r="BR1638" s="1"/>
      <c r="BS1638" s="1"/>
      <c r="BT1638" s="1"/>
      <c r="BU1638" s="1"/>
      <c r="BV1638" s="1"/>
      <c r="BW1638" s="1"/>
      <c r="BX1638" s="1"/>
      <c r="BY1638" s="1"/>
      <c r="BZ1638" s="1"/>
      <c r="CA1638" s="1"/>
      <c r="CB1638" s="1"/>
      <c r="CC1638" s="1"/>
      <c r="CD1638" s="1"/>
      <c r="CE1638" s="1"/>
      <c r="CF1638" s="1"/>
      <c r="CG1638" s="1"/>
      <c r="CH1638" s="1"/>
      <c r="CI1638" s="1"/>
      <c r="CJ1638" s="1"/>
      <c r="CK1638" s="1"/>
      <c r="CL1638" s="1"/>
      <c r="CM1638" s="1"/>
      <c r="CN1638" s="1"/>
      <c r="CO1638" s="1"/>
      <c r="CP1638" s="1"/>
      <c r="CQ1638" s="1"/>
      <c r="CR1638" s="1"/>
      <c r="CS1638" s="1"/>
      <c r="CT1638" s="1"/>
      <c r="CU1638" s="1"/>
      <c r="CV1638" s="1"/>
      <c r="CW1638" s="1"/>
      <c r="CX1638" s="1"/>
      <c r="CY1638" s="1"/>
      <c r="CZ1638" s="1"/>
      <c r="DA1638" s="1"/>
      <c r="DB1638" s="1"/>
      <c r="DC1638" s="1"/>
      <c r="DD1638" s="1"/>
      <c r="DE1638" s="1"/>
      <c r="DF1638" s="1"/>
      <c r="DG1638" s="1"/>
      <c r="DH1638" s="1"/>
      <c r="DI1638" s="1"/>
      <c r="DJ1638" s="1"/>
      <c r="DK1638" s="1"/>
      <c r="DL1638" s="1"/>
      <c r="DM1638" s="1"/>
      <c r="DN1638" s="1"/>
      <c r="DO1638" s="1"/>
      <c r="DP1638" s="1"/>
      <c r="DQ1638" s="1"/>
      <c r="DR1638" s="1"/>
      <c r="DS1638" s="1"/>
      <c r="DT1638" s="1"/>
      <c r="DU1638" s="1"/>
      <c r="DV1638" s="1"/>
      <c r="DW1638" s="1"/>
      <c r="DX1638" s="1"/>
      <c r="DY1638" s="1"/>
      <c r="DZ1638" s="1"/>
      <c r="EA1638" s="1"/>
      <c r="EB1638" s="1"/>
      <c r="EC1638" s="1"/>
      <c r="ED1638" s="1"/>
      <c r="EE1638" s="1"/>
      <c r="EF1638" s="1"/>
      <c r="EG1638" s="1"/>
      <c r="EH1638" s="1"/>
      <c r="EI1638" s="1"/>
      <c r="EJ1638" s="1"/>
      <c r="EK1638" s="1"/>
      <c r="EL1638" s="1"/>
      <c r="EM1638" s="1"/>
      <c r="EN1638" s="1"/>
      <c r="EO1638" s="1"/>
      <c r="EP1638" s="1"/>
      <c r="EQ1638" s="1"/>
      <c r="ER1638" s="1"/>
      <c r="ES1638" s="1"/>
    </row>
    <row r="1639" spans="1:149" s="18" customFormat="1" x14ac:dyDescent="0.25">
      <c r="A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/>
      <c r="BE1639" s="1"/>
      <c r="BF1639" s="1"/>
      <c r="BG1639" s="1"/>
      <c r="BH1639" s="1"/>
      <c r="BI1639" s="1"/>
      <c r="BJ1639" s="1"/>
      <c r="BK1639" s="1"/>
      <c r="BL1639" s="1"/>
      <c r="BM1639" s="1"/>
      <c r="BN1639" s="1"/>
      <c r="BO1639" s="1"/>
      <c r="BP1639" s="1"/>
      <c r="BQ1639" s="1"/>
      <c r="BR1639" s="1"/>
      <c r="BS1639" s="1"/>
      <c r="BT1639" s="1"/>
      <c r="BU1639" s="1"/>
      <c r="BV1639" s="1"/>
      <c r="BW1639" s="1"/>
      <c r="BX1639" s="1"/>
      <c r="BY1639" s="1"/>
      <c r="BZ1639" s="1"/>
      <c r="CA1639" s="1"/>
      <c r="CB1639" s="1"/>
      <c r="CC1639" s="1"/>
      <c r="CD1639" s="1"/>
      <c r="CE1639" s="1"/>
      <c r="CF1639" s="1"/>
      <c r="CG1639" s="1"/>
      <c r="CH1639" s="1"/>
      <c r="CI1639" s="1"/>
      <c r="CJ1639" s="1"/>
      <c r="CK1639" s="1"/>
      <c r="CL1639" s="1"/>
      <c r="CM1639" s="1"/>
      <c r="CN1639" s="1"/>
      <c r="CO1639" s="1"/>
      <c r="CP1639" s="1"/>
      <c r="CQ1639" s="1"/>
      <c r="CR1639" s="1"/>
      <c r="CS1639" s="1"/>
      <c r="CT1639" s="1"/>
      <c r="CU1639" s="1"/>
      <c r="CV1639" s="1"/>
      <c r="CW1639" s="1"/>
      <c r="CX1639" s="1"/>
      <c r="CY1639" s="1"/>
      <c r="CZ1639" s="1"/>
      <c r="DA1639" s="1"/>
      <c r="DB1639" s="1"/>
      <c r="DC1639" s="1"/>
      <c r="DD1639" s="1"/>
      <c r="DE1639" s="1"/>
      <c r="DF1639" s="1"/>
      <c r="DG1639" s="1"/>
      <c r="DH1639" s="1"/>
      <c r="DI1639" s="1"/>
      <c r="DJ1639" s="1"/>
      <c r="DK1639" s="1"/>
      <c r="DL1639" s="1"/>
      <c r="DM1639" s="1"/>
      <c r="DN1639" s="1"/>
      <c r="DO1639" s="1"/>
      <c r="DP1639" s="1"/>
      <c r="DQ1639" s="1"/>
      <c r="DR1639" s="1"/>
      <c r="DS1639" s="1"/>
      <c r="DT1639" s="1"/>
      <c r="DU1639" s="1"/>
      <c r="DV1639" s="1"/>
      <c r="DW1639" s="1"/>
      <c r="DX1639" s="1"/>
      <c r="DY1639" s="1"/>
      <c r="DZ1639" s="1"/>
      <c r="EA1639" s="1"/>
      <c r="EB1639" s="1"/>
      <c r="EC1639" s="1"/>
      <c r="ED1639" s="1"/>
      <c r="EE1639" s="1"/>
      <c r="EF1639" s="1"/>
      <c r="EG1639" s="1"/>
      <c r="EH1639" s="1"/>
      <c r="EI1639" s="1"/>
      <c r="EJ1639" s="1"/>
      <c r="EK1639" s="1"/>
      <c r="EL1639" s="1"/>
      <c r="EM1639" s="1"/>
      <c r="EN1639" s="1"/>
      <c r="EO1639" s="1"/>
      <c r="EP1639" s="1"/>
      <c r="EQ1639" s="1"/>
      <c r="ER1639" s="1"/>
      <c r="ES1639" s="1"/>
    </row>
    <row r="1640" spans="1:149" s="18" customFormat="1" x14ac:dyDescent="0.25">
      <c r="A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  <c r="BE1640" s="1"/>
      <c r="BF1640" s="1"/>
      <c r="BG1640" s="1"/>
      <c r="BH1640" s="1"/>
      <c r="BI1640" s="1"/>
      <c r="BJ1640" s="1"/>
      <c r="BK1640" s="1"/>
      <c r="BL1640" s="1"/>
      <c r="BM1640" s="1"/>
      <c r="BN1640" s="1"/>
      <c r="BO1640" s="1"/>
      <c r="BP1640" s="1"/>
      <c r="BQ1640" s="1"/>
      <c r="BR1640" s="1"/>
      <c r="BS1640" s="1"/>
      <c r="BT1640" s="1"/>
      <c r="BU1640" s="1"/>
      <c r="BV1640" s="1"/>
      <c r="BW1640" s="1"/>
      <c r="BX1640" s="1"/>
      <c r="BY1640" s="1"/>
      <c r="BZ1640" s="1"/>
      <c r="CA1640" s="1"/>
      <c r="CB1640" s="1"/>
      <c r="CC1640" s="1"/>
      <c r="CD1640" s="1"/>
      <c r="CE1640" s="1"/>
      <c r="CF1640" s="1"/>
      <c r="CG1640" s="1"/>
      <c r="CH1640" s="1"/>
      <c r="CI1640" s="1"/>
      <c r="CJ1640" s="1"/>
      <c r="CK1640" s="1"/>
      <c r="CL1640" s="1"/>
      <c r="CM1640" s="1"/>
      <c r="CN1640" s="1"/>
      <c r="CO1640" s="1"/>
      <c r="CP1640" s="1"/>
      <c r="CQ1640" s="1"/>
      <c r="CR1640" s="1"/>
      <c r="CS1640" s="1"/>
      <c r="CT1640" s="1"/>
      <c r="CU1640" s="1"/>
      <c r="CV1640" s="1"/>
      <c r="CW1640" s="1"/>
      <c r="CX1640" s="1"/>
      <c r="CY1640" s="1"/>
      <c r="CZ1640" s="1"/>
      <c r="DA1640" s="1"/>
      <c r="DB1640" s="1"/>
      <c r="DC1640" s="1"/>
      <c r="DD1640" s="1"/>
      <c r="DE1640" s="1"/>
      <c r="DF1640" s="1"/>
      <c r="DG1640" s="1"/>
      <c r="DH1640" s="1"/>
      <c r="DI1640" s="1"/>
      <c r="DJ1640" s="1"/>
      <c r="DK1640" s="1"/>
      <c r="DL1640" s="1"/>
      <c r="DM1640" s="1"/>
      <c r="DN1640" s="1"/>
      <c r="DO1640" s="1"/>
      <c r="DP1640" s="1"/>
      <c r="DQ1640" s="1"/>
      <c r="DR1640" s="1"/>
      <c r="DS1640" s="1"/>
      <c r="DT1640" s="1"/>
      <c r="DU1640" s="1"/>
      <c r="DV1640" s="1"/>
      <c r="DW1640" s="1"/>
      <c r="DX1640" s="1"/>
      <c r="DY1640" s="1"/>
      <c r="DZ1640" s="1"/>
      <c r="EA1640" s="1"/>
      <c r="EB1640" s="1"/>
      <c r="EC1640" s="1"/>
      <c r="ED1640" s="1"/>
      <c r="EE1640" s="1"/>
      <c r="EF1640" s="1"/>
      <c r="EG1640" s="1"/>
      <c r="EH1640" s="1"/>
      <c r="EI1640" s="1"/>
      <c r="EJ1640" s="1"/>
      <c r="EK1640" s="1"/>
      <c r="EL1640" s="1"/>
      <c r="EM1640" s="1"/>
      <c r="EN1640" s="1"/>
      <c r="EO1640" s="1"/>
      <c r="EP1640" s="1"/>
      <c r="EQ1640" s="1"/>
      <c r="ER1640" s="1"/>
      <c r="ES1640" s="1"/>
    </row>
    <row r="1641" spans="1:149" s="18" customFormat="1" x14ac:dyDescent="0.25">
      <c r="A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  <c r="BB1641" s="1"/>
      <c r="BC1641" s="1"/>
      <c r="BD1641" s="1"/>
      <c r="BE1641" s="1"/>
      <c r="BF1641" s="1"/>
      <c r="BG1641" s="1"/>
      <c r="BH1641" s="1"/>
      <c r="BI1641" s="1"/>
      <c r="BJ1641" s="1"/>
      <c r="BK1641" s="1"/>
      <c r="BL1641" s="1"/>
      <c r="BM1641" s="1"/>
      <c r="BN1641" s="1"/>
      <c r="BO1641" s="1"/>
      <c r="BP1641" s="1"/>
      <c r="BQ1641" s="1"/>
      <c r="BR1641" s="1"/>
      <c r="BS1641" s="1"/>
      <c r="BT1641" s="1"/>
      <c r="BU1641" s="1"/>
      <c r="BV1641" s="1"/>
      <c r="BW1641" s="1"/>
      <c r="BX1641" s="1"/>
      <c r="BY1641" s="1"/>
      <c r="BZ1641" s="1"/>
      <c r="CA1641" s="1"/>
      <c r="CB1641" s="1"/>
      <c r="CC1641" s="1"/>
      <c r="CD1641" s="1"/>
      <c r="CE1641" s="1"/>
      <c r="CF1641" s="1"/>
      <c r="CG1641" s="1"/>
      <c r="CH1641" s="1"/>
      <c r="CI1641" s="1"/>
      <c r="CJ1641" s="1"/>
      <c r="CK1641" s="1"/>
      <c r="CL1641" s="1"/>
      <c r="CM1641" s="1"/>
      <c r="CN1641" s="1"/>
      <c r="CO1641" s="1"/>
      <c r="CP1641" s="1"/>
      <c r="CQ1641" s="1"/>
      <c r="CR1641" s="1"/>
      <c r="CS1641" s="1"/>
      <c r="CT1641" s="1"/>
      <c r="CU1641" s="1"/>
      <c r="CV1641" s="1"/>
      <c r="CW1641" s="1"/>
      <c r="CX1641" s="1"/>
      <c r="CY1641" s="1"/>
      <c r="CZ1641" s="1"/>
      <c r="DA1641" s="1"/>
      <c r="DB1641" s="1"/>
      <c r="DC1641" s="1"/>
      <c r="DD1641" s="1"/>
      <c r="DE1641" s="1"/>
      <c r="DF1641" s="1"/>
      <c r="DG1641" s="1"/>
      <c r="DH1641" s="1"/>
      <c r="DI1641" s="1"/>
      <c r="DJ1641" s="1"/>
      <c r="DK1641" s="1"/>
      <c r="DL1641" s="1"/>
      <c r="DM1641" s="1"/>
      <c r="DN1641" s="1"/>
      <c r="DO1641" s="1"/>
      <c r="DP1641" s="1"/>
      <c r="DQ1641" s="1"/>
      <c r="DR1641" s="1"/>
      <c r="DS1641" s="1"/>
      <c r="DT1641" s="1"/>
      <c r="DU1641" s="1"/>
      <c r="DV1641" s="1"/>
      <c r="DW1641" s="1"/>
      <c r="DX1641" s="1"/>
      <c r="DY1641" s="1"/>
      <c r="DZ1641" s="1"/>
      <c r="EA1641" s="1"/>
      <c r="EB1641" s="1"/>
      <c r="EC1641" s="1"/>
      <c r="ED1641" s="1"/>
      <c r="EE1641" s="1"/>
      <c r="EF1641" s="1"/>
      <c r="EG1641" s="1"/>
      <c r="EH1641" s="1"/>
      <c r="EI1641" s="1"/>
      <c r="EJ1641" s="1"/>
      <c r="EK1641" s="1"/>
      <c r="EL1641" s="1"/>
      <c r="EM1641" s="1"/>
      <c r="EN1641" s="1"/>
      <c r="EO1641" s="1"/>
      <c r="EP1641" s="1"/>
      <c r="EQ1641" s="1"/>
      <c r="ER1641" s="1"/>
      <c r="ES1641" s="1"/>
    </row>
    <row r="1642" spans="1:149" s="18" customFormat="1" x14ac:dyDescent="0.25">
      <c r="A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  <c r="BE1642" s="1"/>
      <c r="BF1642" s="1"/>
      <c r="BG1642" s="1"/>
      <c r="BH1642" s="1"/>
      <c r="BI1642" s="1"/>
      <c r="BJ1642" s="1"/>
      <c r="BK1642" s="1"/>
      <c r="BL1642" s="1"/>
      <c r="BM1642" s="1"/>
      <c r="BN1642" s="1"/>
      <c r="BO1642" s="1"/>
      <c r="BP1642" s="1"/>
      <c r="BQ1642" s="1"/>
      <c r="BR1642" s="1"/>
      <c r="BS1642" s="1"/>
      <c r="BT1642" s="1"/>
      <c r="BU1642" s="1"/>
      <c r="BV1642" s="1"/>
      <c r="BW1642" s="1"/>
      <c r="BX1642" s="1"/>
      <c r="BY1642" s="1"/>
      <c r="BZ1642" s="1"/>
      <c r="CA1642" s="1"/>
      <c r="CB1642" s="1"/>
      <c r="CC1642" s="1"/>
      <c r="CD1642" s="1"/>
      <c r="CE1642" s="1"/>
      <c r="CF1642" s="1"/>
      <c r="CG1642" s="1"/>
      <c r="CH1642" s="1"/>
      <c r="CI1642" s="1"/>
      <c r="CJ1642" s="1"/>
      <c r="CK1642" s="1"/>
      <c r="CL1642" s="1"/>
      <c r="CM1642" s="1"/>
      <c r="CN1642" s="1"/>
      <c r="CO1642" s="1"/>
      <c r="CP1642" s="1"/>
      <c r="CQ1642" s="1"/>
      <c r="CR1642" s="1"/>
      <c r="CS1642" s="1"/>
      <c r="CT1642" s="1"/>
      <c r="CU1642" s="1"/>
      <c r="CV1642" s="1"/>
      <c r="CW1642" s="1"/>
      <c r="CX1642" s="1"/>
      <c r="CY1642" s="1"/>
      <c r="CZ1642" s="1"/>
      <c r="DA1642" s="1"/>
      <c r="DB1642" s="1"/>
      <c r="DC1642" s="1"/>
      <c r="DD1642" s="1"/>
      <c r="DE1642" s="1"/>
      <c r="DF1642" s="1"/>
      <c r="DG1642" s="1"/>
      <c r="DH1642" s="1"/>
      <c r="DI1642" s="1"/>
      <c r="DJ1642" s="1"/>
      <c r="DK1642" s="1"/>
      <c r="DL1642" s="1"/>
      <c r="DM1642" s="1"/>
      <c r="DN1642" s="1"/>
      <c r="DO1642" s="1"/>
      <c r="DP1642" s="1"/>
      <c r="DQ1642" s="1"/>
      <c r="DR1642" s="1"/>
      <c r="DS1642" s="1"/>
      <c r="DT1642" s="1"/>
      <c r="DU1642" s="1"/>
      <c r="DV1642" s="1"/>
      <c r="DW1642" s="1"/>
      <c r="DX1642" s="1"/>
      <c r="DY1642" s="1"/>
      <c r="DZ1642" s="1"/>
      <c r="EA1642" s="1"/>
      <c r="EB1642" s="1"/>
      <c r="EC1642" s="1"/>
      <c r="ED1642" s="1"/>
      <c r="EE1642" s="1"/>
      <c r="EF1642" s="1"/>
      <c r="EG1642" s="1"/>
      <c r="EH1642" s="1"/>
      <c r="EI1642" s="1"/>
      <c r="EJ1642" s="1"/>
      <c r="EK1642" s="1"/>
      <c r="EL1642" s="1"/>
      <c r="EM1642" s="1"/>
      <c r="EN1642" s="1"/>
      <c r="EO1642" s="1"/>
      <c r="EP1642" s="1"/>
      <c r="EQ1642" s="1"/>
      <c r="ER1642" s="1"/>
      <c r="ES1642" s="1"/>
    </row>
    <row r="1643" spans="1:149" s="18" customFormat="1" x14ac:dyDescent="0.25">
      <c r="A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/>
      <c r="BE1643" s="1"/>
      <c r="BF1643" s="1"/>
      <c r="BG1643" s="1"/>
      <c r="BH1643" s="1"/>
      <c r="BI1643" s="1"/>
      <c r="BJ1643" s="1"/>
      <c r="BK1643" s="1"/>
      <c r="BL1643" s="1"/>
      <c r="BM1643" s="1"/>
      <c r="BN1643" s="1"/>
      <c r="BO1643" s="1"/>
      <c r="BP1643" s="1"/>
      <c r="BQ1643" s="1"/>
      <c r="BR1643" s="1"/>
      <c r="BS1643" s="1"/>
      <c r="BT1643" s="1"/>
      <c r="BU1643" s="1"/>
      <c r="BV1643" s="1"/>
      <c r="BW1643" s="1"/>
      <c r="BX1643" s="1"/>
      <c r="BY1643" s="1"/>
      <c r="BZ1643" s="1"/>
      <c r="CA1643" s="1"/>
      <c r="CB1643" s="1"/>
      <c r="CC1643" s="1"/>
      <c r="CD1643" s="1"/>
      <c r="CE1643" s="1"/>
      <c r="CF1643" s="1"/>
      <c r="CG1643" s="1"/>
      <c r="CH1643" s="1"/>
      <c r="CI1643" s="1"/>
      <c r="CJ1643" s="1"/>
      <c r="CK1643" s="1"/>
      <c r="CL1643" s="1"/>
      <c r="CM1643" s="1"/>
      <c r="CN1643" s="1"/>
      <c r="CO1643" s="1"/>
      <c r="CP1643" s="1"/>
      <c r="CQ1643" s="1"/>
      <c r="CR1643" s="1"/>
      <c r="CS1643" s="1"/>
      <c r="CT1643" s="1"/>
      <c r="CU1643" s="1"/>
      <c r="CV1643" s="1"/>
      <c r="CW1643" s="1"/>
      <c r="CX1643" s="1"/>
      <c r="CY1643" s="1"/>
      <c r="CZ1643" s="1"/>
      <c r="DA1643" s="1"/>
      <c r="DB1643" s="1"/>
      <c r="DC1643" s="1"/>
      <c r="DD1643" s="1"/>
      <c r="DE1643" s="1"/>
      <c r="DF1643" s="1"/>
      <c r="DG1643" s="1"/>
      <c r="DH1643" s="1"/>
      <c r="DI1643" s="1"/>
      <c r="DJ1643" s="1"/>
      <c r="DK1643" s="1"/>
      <c r="DL1643" s="1"/>
      <c r="DM1643" s="1"/>
      <c r="DN1643" s="1"/>
      <c r="DO1643" s="1"/>
      <c r="DP1643" s="1"/>
      <c r="DQ1643" s="1"/>
      <c r="DR1643" s="1"/>
      <c r="DS1643" s="1"/>
      <c r="DT1643" s="1"/>
      <c r="DU1643" s="1"/>
      <c r="DV1643" s="1"/>
      <c r="DW1643" s="1"/>
      <c r="DX1643" s="1"/>
      <c r="DY1643" s="1"/>
      <c r="DZ1643" s="1"/>
      <c r="EA1643" s="1"/>
      <c r="EB1643" s="1"/>
      <c r="EC1643" s="1"/>
      <c r="ED1643" s="1"/>
      <c r="EE1643" s="1"/>
      <c r="EF1643" s="1"/>
      <c r="EG1643" s="1"/>
      <c r="EH1643" s="1"/>
      <c r="EI1643" s="1"/>
      <c r="EJ1643" s="1"/>
      <c r="EK1643" s="1"/>
      <c r="EL1643" s="1"/>
      <c r="EM1643" s="1"/>
      <c r="EN1643" s="1"/>
      <c r="EO1643" s="1"/>
      <c r="EP1643" s="1"/>
      <c r="EQ1643" s="1"/>
      <c r="ER1643" s="1"/>
      <c r="ES1643" s="1"/>
    </row>
    <row r="1644" spans="1:149" s="18" customFormat="1" x14ac:dyDescent="0.25">
      <c r="A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  <c r="BB1644" s="1"/>
      <c r="BC1644" s="1"/>
      <c r="BD1644" s="1"/>
      <c r="BE1644" s="1"/>
      <c r="BF1644" s="1"/>
      <c r="BG1644" s="1"/>
      <c r="BH1644" s="1"/>
      <c r="BI1644" s="1"/>
      <c r="BJ1644" s="1"/>
      <c r="BK1644" s="1"/>
      <c r="BL1644" s="1"/>
      <c r="BM1644" s="1"/>
      <c r="BN1644" s="1"/>
      <c r="BO1644" s="1"/>
      <c r="BP1644" s="1"/>
      <c r="BQ1644" s="1"/>
      <c r="BR1644" s="1"/>
      <c r="BS1644" s="1"/>
      <c r="BT1644" s="1"/>
      <c r="BU1644" s="1"/>
      <c r="BV1644" s="1"/>
      <c r="BW1644" s="1"/>
      <c r="BX1644" s="1"/>
      <c r="BY1644" s="1"/>
      <c r="BZ1644" s="1"/>
      <c r="CA1644" s="1"/>
      <c r="CB1644" s="1"/>
      <c r="CC1644" s="1"/>
      <c r="CD1644" s="1"/>
      <c r="CE1644" s="1"/>
      <c r="CF1644" s="1"/>
      <c r="CG1644" s="1"/>
      <c r="CH1644" s="1"/>
      <c r="CI1644" s="1"/>
      <c r="CJ1644" s="1"/>
      <c r="CK1644" s="1"/>
      <c r="CL1644" s="1"/>
      <c r="CM1644" s="1"/>
      <c r="CN1644" s="1"/>
      <c r="CO1644" s="1"/>
      <c r="CP1644" s="1"/>
      <c r="CQ1644" s="1"/>
      <c r="CR1644" s="1"/>
      <c r="CS1644" s="1"/>
      <c r="CT1644" s="1"/>
      <c r="CU1644" s="1"/>
      <c r="CV1644" s="1"/>
      <c r="CW1644" s="1"/>
      <c r="CX1644" s="1"/>
      <c r="CY1644" s="1"/>
      <c r="CZ1644" s="1"/>
      <c r="DA1644" s="1"/>
      <c r="DB1644" s="1"/>
      <c r="DC1644" s="1"/>
      <c r="DD1644" s="1"/>
      <c r="DE1644" s="1"/>
      <c r="DF1644" s="1"/>
      <c r="DG1644" s="1"/>
      <c r="DH1644" s="1"/>
      <c r="DI1644" s="1"/>
      <c r="DJ1644" s="1"/>
      <c r="DK1644" s="1"/>
      <c r="DL1644" s="1"/>
      <c r="DM1644" s="1"/>
      <c r="DN1644" s="1"/>
      <c r="DO1644" s="1"/>
      <c r="DP1644" s="1"/>
      <c r="DQ1644" s="1"/>
      <c r="DR1644" s="1"/>
      <c r="DS1644" s="1"/>
      <c r="DT1644" s="1"/>
      <c r="DU1644" s="1"/>
      <c r="DV1644" s="1"/>
      <c r="DW1644" s="1"/>
      <c r="DX1644" s="1"/>
      <c r="DY1644" s="1"/>
      <c r="DZ1644" s="1"/>
      <c r="EA1644" s="1"/>
      <c r="EB1644" s="1"/>
      <c r="EC1644" s="1"/>
      <c r="ED1644" s="1"/>
      <c r="EE1644" s="1"/>
      <c r="EF1644" s="1"/>
      <c r="EG1644" s="1"/>
      <c r="EH1644" s="1"/>
      <c r="EI1644" s="1"/>
      <c r="EJ1644" s="1"/>
      <c r="EK1644" s="1"/>
      <c r="EL1644" s="1"/>
      <c r="EM1644" s="1"/>
      <c r="EN1644" s="1"/>
      <c r="EO1644" s="1"/>
      <c r="EP1644" s="1"/>
      <c r="EQ1644" s="1"/>
      <c r="ER1644" s="1"/>
      <c r="ES1644" s="1"/>
    </row>
    <row r="1645" spans="1:149" s="18" customFormat="1" x14ac:dyDescent="0.25">
      <c r="A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  <c r="BB1645" s="1"/>
      <c r="BC1645" s="1"/>
      <c r="BD1645" s="1"/>
      <c r="BE1645" s="1"/>
      <c r="BF1645" s="1"/>
      <c r="BG1645" s="1"/>
      <c r="BH1645" s="1"/>
      <c r="BI1645" s="1"/>
      <c r="BJ1645" s="1"/>
      <c r="BK1645" s="1"/>
      <c r="BL1645" s="1"/>
      <c r="BM1645" s="1"/>
      <c r="BN1645" s="1"/>
      <c r="BO1645" s="1"/>
      <c r="BP1645" s="1"/>
      <c r="BQ1645" s="1"/>
      <c r="BR1645" s="1"/>
      <c r="BS1645" s="1"/>
      <c r="BT1645" s="1"/>
      <c r="BU1645" s="1"/>
      <c r="BV1645" s="1"/>
      <c r="BW1645" s="1"/>
      <c r="BX1645" s="1"/>
      <c r="BY1645" s="1"/>
      <c r="BZ1645" s="1"/>
      <c r="CA1645" s="1"/>
      <c r="CB1645" s="1"/>
      <c r="CC1645" s="1"/>
      <c r="CD1645" s="1"/>
      <c r="CE1645" s="1"/>
      <c r="CF1645" s="1"/>
      <c r="CG1645" s="1"/>
      <c r="CH1645" s="1"/>
      <c r="CI1645" s="1"/>
      <c r="CJ1645" s="1"/>
      <c r="CK1645" s="1"/>
      <c r="CL1645" s="1"/>
      <c r="CM1645" s="1"/>
      <c r="CN1645" s="1"/>
      <c r="CO1645" s="1"/>
      <c r="CP1645" s="1"/>
      <c r="CQ1645" s="1"/>
      <c r="CR1645" s="1"/>
      <c r="CS1645" s="1"/>
      <c r="CT1645" s="1"/>
      <c r="CU1645" s="1"/>
      <c r="CV1645" s="1"/>
      <c r="CW1645" s="1"/>
      <c r="CX1645" s="1"/>
      <c r="CY1645" s="1"/>
      <c r="CZ1645" s="1"/>
      <c r="DA1645" s="1"/>
      <c r="DB1645" s="1"/>
      <c r="DC1645" s="1"/>
      <c r="DD1645" s="1"/>
      <c r="DE1645" s="1"/>
      <c r="DF1645" s="1"/>
      <c r="DG1645" s="1"/>
      <c r="DH1645" s="1"/>
      <c r="DI1645" s="1"/>
      <c r="DJ1645" s="1"/>
      <c r="DK1645" s="1"/>
      <c r="DL1645" s="1"/>
      <c r="DM1645" s="1"/>
      <c r="DN1645" s="1"/>
      <c r="DO1645" s="1"/>
      <c r="DP1645" s="1"/>
      <c r="DQ1645" s="1"/>
      <c r="DR1645" s="1"/>
      <c r="DS1645" s="1"/>
      <c r="DT1645" s="1"/>
      <c r="DU1645" s="1"/>
      <c r="DV1645" s="1"/>
      <c r="DW1645" s="1"/>
      <c r="DX1645" s="1"/>
      <c r="DY1645" s="1"/>
      <c r="DZ1645" s="1"/>
      <c r="EA1645" s="1"/>
      <c r="EB1645" s="1"/>
      <c r="EC1645" s="1"/>
      <c r="ED1645" s="1"/>
      <c r="EE1645" s="1"/>
      <c r="EF1645" s="1"/>
      <c r="EG1645" s="1"/>
      <c r="EH1645" s="1"/>
      <c r="EI1645" s="1"/>
      <c r="EJ1645" s="1"/>
      <c r="EK1645" s="1"/>
      <c r="EL1645" s="1"/>
      <c r="EM1645" s="1"/>
      <c r="EN1645" s="1"/>
      <c r="EO1645" s="1"/>
      <c r="EP1645" s="1"/>
      <c r="EQ1645" s="1"/>
      <c r="ER1645" s="1"/>
      <c r="ES1645" s="1"/>
    </row>
    <row r="1646" spans="1:149" s="18" customFormat="1" x14ac:dyDescent="0.25">
      <c r="A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  <c r="BB1646" s="1"/>
      <c r="BC1646" s="1"/>
      <c r="BD1646" s="1"/>
      <c r="BE1646" s="1"/>
      <c r="BF1646" s="1"/>
      <c r="BG1646" s="1"/>
      <c r="BH1646" s="1"/>
      <c r="BI1646" s="1"/>
      <c r="BJ1646" s="1"/>
      <c r="BK1646" s="1"/>
      <c r="BL1646" s="1"/>
      <c r="BM1646" s="1"/>
      <c r="BN1646" s="1"/>
      <c r="BO1646" s="1"/>
      <c r="BP1646" s="1"/>
      <c r="BQ1646" s="1"/>
      <c r="BR1646" s="1"/>
      <c r="BS1646" s="1"/>
      <c r="BT1646" s="1"/>
      <c r="BU1646" s="1"/>
      <c r="BV1646" s="1"/>
      <c r="BW1646" s="1"/>
      <c r="BX1646" s="1"/>
      <c r="BY1646" s="1"/>
      <c r="BZ1646" s="1"/>
      <c r="CA1646" s="1"/>
      <c r="CB1646" s="1"/>
      <c r="CC1646" s="1"/>
      <c r="CD1646" s="1"/>
      <c r="CE1646" s="1"/>
      <c r="CF1646" s="1"/>
      <c r="CG1646" s="1"/>
      <c r="CH1646" s="1"/>
      <c r="CI1646" s="1"/>
      <c r="CJ1646" s="1"/>
      <c r="CK1646" s="1"/>
      <c r="CL1646" s="1"/>
      <c r="CM1646" s="1"/>
      <c r="CN1646" s="1"/>
      <c r="CO1646" s="1"/>
      <c r="CP1646" s="1"/>
      <c r="CQ1646" s="1"/>
      <c r="CR1646" s="1"/>
      <c r="CS1646" s="1"/>
      <c r="CT1646" s="1"/>
      <c r="CU1646" s="1"/>
      <c r="CV1646" s="1"/>
      <c r="CW1646" s="1"/>
      <c r="CX1646" s="1"/>
      <c r="CY1646" s="1"/>
      <c r="CZ1646" s="1"/>
      <c r="DA1646" s="1"/>
      <c r="DB1646" s="1"/>
      <c r="DC1646" s="1"/>
      <c r="DD1646" s="1"/>
      <c r="DE1646" s="1"/>
      <c r="DF1646" s="1"/>
      <c r="DG1646" s="1"/>
      <c r="DH1646" s="1"/>
      <c r="DI1646" s="1"/>
      <c r="DJ1646" s="1"/>
      <c r="DK1646" s="1"/>
      <c r="DL1646" s="1"/>
      <c r="DM1646" s="1"/>
      <c r="DN1646" s="1"/>
      <c r="DO1646" s="1"/>
      <c r="DP1646" s="1"/>
      <c r="DQ1646" s="1"/>
      <c r="DR1646" s="1"/>
      <c r="DS1646" s="1"/>
      <c r="DT1646" s="1"/>
      <c r="DU1646" s="1"/>
      <c r="DV1646" s="1"/>
      <c r="DW1646" s="1"/>
      <c r="DX1646" s="1"/>
      <c r="DY1646" s="1"/>
      <c r="DZ1646" s="1"/>
      <c r="EA1646" s="1"/>
      <c r="EB1646" s="1"/>
      <c r="EC1646" s="1"/>
      <c r="ED1646" s="1"/>
      <c r="EE1646" s="1"/>
      <c r="EF1646" s="1"/>
      <c r="EG1646" s="1"/>
      <c r="EH1646" s="1"/>
      <c r="EI1646" s="1"/>
      <c r="EJ1646" s="1"/>
      <c r="EK1646" s="1"/>
      <c r="EL1646" s="1"/>
      <c r="EM1646" s="1"/>
      <c r="EN1646" s="1"/>
      <c r="EO1646" s="1"/>
      <c r="EP1646" s="1"/>
      <c r="EQ1646" s="1"/>
      <c r="ER1646" s="1"/>
      <c r="ES1646" s="1"/>
    </row>
    <row r="1647" spans="1:149" s="18" customFormat="1" x14ac:dyDescent="0.25">
      <c r="A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  <c r="BE1647" s="1"/>
      <c r="BF1647" s="1"/>
      <c r="BG1647" s="1"/>
      <c r="BH1647" s="1"/>
      <c r="BI1647" s="1"/>
      <c r="BJ1647" s="1"/>
      <c r="BK1647" s="1"/>
      <c r="BL1647" s="1"/>
      <c r="BM1647" s="1"/>
      <c r="BN1647" s="1"/>
      <c r="BO1647" s="1"/>
      <c r="BP1647" s="1"/>
      <c r="BQ1647" s="1"/>
      <c r="BR1647" s="1"/>
      <c r="BS1647" s="1"/>
      <c r="BT1647" s="1"/>
      <c r="BU1647" s="1"/>
      <c r="BV1647" s="1"/>
      <c r="BW1647" s="1"/>
      <c r="BX1647" s="1"/>
      <c r="BY1647" s="1"/>
      <c r="BZ1647" s="1"/>
      <c r="CA1647" s="1"/>
      <c r="CB1647" s="1"/>
      <c r="CC1647" s="1"/>
      <c r="CD1647" s="1"/>
      <c r="CE1647" s="1"/>
      <c r="CF1647" s="1"/>
      <c r="CG1647" s="1"/>
      <c r="CH1647" s="1"/>
      <c r="CI1647" s="1"/>
      <c r="CJ1647" s="1"/>
      <c r="CK1647" s="1"/>
      <c r="CL1647" s="1"/>
      <c r="CM1647" s="1"/>
      <c r="CN1647" s="1"/>
      <c r="CO1647" s="1"/>
      <c r="CP1647" s="1"/>
      <c r="CQ1647" s="1"/>
      <c r="CR1647" s="1"/>
      <c r="CS1647" s="1"/>
      <c r="CT1647" s="1"/>
      <c r="CU1647" s="1"/>
      <c r="CV1647" s="1"/>
      <c r="CW1647" s="1"/>
      <c r="CX1647" s="1"/>
      <c r="CY1647" s="1"/>
      <c r="CZ1647" s="1"/>
      <c r="DA1647" s="1"/>
      <c r="DB1647" s="1"/>
      <c r="DC1647" s="1"/>
      <c r="DD1647" s="1"/>
      <c r="DE1647" s="1"/>
      <c r="DF1647" s="1"/>
      <c r="DG1647" s="1"/>
      <c r="DH1647" s="1"/>
      <c r="DI1647" s="1"/>
      <c r="DJ1647" s="1"/>
      <c r="DK1647" s="1"/>
      <c r="DL1647" s="1"/>
      <c r="DM1647" s="1"/>
      <c r="DN1647" s="1"/>
      <c r="DO1647" s="1"/>
      <c r="DP1647" s="1"/>
      <c r="DQ1647" s="1"/>
      <c r="DR1647" s="1"/>
      <c r="DS1647" s="1"/>
      <c r="DT1647" s="1"/>
      <c r="DU1647" s="1"/>
      <c r="DV1647" s="1"/>
      <c r="DW1647" s="1"/>
      <c r="DX1647" s="1"/>
      <c r="DY1647" s="1"/>
      <c r="DZ1647" s="1"/>
      <c r="EA1647" s="1"/>
      <c r="EB1647" s="1"/>
      <c r="EC1647" s="1"/>
      <c r="ED1647" s="1"/>
      <c r="EE1647" s="1"/>
      <c r="EF1647" s="1"/>
      <c r="EG1647" s="1"/>
      <c r="EH1647" s="1"/>
      <c r="EI1647" s="1"/>
      <c r="EJ1647" s="1"/>
      <c r="EK1647" s="1"/>
      <c r="EL1647" s="1"/>
      <c r="EM1647" s="1"/>
      <c r="EN1647" s="1"/>
      <c r="EO1647" s="1"/>
      <c r="EP1647" s="1"/>
      <c r="EQ1647" s="1"/>
      <c r="ER1647" s="1"/>
      <c r="ES1647" s="1"/>
    </row>
    <row r="1648" spans="1:149" s="18" customFormat="1" x14ac:dyDescent="0.25">
      <c r="A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  <c r="BB1648" s="1"/>
      <c r="BC1648" s="1"/>
      <c r="BD1648" s="1"/>
      <c r="BE1648" s="1"/>
      <c r="BF1648" s="1"/>
      <c r="BG1648" s="1"/>
      <c r="BH1648" s="1"/>
      <c r="BI1648" s="1"/>
      <c r="BJ1648" s="1"/>
      <c r="BK1648" s="1"/>
      <c r="BL1648" s="1"/>
      <c r="BM1648" s="1"/>
      <c r="BN1648" s="1"/>
      <c r="BO1648" s="1"/>
      <c r="BP1648" s="1"/>
      <c r="BQ1648" s="1"/>
      <c r="BR1648" s="1"/>
      <c r="BS1648" s="1"/>
      <c r="BT1648" s="1"/>
      <c r="BU1648" s="1"/>
      <c r="BV1648" s="1"/>
      <c r="BW1648" s="1"/>
      <c r="BX1648" s="1"/>
      <c r="BY1648" s="1"/>
      <c r="BZ1648" s="1"/>
      <c r="CA1648" s="1"/>
      <c r="CB1648" s="1"/>
      <c r="CC1648" s="1"/>
      <c r="CD1648" s="1"/>
      <c r="CE1648" s="1"/>
      <c r="CF1648" s="1"/>
      <c r="CG1648" s="1"/>
      <c r="CH1648" s="1"/>
      <c r="CI1648" s="1"/>
      <c r="CJ1648" s="1"/>
      <c r="CK1648" s="1"/>
      <c r="CL1648" s="1"/>
      <c r="CM1648" s="1"/>
      <c r="CN1648" s="1"/>
      <c r="CO1648" s="1"/>
      <c r="CP1648" s="1"/>
      <c r="CQ1648" s="1"/>
      <c r="CR1648" s="1"/>
      <c r="CS1648" s="1"/>
      <c r="CT1648" s="1"/>
      <c r="CU1648" s="1"/>
      <c r="CV1648" s="1"/>
      <c r="CW1648" s="1"/>
      <c r="CX1648" s="1"/>
      <c r="CY1648" s="1"/>
      <c r="CZ1648" s="1"/>
      <c r="DA1648" s="1"/>
      <c r="DB1648" s="1"/>
      <c r="DC1648" s="1"/>
      <c r="DD1648" s="1"/>
      <c r="DE1648" s="1"/>
      <c r="DF1648" s="1"/>
      <c r="DG1648" s="1"/>
      <c r="DH1648" s="1"/>
      <c r="DI1648" s="1"/>
      <c r="DJ1648" s="1"/>
      <c r="DK1648" s="1"/>
      <c r="DL1648" s="1"/>
      <c r="DM1648" s="1"/>
      <c r="DN1648" s="1"/>
      <c r="DO1648" s="1"/>
      <c r="DP1648" s="1"/>
      <c r="DQ1648" s="1"/>
      <c r="DR1648" s="1"/>
      <c r="DS1648" s="1"/>
      <c r="DT1648" s="1"/>
      <c r="DU1648" s="1"/>
      <c r="DV1648" s="1"/>
      <c r="DW1648" s="1"/>
      <c r="DX1648" s="1"/>
      <c r="DY1648" s="1"/>
      <c r="DZ1648" s="1"/>
      <c r="EA1648" s="1"/>
      <c r="EB1648" s="1"/>
      <c r="EC1648" s="1"/>
      <c r="ED1648" s="1"/>
      <c r="EE1648" s="1"/>
      <c r="EF1648" s="1"/>
      <c r="EG1648" s="1"/>
      <c r="EH1648" s="1"/>
      <c r="EI1648" s="1"/>
      <c r="EJ1648" s="1"/>
      <c r="EK1648" s="1"/>
      <c r="EL1648" s="1"/>
      <c r="EM1648" s="1"/>
      <c r="EN1648" s="1"/>
      <c r="EO1648" s="1"/>
      <c r="EP1648" s="1"/>
      <c r="EQ1648" s="1"/>
      <c r="ER1648" s="1"/>
      <c r="ES1648" s="1"/>
    </row>
    <row r="1649" spans="1:149" s="18" customFormat="1" x14ac:dyDescent="0.25">
      <c r="A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  <c r="BB1649" s="1"/>
      <c r="BC1649" s="1"/>
      <c r="BD1649" s="1"/>
      <c r="BE1649" s="1"/>
      <c r="BF1649" s="1"/>
      <c r="BG1649" s="1"/>
      <c r="BH1649" s="1"/>
      <c r="BI1649" s="1"/>
      <c r="BJ1649" s="1"/>
      <c r="BK1649" s="1"/>
      <c r="BL1649" s="1"/>
      <c r="BM1649" s="1"/>
      <c r="BN1649" s="1"/>
      <c r="BO1649" s="1"/>
      <c r="BP1649" s="1"/>
      <c r="BQ1649" s="1"/>
      <c r="BR1649" s="1"/>
      <c r="BS1649" s="1"/>
      <c r="BT1649" s="1"/>
      <c r="BU1649" s="1"/>
      <c r="BV1649" s="1"/>
      <c r="BW1649" s="1"/>
      <c r="BX1649" s="1"/>
      <c r="BY1649" s="1"/>
      <c r="BZ1649" s="1"/>
      <c r="CA1649" s="1"/>
      <c r="CB1649" s="1"/>
      <c r="CC1649" s="1"/>
      <c r="CD1649" s="1"/>
      <c r="CE1649" s="1"/>
      <c r="CF1649" s="1"/>
      <c r="CG1649" s="1"/>
      <c r="CH1649" s="1"/>
      <c r="CI1649" s="1"/>
      <c r="CJ1649" s="1"/>
      <c r="CK1649" s="1"/>
      <c r="CL1649" s="1"/>
      <c r="CM1649" s="1"/>
      <c r="CN1649" s="1"/>
      <c r="CO1649" s="1"/>
      <c r="CP1649" s="1"/>
      <c r="CQ1649" s="1"/>
      <c r="CR1649" s="1"/>
      <c r="CS1649" s="1"/>
      <c r="CT1649" s="1"/>
      <c r="CU1649" s="1"/>
      <c r="CV1649" s="1"/>
      <c r="CW1649" s="1"/>
      <c r="CX1649" s="1"/>
      <c r="CY1649" s="1"/>
      <c r="CZ1649" s="1"/>
      <c r="DA1649" s="1"/>
      <c r="DB1649" s="1"/>
      <c r="DC1649" s="1"/>
      <c r="DD1649" s="1"/>
      <c r="DE1649" s="1"/>
      <c r="DF1649" s="1"/>
      <c r="DG1649" s="1"/>
      <c r="DH1649" s="1"/>
      <c r="DI1649" s="1"/>
      <c r="DJ1649" s="1"/>
      <c r="DK1649" s="1"/>
      <c r="DL1649" s="1"/>
      <c r="DM1649" s="1"/>
      <c r="DN1649" s="1"/>
      <c r="DO1649" s="1"/>
      <c r="DP1649" s="1"/>
      <c r="DQ1649" s="1"/>
      <c r="DR1649" s="1"/>
      <c r="DS1649" s="1"/>
      <c r="DT1649" s="1"/>
      <c r="DU1649" s="1"/>
      <c r="DV1649" s="1"/>
      <c r="DW1649" s="1"/>
      <c r="DX1649" s="1"/>
      <c r="DY1649" s="1"/>
      <c r="DZ1649" s="1"/>
      <c r="EA1649" s="1"/>
      <c r="EB1649" s="1"/>
      <c r="EC1649" s="1"/>
      <c r="ED1649" s="1"/>
      <c r="EE1649" s="1"/>
      <c r="EF1649" s="1"/>
      <c r="EG1649" s="1"/>
      <c r="EH1649" s="1"/>
      <c r="EI1649" s="1"/>
      <c r="EJ1649" s="1"/>
      <c r="EK1649" s="1"/>
      <c r="EL1649" s="1"/>
      <c r="EM1649" s="1"/>
      <c r="EN1649" s="1"/>
      <c r="EO1649" s="1"/>
      <c r="EP1649" s="1"/>
      <c r="EQ1649" s="1"/>
      <c r="ER1649" s="1"/>
      <c r="ES1649" s="1"/>
    </row>
    <row r="1650" spans="1:149" s="18" customFormat="1" x14ac:dyDescent="0.25">
      <c r="A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  <c r="BB1650" s="1"/>
      <c r="BC1650" s="1"/>
      <c r="BD1650" s="1"/>
      <c r="BE1650" s="1"/>
      <c r="BF1650" s="1"/>
      <c r="BG1650" s="1"/>
      <c r="BH1650" s="1"/>
      <c r="BI1650" s="1"/>
      <c r="BJ1650" s="1"/>
      <c r="BK1650" s="1"/>
      <c r="BL1650" s="1"/>
      <c r="BM1650" s="1"/>
      <c r="BN1650" s="1"/>
      <c r="BO1650" s="1"/>
      <c r="BP1650" s="1"/>
      <c r="BQ1650" s="1"/>
      <c r="BR1650" s="1"/>
      <c r="BS1650" s="1"/>
      <c r="BT1650" s="1"/>
      <c r="BU1650" s="1"/>
      <c r="BV1650" s="1"/>
      <c r="BW1650" s="1"/>
      <c r="BX1650" s="1"/>
      <c r="BY1650" s="1"/>
      <c r="BZ1650" s="1"/>
      <c r="CA1650" s="1"/>
      <c r="CB1650" s="1"/>
      <c r="CC1650" s="1"/>
      <c r="CD1650" s="1"/>
      <c r="CE1650" s="1"/>
      <c r="CF1650" s="1"/>
      <c r="CG1650" s="1"/>
      <c r="CH1650" s="1"/>
      <c r="CI1650" s="1"/>
      <c r="CJ1650" s="1"/>
      <c r="CK1650" s="1"/>
      <c r="CL1650" s="1"/>
      <c r="CM1650" s="1"/>
      <c r="CN1650" s="1"/>
      <c r="CO1650" s="1"/>
      <c r="CP1650" s="1"/>
      <c r="CQ1650" s="1"/>
      <c r="CR1650" s="1"/>
      <c r="CS1650" s="1"/>
      <c r="CT1650" s="1"/>
      <c r="CU1650" s="1"/>
      <c r="CV1650" s="1"/>
      <c r="CW1650" s="1"/>
      <c r="CX1650" s="1"/>
      <c r="CY1650" s="1"/>
      <c r="CZ1650" s="1"/>
      <c r="DA1650" s="1"/>
      <c r="DB1650" s="1"/>
      <c r="DC1650" s="1"/>
      <c r="DD1650" s="1"/>
      <c r="DE1650" s="1"/>
      <c r="DF1650" s="1"/>
      <c r="DG1650" s="1"/>
      <c r="DH1650" s="1"/>
      <c r="DI1650" s="1"/>
      <c r="DJ1650" s="1"/>
      <c r="DK1650" s="1"/>
      <c r="DL1650" s="1"/>
      <c r="DM1650" s="1"/>
      <c r="DN1650" s="1"/>
      <c r="DO1650" s="1"/>
      <c r="DP1650" s="1"/>
      <c r="DQ1650" s="1"/>
      <c r="DR1650" s="1"/>
      <c r="DS1650" s="1"/>
      <c r="DT1650" s="1"/>
      <c r="DU1650" s="1"/>
      <c r="DV1650" s="1"/>
      <c r="DW1650" s="1"/>
      <c r="DX1650" s="1"/>
      <c r="DY1650" s="1"/>
      <c r="DZ1650" s="1"/>
      <c r="EA1650" s="1"/>
      <c r="EB1650" s="1"/>
      <c r="EC1650" s="1"/>
      <c r="ED1650" s="1"/>
      <c r="EE1650" s="1"/>
      <c r="EF1650" s="1"/>
      <c r="EG1650" s="1"/>
      <c r="EH1650" s="1"/>
      <c r="EI1650" s="1"/>
      <c r="EJ1650" s="1"/>
      <c r="EK1650" s="1"/>
      <c r="EL1650" s="1"/>
      <c r="EM1650" s="1"/>
      <c r="EN1650" s="1"/>
      <c r="EO1650" s="1"/>
      <c r="EP1650" s="1"/>
      <c r="EQ1650" s="1"/>
      <c r="ER1650" s="1"/>
      <c r="ES1650" s="1"/>
    </row>
    <row r="1651" spans="1:149" s="18" customFormat="1" x14ac:dyDescent="0.25">
      <c r="A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  <c r="BC1651" s="1"/>
      <c r="BD1651" s="1"/>
      <c r="BE1651" s="1"/>
      <c r="BF1651" s="1"/>
      <c r="BG1651" s="1"/>
      <c r="BH1651" s="1"/>
      <c r="BI1651" s="1"/>
      <c r="BJ1651" s="1"/>
      <c r="BK1651" s="1"/>
      <c r="BL1651" s="1"/>
      <c r="BM1651" s="1"/>
      <c r="BN1651" s="1"/>
      <c r="BO1651" s="1"/>
      <c r="BP1651" s="1"/>
      <c r="BQ1651" s="1"/>
      <c r="BR1651" s="1"/>
      <c r="BS1651" s="1"/>
      <c r="BT1651" s="1"/>
      <c r="BU1651" s="1"/>
      <c r="BV1651" s="1"/>
      <c r="BW1651" s="1"/>
      <c r="BX1651" s="1"/>
      <c r="BY1651" s="1"/>
      <c r="BZ1651" s="1"/>
      <c r="CA1651" s="1"/>
      <c r="CB1651" s="1"/>
      <c r="CC1651" s="1"/>
      <c r="CD1651" s="1"/>
      <c r="CE1651" s="1"/>
      <c r="CF1651" s="1"/>
      <c r="CG1651" s="1"/>
      <c r="CH1651" s="1"/>
      <c r="CI1651" s="1"/>
      <c r="CJ1651" s="1"/>
      <c r="CK1651" s="1"/>
      <c r="CL1651" s="1"/>
      <c r="CM1651" s="1"/>
      <c r="CN1651" s="1"/>
      <c r="CO1651" s="1"/>
      <c r="CP1651" s="1"/>
      <c r="CQ1651" s="1"/>
      <c r="CR1651" s="1"/>
      <c r="CS1651" s="1"/>
      <c r="CT1651" s="1"/>
      <c r="CU1651" s="1"/>
      <c r="CV1651" s="1"/>
      <c r="CW1651" s="1"/>
      <c r="CX1651" s="1"/>
      <c r="CY1651" s="1"/>
      <c r="CZ1651" s="1"/>
      <c r="DA1651" s="1"/>
      <c r="DB1651" s="1"/>
      <c r="DC1651" s="1"/>
      <c r="DD1651" s="1"/>
      <c r="DE1651" s="1"/>
      <c r="DF1651" s="1"/>
      <c r="DG1651" s="1"/>
      <c r="DH1651" s="1"/>
      <c r="DI1651" s="1"/>
      <c r="DJ1651" s="1"/>
      <c r="DK1651" s="1"/>
      <c r="DL1651" s="1"/>
      <c r="DM1651" s="1"/>
      <c r="DN1651" s="1"/>
      <c r="DO1651" s="1"/>
      <c r="DP1651" s="1"/>
      <c r="DQ1651" s="1"/>
      <c r="DR1651" s="1"/>
      <c r="DS1651" s="1"/>
      <c r="DT1651" s="1"/>
      <c r="DU1651" s="1"/>
      <c r="DV1651" s="1"/>
      <c r="DW1651" s="1"/>
      <c r="DX1651" s="1"/>
      <c r="DY1651" s="1"/>
      <c r="DZ1651" s="1"/>
      <c r="EA1651" s="1"/>
      <c r="EB1651" s="1"/>
      <c r="EC1651" s="1"/>
      <c r="ED1651" s="1"/>
      <c r="EE1651" s="1"/>
      <c r="EF1651" s="1"/>
      <c r="EG1651" s="1"/>
      <c r="EH1651" s="1"/>
      <c r="EI1651" s="1"/>
      <c r="EJ1651" s="1"/>
      <c r="EK1651" s="1"/>
      <c r="EL1651" s="1"/>
      <c r="EM1651" s="1"/>
      <c r="EN1651" s="1"/>
      <c r="EO1651" s="1"/>
      <c r="EP1651" s="1"/>
      <c r="EQ1651" s="1"/>
      <c r="ER1651" s="1"/>
      <c r="ES1651" s="1"/>
    </row>
    <row r="1652" spans="1:149" s="18" customFormat="1" x14ac:dyDescent="0.25">
      <c r="A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  <c r="BB1652" s="1"/>
      <c r="BC1652" s="1"/>
      <c r="BD1652" s="1"/>
      <c r="BE1652" s="1"/>
      <c r="BF1652" s="1"/>
      <c r="BG1652" s="1"/>
      <c r="BH1652" s="1"/>
      <c r="BI1652" s="1"/>
      <c r="BJ1652" s="1"/>
      <c r="BK1652" s="1"/>
      <c r="BL1652" s="1"/>
      <c r="BM1652" s="1"/>
      <c r="BN1652" s="1"/>
      <c r="BO1652" s="1"/>
      <c r="BP1652" s="1"/>
      <c r="BQ1652" s="1"/>
      <c r="BR1652" s="1"/>
      <c r="BS1652" s="1"/>
      <c r="BT1652" s="1"/>
      <c r="BU1652" s="1"/>
      <c r="BV1652" s="1"/>
      <c r="BW1652" s="1"/>
      <c r="BX1652" s="1"/>
      <c r="BY1652" s="1"/>
      <c r="BZ1652" s="1"/>
      <c r="CA1652" s="1"/>
      <c r="CB1652" s="1"/>
      <c r="CC1652" s="1"/>
      <c r="CD1652" s="1"/>
      <c r="CE1652" s="1"/>
      <c r="CF1652" s="1"/>
      <c r="CG1652" s="1"/>
      <c r="CH1652" s="1"/>
      <c r="CI1652" s="1"/>
      <c r="CJ1652" s="1"/>
      <c r="CK1652" s="1"/>
      <c r="CL1652" s="1"/>
      <c r="CM1652" s="1"/>
      <c r="CN1652" s="1"/>
      <c r="CO1652" s="1"/>
      <c r="CP1652" s="1"/>
      <c r="CQ1652" s="1"/>
      <c r="CR1652" s="1"/>
      <c r="CS1652" s="1"/>
      <c r="CT1652" s="1"/>
      <c r="CU1652" s="1"/>
      <c r="CV1652" s="1"/>
      <c r="CW1652" s="1"/>
      <c r="CX1652" s="1"/>
      <c r="CY1652" s="1"/>
      <c r="CZ1652" s="1"/>
      <c r="DA1652" s="1"/>
      <c r="DB1652" s="1"/>
      <c r="DC1652" s="1"/>
      <c r="DD1652" s="1"/>
      <c r="DE1652" s="1"/>
      <c r="DF1652" s="1"/>
      <c r="DG1652" s="1"/>
      <c r="DH1652" s="1"/>
      <c r="DI1652" s="1"/>
      <c r="DJ1652" s="1"/>
      <c r="DK1652" s="1"/>
      <c r="DL1652" s="1"/>
      <c r="DM1652" s="1"/>
      <c r="DN1652" s="1"/>
      <c r="DO1652" s="1"/>
      <c r="DP1652" s="1"/>
      <c r="DQ1652" s="1"/>
      <c r="DR1652" s="1"/>
      <c r="DS1652" s="1"/>
      <c r="DT1652" s="1"/>
      <c r="DU1652" s="1"/>
      <c r="DV1652" s="1"/>
      <c r="DW1652" s="1"/>
      <c r="DX1652" s="1"/>
      <c r="DY1652" s="1"/>
      <c r="DZ1652" s="1"/>
      <c r="EA1652" s="1"/>
      <c r="EB1652" s="1"/>
      <c r="EC1652" s="1"/>
      <c r="ED1652" s="1"/>
      <c r="EE1652" s="1"/>
      <c r="EF1652" s="1"/>
      <c r="EG1652" s="1"/>
      <c r="EH1652" s="1"/>
      <c r="EI1652" s="1"/>
      <c r="EJ1652" s="1"/>
      <c r="EK1652" s="1"/>
      <c r="EL1652" s="1"/>
      <c r="EM1652" s="1"/>
      <c r="EN1652" s="1"/>
      <c r="EO1652" s="1"/>
      <c r="EP1652" s="1"/>
      <c r="EQ1652" s="1"/>
      <c r="ER1652" s="1"/>
      <c r="ES1652" s="1"/>
    </row>
    <row r="1653" spans="1:149" s="18" customFormat="1" x14ac:dyDescent="0.25">
      <c r="A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  <c r="BB1653" s="1"/>
      <c r="BC1653" s="1"/>
      <c r="BD1653" s="1"/>
      <c r="BE1653" s="1"/>
      <c r="BF1653" s="1"/>
      <c r="BG1653" s="1"/>
      <c r="BH1653" s="1"/>
      <c r="BI1653" s="1"/>
      <c r="BJ1653" s="1"/>
      <c r="BK1653" s="1"/>
      <c r="BL1653" s="1"/>
      <c r="BM1653" s="1"/>
      <c r="BN1653" s="1"/>
      <c r="BO1653" s="1"/>
      <c r="BP1653" s="1"/>
      <c r="BQ1653" s="1"/>
      <c r="BR1653" s="1"/>
      <c r="BS1653" s="1"/>
      <c r="BT1653" s="1"/>
      <c r="BU1653" s="1"/>
      <c r="BV1653" s="1"/>
      <c r="BW1653" s="1"/>
      <c r="BX1653" s="1"/>
      <c r="BY1653" s="1"/>
      <c r="BZ1653" s="1"/>
      <c r="CA1653" s="1"/>
      <c r="CB1653" s="1"/>
      <c r="CC1653" s="1"/>
      <c r="CD1653" s="1"/>
      <c r="CE1653" s="1"/>
      <c r="CF1653" s="1"/>
      <c r="CG1653" s="1"/>
      <c r="CH1653" s="1"/>
      <c r="CI1653" s="1"/>
      <c r="CJ1653" s="1"/>
      <c r="CK1653" s="1"/>
      <c r="CL1653" s="1"/>
      <c r="CM1653" s="1"/>
      <c r="CN1653" s="1"/>
      <c r="CO1653" s="1"/>
      <c r="CP1653" s="1"/>
      <c r="CQ1653" s="1"/>
      <c r="CR1653" s="1"/>
      <c r="CS1653" s="1"/>
      <c r="CT1653" s="1"/>
      <c r="CU1653" s="1"/>
      <c r="CV1653" s="1"/>
      <c r="CW1653" s="1"/>
      <c r="CX1653" s="1"/>
      <c r="CY1653" s="1"/>
      <c r="CZ1653" s="1"/>
      <c r="DA1653" s="1"/>
      <c r="DB1653" s="1"/>
      <c r="DC1653" s="1"/>
      <c r="DD1653" s="1"/>
      <c r="DE1653" s="1"/>
      <c r="DF1653" s="1"/>
      <c r="DG1653" s="1"/>
      <c r="DH1653" s="1"/>
      <c r="DI1653" s="1"/>
      <c r="DJ1653" s="1"/>
      <c r="DK1653" s="1"/>
      <c r="DL1653" s="1"/>
      <c r="DM1653" s="1"/>
      <c r="DN1653" s="1"/>
      <c r="DO1653" s="1"/>
      <c r="DP1653" s="1"/>
      <c r="DQ1653" s="1"/>
      <c r="DR1653" s="1"/>
      <c r="DS1653" s="1"/>
      <c r="DT1653" s="1"/>
      <c r="DU1653" s="1"/>
      <c r="DV1653" s="1"/>
      <c r="DW1653" s="1"/>
      <c r="DX1653" s="1"/>
      <c r="DY1653" s="1"/>
      <c r="DZ1653" s="1"/>
      <c r="EA1653" s="1"/>
      <c r="EB1653" s="1"/>
      <c r="EC1653" s="1"/>
      <c r="ED1653" s="1"/>
      <c r="EE1653" s="1"/>
      <c r="EF1653" s="1"/>
      <c r="EG1653" s="1"/>
      <c r="EH1653" s="1"/>
      <c r="EI1653" s="1"/>
      <c r="EJ1653" s="1"/>
      <c r="EK1653" s="1"/>
      <c r="EL1653" s="1"/>
      <c r="EM1653" s="1"/>
      <c r="EN1653" s="1"/>
      <c r="EO1653" s="1"/>
      <c r="EP1653" s="1"/>
      <c r="EQ1653" s="1"/>
      <c r="ER1653" s="1"/>
      <c r="ES1653" s="1"/>
    </row>
    <row r="1654" spans="1:149" s="18" customFormat="1" x14ac:dyDescent="0.25">
      <c r="A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  <c r="BB1654" s="1"/>
      <c r="BC1654" s="1"/>
      <c r="BD1654" s="1"/>
      <c r="BE1654" s="1"/>
      <c r="BF1654" s="1"/>
      <c r="BG1654" s="1"/>
      <c r="BH1654" s="1"/>
      <c r="BI1654" s="1"/>
      <c r="BJ1654" s="1"/>
      <c r="BK1654" s="1"/>
      <c r="BL1654" s="1"/>
      <c r="BM1654" s="1"/>
      <c r="BN1654" s="1"/>
      <c r="BO1654" s="1"/>
      <c r="BP1654" s="1"/>
      <c r="BQ1654" s="1"/>
      <c r="BR1654" s="1"/>
      <c r="BS1654" s="1"/>
      <c r="BT1654" s="1"/>
      <c r="BU1654" s="1"/>
      <c r="BV1654" s="1"/>
      <c r="BW1654" s="1"/>
      <c r="BX1654" s="1"/>
      <c r="BY1654" s="1"/>
      <c r="BZ1654" s="1"/>
      <c r="CA1654" s="1"/>
      <c r="CB1654" s="1"/>
      <c r="CC1654" s="1"/>
      <c r="CD1654" s="1"/>
      <c r="CE1654" s="1"/>
      <c r="CF1654" s="1"/>
      <c r="CG1654" s="1"/>
      <c r="CH1654" s="1"/>
      <c r="CI1654" s="1"/>
      <c r="CJ1654" s="1"/>
      <c r="CK1654" s="1"/>
      <c r="CL1654" s="1"/>
      <c r="CM1654" s="1"/>
      <c r="CN1654" s="1"/>
      <c r="CO1654" s="1"/>
      <c r="CP1654" s="1"/>
      <c r="CQ1654" s="1"/>
      <c r="CR1654" s="1"/>
      <c r="CS1654" s="1"/>
      <c r="CT1654" s="1"/>
      <c r="CU1654" s="1"/>
      <c r="CV1654" s="1"/>
      <c r="CW1654" s="1"/>
      <c r="CX1654" s="1"/>
      <c r="CY1654" s="1"/>
      <c r="CZ1654" s="1"/>
      <c r="DA1654" s="1"/>
      <c r="DB1654" s="1"/>
      <c r="DC1654" s="1"/>
      <c r="DD1654" s="1"/>
      <c r="DE1654" s="1"/>
      <c r="DF1654" s="1"/>
      <c r="DG1654" s="1"/>
      <c r="DH1654" s="1"/>
      <c r="DI1654" s="1"/>
      <c r="DJ1654" s="1"/>
      <c r="DK1654" s="1"/>
      <c r="DL1654" s="1"/>
      <c r="DM1654" s="1"/>
      <c r="DN1654" s="1"/>
      <c r="DO1654" s="1"/>
      <c r="DP1654" s="1"/>
      <c r="DQ1654" s="1"/>
      <c r="DR1654" s="1"/>
      <c r="DS1654" s="1"/>
      <c r="DT1654" s="1"/>
      <c r="DU1654" s="1"/>
      <c r="DV1654" s="1"/>
      <c r="DW1654" s="1"/>
      <c r="DX1654" s="1"/>
      <c r="DY1654" s="1"/>
      <c r="DZ1654" s="1"/>
      <c r="EA1654" s="1"/>
      <c r="EB1654" s="1"/>
      <c r="EC1654" s="1"/>
      <c r="ED1654" s="1"/>
      <c r="EE1654" s="1"/>
      <c r="EF1654" s="1"/>
      <c r="EG1654" s="1"/>
      <c r="EH1654" s="1"/>
      <c r="EI1654" s="1"/>
      <c r="EJ1654" s="1"/>
      <c r="EK1654" s="1"/>
      <c r="EL1654" s="1"/>
      <c r="EM1654" s="1"/>
      <c r="EN1654" s="1"/>
      <c r="EO1654" s="1"/>
      <c r="EP1654" s="1"/>
      <c r="EQ1654" s="1"/>
      <c r="ER1654" s="1"/>
      <c r="ES1654" s="1"/>
    </row>
    <row r="1655" spans="1:149" s="18" customFormat="1" x14ac:dyDescent="0.25">
      <c r="A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  <c r="BC1655" s="1"/>
      <c r="BD1655" s="1"/>
      <c r="BE1655" s="1"/>
      <c r="BF1655" s="1"/>
      <c r="BG1655" s="1"/>
      <c r="BH1655" s="1"/>
      <c r="BI1655" s="1"/>
      <c r="BJ1655" s="1"/>
      <c r="BK1655" s="1"/>
      <c r="BL1655" s="1"/>
      <c r="BM1655" s="1"/>
      <c r="BN1655" s="1"/>
      <c r="BO1655" s="1"/>
      <c r="BP1655" s="1"/>
      <c r="BQ1655" s="1"/>
      <c r="BR1655" s="1"/>
      <c r="BS1655" s="1"/>
      <c r="BT1655" s="1"/>
      <c r="BU1655" s="1"/>
      <c r="BV1655" s="1"/>
      <c r="BW1655" s="1"/>
      <c r="BX1655" s="1"/>
      <c r="BY1655" s="1"/>
      <c r="BZ1655" s="1"/>
      <c r="CA1655" s="1"/>
      <c r="CB1655" s="1"/>
      <c r="CC1655" s="1"/>
      <c r="CD1655" s="1"/>
      <c r="CE1655" s="1"/>
      <c r="CF1655" s="1"/>
      <c r="CG1655" s="1"/>
      <c r="CH1655" s="1"/>
      <c r="CI1655" s="1"/>
      <c r="CJ1655" s="1"/>
      <c r="CK1655" s="1"/>
      <c r="CL1655" s="1"/>
      <c r="CM1655" s="1"/>
      <c r="CN1655" s="1"/>
      <c r="CO1655" s="1"/>
      <c r="CP1655" s="1"/>
      <c r="CQ1655" s="1"/>
      <c r="CR1655" s="1"/>
      <c r="CS1655" s="1"/>
      <c r="CT1655" s="1"/>
      <c r="CU1655" s="1"/>
      <c r="CV1655" s="1"/>
      <c r="CW1655" s="1"/>
      <c r="CX1655" s="1"/>
      <c r="CY1655" s="1"/>
      <c r="CZ1655" s="1"/>
      <c r="DA1655" s="1"/>
      <c r="DB1655" s="1"/>
      <c r="DC1655" s="1"/>
      <c r="DD1655" s="1"/>
      <c r="DE1655" s="1"/>
      <c r="DF1655" s="1"/>
      <c r="DG1655" s="1"/>
      <c r="DH1655" s="1"/>
      <c r="DI1655" s="1"/>
      <c r="DJ1655" s="1"/>
      <c r="DK1655" s="1"/>
      <c r="DL1655" s="1"/>
      <c r="DM1655" s="1"/>
      <c r="DN1655" s="1"/>
      <c r="DO1655" s="1"/>
      <c r="DP1655" s="1"/>
      <c r="DQ1655" s="1"/>
      <c r="DR1655" s="1"/>
      <c r="DS1655" s="1"/>
      <c r="DT1655" s="1"/>
      <c r="DU1655" s="1"/>
      <c r="DV1655" s="1"/>
      <c r="DW1655" s="1"/>
      <c r="DX1655" s="1"/>
      <c r="DY1655" s="1"/>
      <c r="DZ1655" s="1"/>
      <c r="EA1655" s="1"/>
      <c r="EB1655" s="1"/>
      <c r="EC1655" s="1"/>
      <c r="ED1655" s="1"/>
      <c r="EE1655" s="1"/>
      <c r="EF1655" s="1"/>
      <c r="EG1655" s="1"/>
      <c r="EH1655" s="1"/>
      <c r="EI1655" s="1"/>
      <c r="EJ1655" s="1"/>
      <c r="EK1655" s="1"/>
      <c r="EL1655" s="1"/>
      <c r="EM1655" s="1"/>
      <c r="EN1655" s="1"/>
      <c r="EO1655" s="1"/>
      <c r="EP1655" s="1"/>
      <c r="EQ1655" s="1"/>
      <c r="ER1655" s="1"/>
      <c r="ES1655" s="1"/>
    </row>
    <row r="1656" spans="1:149" s="18" customFormat="1" x14ac:dyDescent="0.25">
      <c r="A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  <c r="BC1656" s="1"/>
      <c r="BD1656" s="1"/>
      <c r="BE1656" s="1"/>
      <c r="BF1656" s="1"/>
      <c r="BG1656" s="1"/>
      <c r="BH1656" s="1"/>
      <c r="BI1656" s="1"/>
      <c r="BJ1656" s="1"/>
      <c r="BK1656" s="1"/>
      <c r="BL1656" s="1"/>
      <c r="BM1656" s="1"/>
      <c r="BN1656" s="1"/>
      <c r="BO1656" s="1"/>
      <c r="BP1656" s="1"/>
      <c r="BQ1656" s="1"/>
      <c r="BR1656" s="1"/>
      <c r="BS1656" s="1"/>
      <c r="BT1656" s="1"/>
      <c r="BU1656" s="1"/>
      <c r="BV1656" s="1"/>
      <c r="BW1656" s="1"/>
      <c r="BX1656" s="1"/>
      <c r="BY1656" s="1"/>
      <c r="BZ1656" s="1"/>
      <c r="CA1656" s="1"/>
      <c r="CB1656" s="1"/>
      <c r="CC1656" s="1"/>
      <c r="CD1656" s="1"/>
      <c r="CE1656" s="1"/>
      <c r="CF1656" s="1"/>
      <c r="CG1656" s="1"/>
      <c r="CH1656" s="1"/>
      <c r="CI1656" s="1"/>
      <c r="CJ1656" s="1"/>
      <c r="CK1656" s="1"/>
      <c r="CL1656" s="1"/>
      <c r="CM1656" s="1"/>
      <c r="CN1656" s="1"/>
      <c r="CO1656" s="1"/>
      <c r="CP1656" s="1"/>
      <c r="CQ1656" s="1"/>
      <c r="CR1656" s="1"/>
      <c r="CS1656" s="1"/>
      <c r="CT1656" s="1"/>
      <c r="CU1656" s="1"/>
      <c r="CV1656" s="1"/>
      <c r="CW1656" s="1"/>
      <c r="CX1656" s="1"/>
      <c r="CY1656" s="1"/>
      <c r="CZ1656" s="1"/>
      <c r="DA1656" s="1"/>
      <c r="DB1656" s="1"/>
      <c r="DC1656" s="1"/>
      <c r="DD1656" s="1"/>
      <c r="DE1656" s="1"/>
      <c r="DF1656" s="1"/>
      <c r="DG1656" s="1"/>
      <c r="DH1656" s="1"/>
      <c r="DI1656" s="1"/>
      <c r="DJ1656" s="1"/>
      <c r="DK1656" s="1"/>
      <c r="DL1656" s="1"/>
      <c r="DM1656" s="1"/>
      <c r="DN1656" s="1"/>
      <c r="DO1656" s="1"/>
      <c r="DP1656" s="1"/>
      <c r="DQ1656" s="1"/>
      <c r="DR1656" s="1"/>
      <c r="DS1656" s="1"/>
      <c r="DT1656" s="1"/>
      <c r="DU1656" s="1"/>
      <c r="DV1656" s="1"/>
      <c r="DW1656" s="1"/>
      <c r="DX1656" s="1"/>
      <c r="DY1656" s="1"/>
      <c r="DZ1656" s="1"/>
      <c r="EA1656" s="1"/>
      <c r="EB1656" s="1"/>
      <c r="EC1656" s="1"/>
      <c r="ED1656" s="1"/>
      <c r="EE1656" s="1"/>
      <c r="EF1656" s="1"/>
      <c r="EG1656" s="1"/>
      <c r="EH1656" s="1"/>
      <c r="EI1656" s="1"/>
      <c r="EJ1656" s="1"/>
      <c r="EK1656" s="1"/>
      <c r="EL1656" s="1"/>
      <c r="EM1656" s="1"/>
      <c r="EN1656" s="1"/>
      <c r="EO1656" s="1"/>
      <c r="EP1656" s="1"/>
      <c r="EQ1656" s="1"/>
      <c r="ER1656" s="1"/>
      <c r="ES1656" s="1"/>
    </row>
    <row r="1657" spans="1:149" s="18" customFormat="1" x14ac:dyDescent="0.25">
      <c r="A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  <c r="BB1657" s="1"/>
      <c r="BC1657" s="1"/>
      <c r="BD1657" s="1"/>
      <c r="BE1657" s="1"/>
      <c r="BF1657" s="1"/>
      <c r="BG1657" s="1"/>
      <c r="BH1657" s="1"/>
      <c r="BI1657" s="1"/>
      <c r="BJ1657" s="1"/>
      <c r="BK1657" s="1"/>
      <c r="BL1657" s="1"/>
      <c r="BM1657" s="1"/>
      <c r="BN1657" s="1"/>
      <c r="BO1657" s="1"/>
      <c r="BP1657" s="1"/>
      <c r="BQ1657" s="1"/>
      <c r="BR1657" s="1"/>
      <c r="BS1657" s="1"/>
      <c r="BT1657" s="1"/>
      <c r="BU1657" s="1"/>
      <c r="BV1657" s="1"/>
      <c r="BW1657" s="1"/>
      <c r="BX1657" s="1"/>
      <c r="BY1657" s="1"/>
      <c r="BZ1657" s="1"/>
      <c r="CA1657" s="1"/>
      <c r="CB1657" s="1"/>
      <c r="CC1657" s="1"/>
      <c r="CD1657" s="1"/>
      <c r="CE1657" s="1"/>
      <c r="CF1657" s="1"/>
      <c r="CG1657" s="1"/>
      <c r="CH1657" s="1"/>
      <c r="CI1657" s="1"/>
      <c r="CJ1657" s="1"/>
      <c r="CK1657" s="1"/>
      <c r="CL1657" s="1"/>
      <c r="CM1657" s="1"/>
      <c r="CN1657" s="1"/>
      <c r="CO1657" s="1"/>
      <c r="CP1657" s="1"/>
      <c r="CQ1657" s="1"/>
      <c r="CR1657" s="1"/>
      <c r="CS1657" s="1"/>
      <c r="CT1657" s="1"/>
      <c r="CU1657" s="1"/>
      <c r="CV1657" s="1"/>
      <c r="CW1657" s="1"/>
      <c r="CX1657" s="1"/>
      <c r="CY1657" s="1"/>
      <c r="CZ1657" s="1"/>
      <c r="DA1657" s="1"/>
      <c r="DB1657" s="1"/>
      <c r="DC1657" s="1"/>
      <c r="DD1657" s="1"/>
      <c r="DE1657" s="1"/>
      <c r="DF1657" s="1"/>
      <c r="DG1657" s="1"/>
      <c r="DH1657" s="1"/>
      <c r="DI1657" s="1"/>
      <c r="DJ1657" s="1"/>
      <c r="DK1657" s="1"/>
      <c r="DL1657" s="1"/>
      <c r="DM1657" s="1"/>
      <c r="DN1657" s="1"/>
      <c r="DO1657" s="1"/>
      <c r="DP1657" s="1"/>
      <c r="DQ1657" s="1"/>
      <c r="DR1657" s="1"/>
      <c r="DS1657" s="1"/>
      <c r="DT1657" s="1"/>
      <c r="DU1657" s="1"/>
      <c r="DV1657" s="1"/>
      <c r="DW1657" s="1"/>
      <c r="DX1657" s="1"/>
      <c r="DY1657" s="1"/>
      <c r="DZ1657" s="1"/>
      <c r="EA1657" s="1"/>
      <c r="EB1657" s="1"/>
      <c r="EC1657" s="1"/>
      <c r="ED1657" s="1"/>
      <c r="EE1657" s="1"/>
      <c r="EF1657" s="1"/>
      <c r="EG1657" s="1"/>
      <c r="EH1657" s="1"/>
      <c r="EI1657" s="1"/>
      <c r="EJ1657" s="1"/>
      <c r="EK1657" s="1"/>
      <c r="EL1657" s="1"/>
      <c r="EM1657" s="1"/>
      <c r="EN1657" s="1"/>
      <c r="EO1657" s="1"/>
      <c r="EP1657" s="1"/>
      <c r="EQ1657" s="1"/>
      <c r="ER1657" s="1"/>
      <c r="ES1657" s="1"/>
    </row>
    <row r="1658" spans="1:149" s="18" customFormat="1" x14ac:dyDescent="0.25">
      <c r="A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  <c r="BB1658" s="1"/>
      <c r="BC1658" s="1"/>
      <c r="BD1658" s="1"/>
      <c r="BE1658" s="1"/>
      <c r="BF1658" s="1"/>
      <c r="BG1658" s="1"/>
      <c r="BH1658" s="1"/>
      <c r="BI1658" s="1"/>
      <c r="BJ1658" s="1"/>
      <c r="BK1658" s="1"/>
      <c r="BL1658" s="1"/>
      <c r="BM1658" s="1"/>
      <c r="BN1658" s="1"/>
      <c r="BO1658" s="1"/>
      <c r="BP1658" s="1"/>
      <c r="BQ1658" s="1"/>
      <c r="BR1658" s="1"/>
      <c r="BS1658" s="1"/>
      <c r="BT1658" s="1"/>
      <c r="BU1658" s="1"/>
      <c r="BV1658" s="1"/>
      <c r="BW1658" s="1"/>
      <c r="BX1658" s="1"/>
      <c r="BY1658" s="1"/>
      <c r="BZ1658" s="1"/>
      <c r="CA1658" s="1"/>
      <c r="CB1658" s="1"/>
      <c r="CC1658" s="1"/>
      <c r="CD1658" s="1"/>
      <c r="CE1658" s="1"/>
      <c r="CF1658" s="1"/>
      <c r="CG1658" s="1"/>
      <c r="CH1658" s="1"/>
      <c r="CI1658" s="1"/>
      <c r="CJ1658" s="1"/>
      <c r="CK1658" s="1"/>
      <c r="CL1658" s="1"/>
      <c r="CM1658" s="1"/>
      <c r="CN1658" s="1"/>
      <c r="CO1658" s="1"/>
      <c r="CP1658" s="1"/>
      <c r="CQ1658" s="1"/>
      <c r="CR1658" s="1"/>
      <c r="CS1658" s="1"/>
      <c r="CT1658" s="1"/>
      <c r="CU1658" s="1"/>
      <c r="CV1658" s="1"/>
      <c r="CW1658" s="1"/>
      <c r="CX1658" s="1"/>
      <c r="CY1658" s="1"/>
      <c r="CZ1658" s="1"/>
      <c r="DA1658" s="1"/>
      <c r="DB1658" s="1"/>
      <c r="DC1658" s="1"/>
      <c r="DD1658" s="1"/>
      <c r="DE1658" s="1"/>
      <c r="DF1658" s="1"/>
      <c r="DG1658" s="1"/>
      <c r="DH1658" s="1"/>
      <c r="DI1658" s="1"/>
      <c r="DJ1658" s="1"/>
      <c r="DK1658" s="1"/>
      <c r="DL1658" s="1"/>
      <c r="DM1658" s="1"/>
      <c r="DN1658" s="1"/>
      <c r="DO1658" s="1"/>
      <c r="DP1658" s="1"/>
      <c r="DQ1658" s="1"/>
      <c r="DR1658" s="1"/>
      <c r="DS1658" s="1"/>
      <c r="DT1658" s="1"/>
      <c r="DU1658" s="1"/>
      <c r="DV1658" s="1"/>
      <c r="DW1658" s="1"/>
      <c r="DX1658" s="1"/>
      <c r="DY1658" s="1"/>
      <c r="DZ1658" s="1"/>
      <c r="EA1658" s="1"/>
      <c r="EB1658" s="1"/>
      <c r="EC1658" s="1"/>
      <c r="ED1658" s="1"/>
      <c r="EE1658" s="1"/>
      <c r="EF1658" s="1"/>
      <c r="EG1658" s="1"/>
      <c r="EH1658" s="1"/>
      <c r="EI1658" s="1"/>
      <c r="EJ1658" s="1"/>
      <c r="EK1658" s="1"/>
      <c r="EL1658" s="1"/>
      <c r="EM1658" s="1"/>
      <c r="EN1658" s="1"/>
      <c r="EO1658" s="1"/>
      <c r="EP1658" s="1"/>
      <c r="EQ1658" s="1"/>
      <c r="ER1658" s="1"/>
      <c r="ES1658" s="1"/>
    </row>
    <row r="1659" spans="1:149" s="18" customFormat="1" x14ac:dyDescent="0.25">
      <c r="A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  <c r="BB1659" s="1"/>
      <c r="BC1659" s="1"/>
      <c r="BD1659" s="1"/>
      <c r="BE1659" s="1"/>
      <c r="BF1659" s="1"/>
      <c r="BG1659" s="1"/>
      <c r="BH1659" s="1"/>
      <c r="BI1659" s="1"/>
      <c r="BJ1659" s="1"/>
      <c r="BK1659" s="1"/>
      <c r="BL1659" s="1"/>
      <c r="BM1659" s="1"/>
      <c r="BN1659" s="1"/>
      <c r="BO1659" s="1"/>
      <c r="BP1659" s="1"/>
      <c r="BQ1659" s="1"/>
      <c r="BR1659" s="1"/>
      <c r="BS1659" s="1"/>
      <c r="BT1659" s="1"/>
      <c r="BU1659" s="1"/>
      <c r="BV1659" s="1"/>
      <c r="BW1659" s="1"/>
      <c r="BX1659" s="1"/>
      <c r="BY1659" s="1"/>
      <c r="BZ1659" s="1"/>
      <c r="CA1659" s="1"/>
      <c r="CB1659" s="1"/>
      <c r="CC1659" s="1"/>
      <c r="CD1659" s="1"/>
      <c r="CE1659" s="1"/>
      <c r="CF1659" s="1"/>
      <c r="CG1659" s="1"/>
      <c r="CH1659" s="1"/>
      <c r="CI1659" s="1"/>
      <c r="CJ1659" s="1"/>
      <c r="CK1659" s="1"/>
      <c r="CL1659" s="1"/>
      <c r="CM1659" s="1"/>
      <c r="CN1659" s="1"/>
      <c r="CO1659" s="1"/>
      <c r="CP1659" s="1"/>
      <c r="CQ1659" s="1"/>
      <c r="CR1659" s="1"/>
      <c r="CS1659" s="1"/>
      <c r="CT1659" s="1"/>
      <c r="CU1659" s="1"/>
      <c r="CV1659" s="1"/>
      <c r="CW1659" s="1"/>
      <c r="CX1659" s="1"/>
      <c r="CY1659" s="1"/>
      <c r="CZ1659" s="1"/>
      <c r="DA1659" s="1"/>
      <c r="DB1659" s="1"/>
      <c r="DC1659" s="1"/>
      <c r="DD1659" s="1"/>
      <c r="DE1659" s="1"/>
      <c r="DF1659" s="1"/>
      <c r="DG1659" s="1"/>
      <c r="DH1659" s="1"/>
      <c r="DI1659" s="1"/>
      <c r="DJ1659" s="1"/>
      <c r="DK1659" s="1"/>
      <c r="DL1659" s="1"/>
      <c r="DM1659" s="1"/>
      <c r="DN1659" s="1"/>
      <c r="DO1659" s="1"/>
      <c r="DP1659" s="1"/>
      <c r="DQ1659" s="1"/>
      <c r="DR1659" s="1"/>
      <c r="DS1659" s="1"/>
      <c r="DT1659" s="1"/>
      <c r="DU1659" s="1"/>
      <c r="DV1659" s="1"/>
      <c r="DW1659" s="1"/>
      <c r="DX1659" s="1"/>
      <c r="DY1659" s="1"/>
      <c r="DZ1659" s="1"/>
      <c r="EA1659" s="1"/>
      <c r="EB1659" s="1"/>
      <c r="EC1659" s="1"/>
      <c r="ED1659" s="1"/>
      <c r="EE1659" s="1"/>
      <c r="EF1659" s="1"/>
      <c r="EG1659" s="1"/>
      <c r="EH1659" s="1"/>
      <c r="EI1659" s="1"/>
      <c r="EJ1659" s="1"/>
      <c r="EK1659" s="1"/>
      <c r="EL1659" s="1"/>
      <c r="EM1659" s="1"/>
      <c r="EN1659" s="1"/>
      <c r="EO1659" s="1"/>
      <c r="EP1659" s="1"/>
      <c r="EQ1659" s="1"/>
      <c r="ER1659" s="1"/>
      <c r="ES1659" s="1"/>
    </row>
    <row r="1660" spans="1:149" s="18" customFormat="1" x14ac:dyDescent="0.25">
      <c r="A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/>
      <c r="BE1660" s="1"/>
      <c r="BF1660" s="1"/>
      <c r="BG1660" s="1"/>
      <c r="BH1660" s="1"/>
      <c r="BI1660" s="1"/>
      <c r="BJ1660" s="1"/>
      <c r="BK1660" s="1"/>
      <c r="BL1660" s="1"/>
      <c r="BM1660" s="1"/>
      <c r="BN1660" s="1"/>
      <c r="BO1660" s="1"/>
      <c r="BP1660" s="1"/>
      <c r="BQ1660" s="1"/>
      <c r="BR1660" s="1"/>
      <c r="BS1660" s="1"/>
      <c r="BT1660" s="1"/>
      <c r="BU1660" s="1"/>
      <c r="BV1660" s="1"/>
      <c r="BW1660" s="1"/>
      <c r="BX1660" s="1"/>
      <c r="BY1660" s="1"/>
      <c r="BZ1660" s="1"/>
      <c r="CA1660" s="1"/>
      <c r="CB1660" s="1"/>
      <c r="CC1660" s="1"/>
      <c r="CD1660" s="1"/>
      <c r="CE1660" s="1"/>
      <c r="CF1660" s="1"/>
      <c r="CG1660" s="1"/>
      <c r="CH1660" s="1"/>
      <c r="CI1660" s="1"/>
      <c r="CJ1660" s="1"/>
      <c r="CK1660" s="1"/>
      <c r="CL1660" s="1"/>
      <c r="CM1660" s="1"/>
      <c r="CN1660" s="1"/>
      <c r="CO1660" s="1"/>
      <c r="CP1660" s="1"/>
      <c r="CQ1660" s="1"/>
      <c r="CR1660" s="1"/>
      <c r="CS1660" s="1"/>
      <c r="CT1660" s="1"/>
      <c r="CU1660" s="1"/>
      <c r="CV1660" s="1"/>
      <c r="CW1660" s="1"/>
      <c r="CX1660" s="1"/>
      <c r="CY1660" s="1"/>
      <c r="CZ1660" s="1"/>
      <c r="DA1660" s="1"/>
      <c r="DB1660" s="1"/>
      <c r="DC1660" s="1"/>
      <c r="DD1660" s="1"/>
      <c r="DE1660" s="1"/>
      <c r="DF1660" s="1"/>
      <c r="DG1660" s="1"/>
      <c r="DH1660" s="1"/>
      <c r="DI1660" s="1"/>
      <c r="DJ1660" s="1"/>
      <c r="DK1660" s="1"/>
      <c r="DL1660" s="1"/>
      <c r="DM1660" s="1"/>
      <c r="DN1660" s="1"/>
      <c r="DO1660" s="1"/>
      <c r="DP1660" s="1"/>
      <c r="DQ1660" s="1"/>
      <c r="DR1660" s="1"/>
      <c r="DS1660" s="1"/>
      <c r="DT1660" s="1"/>
      <c r="DU1660" s="1"/>
      <c r="DV1660" s="1"/>
      <c r="DW1660" s="1"/>
      <c r="DX1660" s="1"/>
      <c r="DY1660" s="1"/>
      <c r="DZ1660" s="1"/>
      <c r="EA1660" s="1"/>
      <c r="EB1660" s="1"/>
      <c r="EC1660" s="1"/>
      <c r="ED1660" s="1"/>
      <c r="EE1660" s="1"/>
      <c r="EF1660" s="1"/>
      <c r="EG1660" s="1"/>
      <c r="EH1660" s="1"/>
      <c r="EI1660" s="1"/>
      <c r="EJ1660" s="1"/>
      <c r="EK1660" s="1"/>
      <c r="EL1660" s="1"/>
      <c r="EM1660" s="1"/>
      <c r="EN1660" s="1"/>
      <c r="EO1660" s="1"/>
      <c r="EP1660" s="1"/>
      <c r="EQ1660" s="1"/>
      <c r="ER1660" s="1"/>
      <c r="ES1660" s="1"/>
    </row>
    <row r="1661" spans="1:149" s="18" customFormat="1" x14ac:dyDescent="0.25">
      <c r="A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/>
      <c r="BE1661" s="1"/>
      <c r="BF1661" s="1"/>
      <c r="BG1661" s="1"/>
      <c r="BH1661" s="1"/>
      <c r="BI1661" s="1"/>
      <c r="BJ1661" s="1"/>
      <c r="BK1661" s="1"/>
      <c r="BL1661" s="1"/>
      <c r="BM1661" s="1"/>
      <c r="BN1661" s="1"/>
      <c r="BO1661" s="1"/>
      <c r="BP1661" s="1"/>
      <c r="BQ1661" s="1"/>
      <c r="BR1661" s="1"/>
      <c r="BS1661" s="1"/>
      <c r="BT1661" s="1"/>
      <c r="BU1661" s="1"/>
      <c r="BV1661" s="1"/>
      <c r="BW1661" s="1"/>
      <c r="BX1661" s="1"/>
      <c r="BY1661" s="1"/>
      <c r="BZ1661" s="1"/>
      <c r="CA1661" s="1"/>
      <c r="CB1661" s="1"/>
      <c r="CC1661" s="1"/>
      <c r="CD1661" s="1"/>
      <c r="CE1661" s="1"/>
      <c r="CF1661" s="1"/>
      <c r="CG1661" s="1"/>
      <c r="CH1661" s="1"/>
      <c r="CI1661" s="1"/>
      <c r="CJ1661" s="1"/>
      <c r="CK1661" s="1"/>
      <c r="CL1661" s="1"/>
      <c r="CM1661" s="1"/>
      <c r="CN1661" s="1"/>
      <c r="CO1661" s="1"/>
      <c r="CP1661" s="1"/>
      <c r="CQ1661" s="1"/>
      <c r="CR1661" s="1"/>
      <c r="CS1661" s="1"/>
      <c r="CT1661" s="1"/>
      <c r="CU1661" s="1"/>
      <c r="CV1661" s="1"/>
      <c r="CW1661" s="1"/>
      <c r="CX1661" s="1"/>
      <c r="CY1661" s="1"/>
      <c r="CZ1661" s="1"/>
      <c r="DA1661" s="1"/>
      <c r="DB1661" s="1"/>
      <c r="DC1661" s="1"/>
      <c r="DD1661" s="1"/>
      <c r="DE1661" s="1"/>
      <c r="DF1661" s="1"/>
      <c r="DG1661" s="1"/>
      <c r="DH1661" s="1"/>
      <c r="DI1661" s="1"/>
      <c r="DJ1661" s="1"/>
      <c r="DK1661" s="1"/>
      <c r="DL1661" s="1"/>
      <c r="DM1661" s="1"/>
      <c r="DN1661" s="1"/>
      <c r="DO1661" s="1"/>
      <c r="DP1661" s="1"/>
      <c r="DQ1661" s="1"/>
      <c r="DR1661" s="1"/>
      <c r="DS1661" s="1"/>
      <c r="DT1661" s="1"/>
      <c r="DU1661" s="1"/>
      <c r="DV1661" s="1"/>
      <c r="DW1661" s="1"/>
      <c r="DX1661" s="1"/>
      <c r="DY1661" s="1"/>
      <c r="DZ1661" s="1"/>
      <c r="EA1661" s="1"/>
      <c r="EB1661" s="1"/>
      <c r="EC1661" s="1"/>
      <c r="ED1661" s="1"/>
      <c r="EE1661" s="1"/>
      <c r="EF1661" s="1"/>
      <c r="EG1661" s="1"/>
      <c r="EH1661" s="1"/>
      <c r="EI1661" s="1"/>
      <c r="EJ1661" s="1"/>
      <c r="EK1661" s="1"/>
      <c r="EL1661" s="1"/>
      <c r="EM1661" s="1"/>
      <c r="EN1661" s="1"/>
      <c r="EO1661" s="1"/>
      <c r="EP1661" s="1"/>
      <c r="EQ1661" s="1"/>
      <c r="ER1661" s="1"/>
      <c r="ES1661" s="1"/>
    </row>
    <row r="1662" spans="1:149" s="18" customFormat="1" x14ac:dyDescent="0.25">
      <c r="A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  <c r="BB1662" s="1"/>
      <c r="BC1662" s="1"/>
      <c r="BD1662" s="1"/>
      <c r="BE1662" s="1"/>
      <c r="BF1662" s="1"/>
      <c r="BG1662" s="1"/>
      <c r="BH1662" s="1"/>
      <c r="BI1662" s="1"/>
      <c r="BJ1662" s="1"/>
      <c r="BK1662" s="1"/>
      <c r="BL1662" s="1"/>
      <c r="BM1662" s="1"/>
      <c r="BN1662" s="1"/>
      <c r="BO1662" s="1"/>
      <c r="BP1662" s="1"/>
      <c r="BQ1662" s="1"/>
      <c r="BR1662" s="1"/>
      <c r="BS1662" s="1"/>
      <c r="BT1662" s="1"/>
      <c r="BU1662" s="1"/>
      <c r="BV1662" s="1"/>
      <c r="BW1662" s="1"/>
      <c r="BX1662" s="1"/>
      <c r="BY1662" s="1"/>
      <c r="BZ1662" s="1"/>
      <c r="CA1662" s="1"/>
      <c r="CB1662" s="1"/>
      <c r="CC1662" s="1"/>
      <c r="CD1662" s="1"/>
      <c r="CE1662" s="1"/>
      <c r="CF1662" s="1"/>
      <c r="CG1662" s="1"/>
      <c r="CH1662" s="1"/>
      <c r="CI1662" s="1"/>
      <c r="CJ1662" s="1"/>
      <c r="CK1662" s="1"/>
      <c r="CL1662" s="1"/>
      <c r="CM1662" s="1"/>
      <c r="CN1662" s="1"/>
      <c r="CO1662" s="1"/>
      <c r="CP1662" s="1"/>
      <c r="CQ1662" s="1"/>
      <c r="CR1662" s="1"/>
      <c r="CS1662" s="1"/>
      <c r="CT1662" s="1"/>
      <c r="CU1662" s="1"/>
      <c r="CV1662" s="1"/>
      <c r="CW1662" s="1"/>
      <c r="CX1662" s="1"/>
      <c r="CY1662" s="1"/>
      <c r="CZ1662" s="1"/>
      <c r="DA1662" s="1"/>
      <c r="DB1662" s="1"/>
      <c r="DC1662" s="1"/>
      <c r="DD1662" s="1"/>
      <c r="DE1662" s="1"/>
      <c r="DF1662" s="1"/>
      <c r="DG1662" s="1"/>
      <c r="DH1662" s="1"/>
      <c r="DI1662" s="1"/>
      <c r="DJ1662" s="1"/>
      <c r="DK1662" s="1"/>
      <c r="DL1662" s="1"/>
      <c r="DM1662" s="1"/>
      <c r="DN1662" s="1"/>
      <c r="DO1662" s="1"/>
      <c r="DP1662" s="1"/>
      <c r="DQ1662" s="1"/>
      <c r="DR1662" s="1"/>
      <c r="DS1662" s="1"/>
      <c r="DT1662" s="1"/>
      <c r="DU1662" s="1"/>
      <c r="DV1662" s="1"/>
      <c r="DW1662" s="1"/>
      <c r="DX1662" s="1"/>
      <c r="DY1662" s="1"/>
      <c r="DZ1662" s="1"/>
      <c r="EA1662" s="1"/>
      <c r="EB1662" s="1"/>
      <c r="EC1662" s="1"/>
      <c r="ED1662" s="1"/>
      <c r="EE1662" s="1"/>
      <c r="EF1662" s="1"/>
      <c r="EG1662" s="1"/>
      <c r="EH1662" s="1"/>
      <c r="EI1662" s="1"/>
      <c r="EJ1662" s="1"/>
      <c r="EK1662" s="1"/>
      <c r="EL1662" s="1"/>
      <c r="EM1662" s="1"/>
      <c r="EN1662" s="1"/>
      <c r="EO1662" s="1"/>
      <c r="EP1662" s="1"/>
      <c r="EQ1662" s="1"/>
      <c r="ER1662" s="1"/>
      <c r="ES1662" s="1"/>
    </row>
    <row r="1663" spans="1:149" s="18" customFormat="1" x14ac:dyDescent="0.25">
      <c r="A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/>
      <c r="BE1663" s="1"/>
      <c r="BF1663" s="1"/>
      <c r="BG1663" s="1"/>
      <c r="BH1663" s="1"/>
      <c r="BI1663" s="1"/>
      <c r="BJ1663" s="1"/>
      <c r="BK1663" s="1"/>
      <c r="BL1663" s="1"/>
      <c r="BM1663" s="1"/>
      <c r="BN1663" s="1"/>
      <c r="BO1663" s="1"/>
      <c r="BP1663" s="1"/>
      <c r="BQ1663" s="1"/>
      <c r="BR1663" s="1"/>
      <c r="BS1663" s="1"/>
      <c r="BT1663" s="1"/>
      <c r="BU1663" s="1"/>
      <c r="BV1663" s="1"/>
      <c r="BW1663" s="1"/>
      <c r="BX1663" s="1"/>
      <c r="BY1663" s="1"/>
      <c r="BZ1663" s="1"/>
      <c r="CA1663" s="1"/>
      <c r="CB1663" s="1"/>
      <c r="CC1663" s="1"/>
      <c r="CD1663" s="1"/>
      <c r="CE1663" s="1"/>
      <c r="CF1663" s="1"/>
      <c r="CG1663" s="1"/>
      <c r="CH1663" s="1"/>
      <c r="CI1663" s="1"/>
      <c r="CJ1663" s="1"/>
      <c r="CK1663" s="1"/>
      <c r="CL1663" s="1"/>
      <c r="CM1663" s="1"/>
      <c r="CN1663" s="1"/>
      <c r="CO1663" s="1"/>
      <c r="CP1663" s="1"/>
      <c r="CQ1663" s="1"/>
      <c r="CR1663" s="1"/>
      <c r="CS1663" s="1"/>
      <c r="CT1663" s="1"/>
      <c r="CU1663" s="1"/>
      <c r="CV1663" s="1"/>
      <c r="CW1663" s="1"/>
      <c r="CX1663" s="1"/>
      <c r="CY1663" s="1"/>
      <c r="CZ1663" s="1"/>
      <c r="DA1663" s="1"/>
      <c r="DB1663" s="1"/>
      <c r="DC1663" s="1"/>
      <c r="DD1663" s="1"/>
      <c r="DE1663" s="1"/>
      <c r="DF1663" s="1"/>
      <c r="DG1663" s="1"/>
      <c r="DH1663" s="1"/>
      <c r="DI1663" s="1"/>
      <c r="DJ1663" s="1"/>
      <c r="DK1663" s="1"/>
      <c r="DL1663" s="1"/>
      <c r="DM1663" s="1"/>
      <c r="DN1663" s="1"/>
      <c r="DO1663" s="1"/>
      <c r="DP1663" s="1"/>
      <c r="DQ1663" s="1"/>
      <c r="DR1663" s="1"/>
      <c r="DS1663" s="1"/>
      <c r="DT1663" s="1"/>
      <c r="DU1663" s="1"/>
      <c r="DV1663" s="1"/>
      <c r="DW1663" s="1"/>
      <c r="DX1663" s="1"/>
      <c r="DY1663" s="1"/>
      <c r="DZ1663" s="1"/>
      <c r="EA1663" s="1"/>
      <c r="EB1663" s="1"/>
      <c r="EC1663" s="1"/>
      <c r="ED1663" s="1"/>
      <c r="EE1663" s="1"/>
      <c r="EF1663" s="1"/>
      <c r="EG1663" s="1"/>
      <c r="EH1663" s="1"/>
      <c r="EI1663" s="1"/>
      <c r="EJ1663" s="1"/>
      <c r="EK1663" s="1"/>
      <c r="EL1663" s="1"/>
      <c r="EM1663" s="1"/>
      <c r="EN1663" s="1"/>
      <c r="EO1663" s="1"/>
      <c r="EP1663" s="1"/>
      <c r="EQ1663" s="1"/>
      <c r="ER1663" s="1"/>
      <c r="ES1663" s="1"/>
    </row>
    <row r="1664" spans="1:149" s="18" customFormat="1" x14ac:dyDescent="0.25">
      <c r="A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  <c r="BE1664" s="1"/>
      <c r="BF1664" s="1"/>
      <c r="BG1664" s="1"/>
      <c r="BH1664" s="1"/>
      <c r="BI1664" s="1"/>
      <c r="BJ1664" s="1"/>
      <c r="BK1664" s="1"/>
      <c r="BL1664" s="1"/>
      <c r="BM1664" s="1"/>
      <c r="BN1664" s="1"/>
      <c r="BO1664" s="1"/>
      <c r="BP1664" s="1"/>
      <c r="BQ1664" s="1"/>
      <c r="BR1664" s="1"/>
      <c r="BS1664" s="1"/>
      <c r="BT1664" s="1"/>
      <c r="BU1664" s="1"/>
      <c r="BV1664" s="1"/>
      <c r="BW1664" s="1"/>
      <c r="BX1664" s="1"/>
      <c r="BY1664" s="1"/>
      <c r="BZ1664" s="1"/>
      <c r="CA1664" s="1"/>
      <c r="CB1664" s="1"/>
      <c r="CC1664" s="1"/>
      <c r="CD1664" s="1"/>
      <c r="CE1664" s="1"/>
      <c r="CF1664" s="1"/>
      <c r="CG1664" s="1"/>
      <c r="CH1664" s="1"/>
      <c r="CI1664" s="1"/>
      <c r="CJ1664" s="1"/>
      <c r="CK1664" s="1"/>
      <c r="CL1664" s="1"/>
      <c r="CM1664" s="1"/>
      <c r="CN1664" s="1"/>
      <c r="CO1664" s="1"/>
      <c r="CP1664" s="1"/>
      <c r="CQ1664" s="1"/>
      <c r="CR1664" s="1"/>
      <c r="CS1664" s="1"/>
      <c r="CT1664" s="1"/>
      <c r="CU1664" s="1"/>
      <c r="CV1664" s="1"/>
      <c r="CW1664" s="1"/>
      <c r="CX1664" s="1"/>
      <c r="CY1664" s="1"/>
      <c r="CZ1664" s="1"/>
      <c r="DA1664" s="1"/>
      <c r="DB1664" s="1"/>
      <c r="DC1664" s="1"/>
      <c r="DD1664" s="1"/>
      <c r="DE1664" s="1"/>
      <c r="DF1664" s="1"/>
      <c r="DG1664" s="1"/>
      <c r="DH1664" s="1"/>
      <c r="DI1664" s="1"/>
      <c r="DJ1664" s="1"/>
      <c r="DK1664" s="1"/>
      <c r="DL1664" s="1"/>
      <c r="DM1664" s="1"/>
      <c r="DN1664" s="1"/>
      <c r="DO1664" s="1"/>
      <c r="DP1664" s="1"/>
      <c r="DQ1664" s="1"/>
      <c r="DR1664" s="1"/>
      <c r="DS1664" s="1"/>
      <c r="DT1664" s="1"/>
      <c r="DU1664" s="1"/>
      <c r="DV1664" s="1"/>
      <c r="DW1664" s="1"/>
      <c r="DX1664" s="1"/>
      <c r="DY1664" s="1"/>
      <c r="DZ1664" s="1"/>
      <c r="EA1664" s="1"/>
      <c r="EB1664" s="1"/>
      <c r="EC1664" s="1"/>
      <c r="ED1664" s="1"/>
      <c r="EE1664" s="1"/>
      <c r="EF1664" s="1"/>
      <c r="EG1664" s="1"/>
      <c r="EH1664" s="1"/>
      <c r="EI1664" s="1"/>
      <c r="EJ1664" s="1"/>
      <c r="EK1664" s="1"/>
      <c r="EL1664" s="1"/>
      <c r="EM1664" s="1"/>
      <c r="EN1664" s="1"/>
      <c r="EO1664" s="1"/>
      <c r="EP1664" s="1"/>
      <c r="EQ1664" s="1"/>
      <c r="ER1664" s="1"/>
      <c r="ES1664" s="1"/>
    </row>
    <row r="1665" spans="1:149" s="18" customFormat="1" x14ac:dyDescent="0.25">
      <c r="A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  <c r="BB1665" s="1"/>
      <c r="BC1665" s="1"/>
      <c r="BD1665" s="1"/>
      <c r="BE1665" s="1"/>
      <c r="BF1665" s="1"/>
      <c r="BG1665" s="1"/>
      <c r="BH1665" s="1"/>
      <c r="BI1665" s="1"/>
      <c r="BJ1665" s="1"/>
      <c r="BK1665" s="1"/>
      <c r="BL1665" s="1"/>
      <c r="BM1665" s="1"/>
      <c r="BN1665" s="1"/>
      <c r="BO1665" s="1"/>
      <c r="BP1665" s="1"/>
      <c r="BQ1665" s="1"/>
      <c r="BR1665" s="1"/>
      <c r="BS1665" s="1"/>
      <c r="BT1665" s="1"/>
      <c r="BU1665" s="1"/>
      <c r="BV1665" s="1"/>
      <c r="BW1665" s="1"/>
      <c r="BX1665" s="1"/>
      <c r="BY1665" s="1"/>
      <c r="BZ1665" s="1"/>
      <c r="CA1665" s="1"/>
      <c r="CB1665" s="1"/>
      <c r="CC1665" s="1"/>
      <c r="CD1665" s="1"/>
      <c r="CE1665" s="1"/>
      <c r="CF1665" s="1"/>
      <c r="CG1665" s="1"/>
      <c r="CH1665" s="1"/>
      <c r="CI1665" s="1"/>
      <c r="CJ1665" s="1"/>
      <c r="CK1665" s="1"/>
      <c r="CL1665" s="1"/>
      <c r="CM1665" s="1"/>
      <c r="CN1665" s="1"/>
      <c r="CO1665" s="1"/>
      <c r="CP1665" s="1"/>
      <c r="CQ1665" s="1"/>
      <c r="CR1665" s="1"/>
      <c r="CS1665" s="1"/>
      <c r="CT1665" s="1"/>
      <c r="CU1665" s="1"/>
      <c r="CV1665" s="1"/>
      <c r="CW1665" s="1"/>
      <c r="CX1665" s="1"/>
      <c r="CY1665" s="1"/>
      <c r="CZ1665" s="1"/>
      <c r="DA1665" s="1"/>
      <c r="DB1665" s="1"/>
      <c r="DC1665" s="1"/>
      <c r="DD1665" s="1"/>
      <c r="DE1665" s="1"/>
      <c r="DF1665" s="1"/>
      <c r="DG1665" s="1"/>
      <c r="DH1665" s="1"/>
      <c r="DI1665" s="1"/>
      <c r="DJ1665" s="1"/>
      <c r="DK1665" s="1"/>
      <c r="DL1665" s="1"/>
      <c r="DM1665" s="1"/>
      <c r="DN1665" s="1"/>
      <c r="DO1665" s="1"/>
      <c r="DP1665" s="1"/>
      <c r="DQ1665" s="1"/>
      <c r="DR1665" s="1"/>
      <c r="DS1665" s="1"/>
      <c r="DT1665" s="1"/>
      <c r="DU1665" s="1"/>
      <c r="DV1665" s="1"/>
      <c r="DW1665" s="1"/>
      <c r="DX1665" s="1"/>
      <c r="DY1665" s="1"/>
      <c r="DZ1665" s="1"/>
      <c r="EA1665" s="1"/>
      <c r="EB1665" s="1"/>
      <c r="EC1665" s="1"/>
      <c r="ED1665" s="1"/>
      <c r="EE1665" s="1"/>
      <c r="EF1665" s="1"/>
      <c r="EG1665" s="1"/>
      <c r="EH1665" s="1"/>
      <c r="EI1665" s="1"/>
      <c r="EJ1665" s="1"/>
      <c r="EK1665" s="1"/>
      <c r="EL1665" s="1"/>
      <c r="EM1665" s="1"/>
      <c r="EN1665" s="1"/>
      <c r="EO1665" s="1"/>
      <c r="EP1665" s="1"/>
      <c r="EQ1665" s="1"/>
      <c r="ER1665" s="1"/>
      <c r="ES1665" s="1"/>
    </row>
    <row r="1666" spans="1:149" s="18" customFormat="1" x14ac:dyDescent="0.25">
      <c r="A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  <c r="BB1666" s="1"/>
      <c r="BC1666" s="1"/>
      <c r="BD1666" s="1"/>
      <c r="BE1666" s="1"/>
      <c r="BF1666" s="1"/>
      <c r="BG1666" s="1"/>
      <c r="BH1666" s="1"/>
      <c r="BI1666" s="1"/>
      <c r="BJ1666" s="1"/>
      <c r="BK1666" s="1"/>
      <c r="BL1666" s="1"/>
      <c r="BM1666" s="1"/>
      <c r="BN1666" s="1"/>
      <c r="BO1666" s="1"/>
      <c r="BP1666" s="1"/>
      <c r="BQ1666" s="1"/>
      <c r="BR1666" s="1"/>
      <c r="BS1666" s="1"/>
      <c r="BT1666" s="1"/>
      <c r="BU1666" s="1"/>
      <c r="BV1666" s="1"/>
      <c r="BW1666" s="1"/>
      <c r="BX1666" s="1"/>
      <c r="BY1666" s="1"/>
      <c r="BZ1666" s="1"/>
      <c r="CA1666" s="1"/>
      <c r="CB1666" s="1"/>
      <c r="CC1666" s="1"/>
      <c r="CD1666" s="1"/>
      <c r="CE1666" s="1"/>
      <c r="CF1666" s="1"/>
      <c r="CG1666" s="1"/>
      <c r="CH1666" s="1"/>
      <c r="CI1666" s="1"/>
      <c r="CJ1666" s="1"/>
      <c r="CK1666" s="1"/>
      <c r="CL1666" s="1"/>
      <c r="CM1666" s="1"/>
      <c r="CN1666" s="1"/>
      <c r="CO1666" s="1"/>
      <c r="CP1666" s="1"/>
      <c r="CQ1666" s="1"/>
      <c r="CR1666" s="1"/>
      <c r="CS1666" s="1"/>
      <c r="CT1666" s="1"/>
      <c r="CU1666" s="1"/>
      <c r="CV1666" s="1"/>
      <c r="CW1666" s="1"/>
      <c r="CX1666" s="1"/>
      <c r="CY1666" s="1"/>
      <c r="CZ1666" s="1"/>
      <c r="DA1666" s="1"/>
      <c r="DB1666" s="1"/>
      <c r="DC1666" s="1"/>
      <c r="DD1666" s="1"/>
      <c r="DE1666" s="1"/>
      <c r="DF1666" s="1"/>
      <c r="DG1666" s="1"/>
      <c r="DH1666" s="1"/>
      <c r="DI1666" s="1"/>
      <c r="DJ1666" s="1"/>
      <c r="DK1666" s="1"/>
      <c r="DL1666" s="1"/>
      <c r="DM1666" s="1"/>
      <c r="DN1666" s="1"/>
      <c r="DO1666" s="1"/>
      <c r="DP1666" s="1"/>
      <c r="DQ1666" s="1"/>
      <c r="DR1666" s="1"/>
      <c r="DS1666" s="1"/>
      <c r="DT1666" s="1"/>
      <c r="DU1666" s="1"/>
      <c r="DV1666" s="1"/>
      <c r="DW1666" s="1"/>
      <c r="DX1666" s="1"/>
      <c r="DY1666" s="1"/>
      <c r="DZ1666" s="1"/>
      <c r="EA1666" s="1"/>
      <c r="EB1666" s="1"/>
      <c r="EC1666" s="1"/>
      <c r="ED1666" s="1"/>
      <c r="EE1666" s="1"/>
      <c r="EF1666" s="1"/>
      <c r="EG1666" s="1"/>
      <c r="EH1666" s="1"/>
      <c r="EI1666" s="1"/>
      <c r="EJ1666" s="1"/>
      <c r="EK1666" s="1"/>
      <c r="EL1666" s="1"/>
      <c r="EM1666" s="1"/>
      <c r="EN1666" s="1"/>
      <c r="EO1666" s="1"/>
      <c r="EP1666" s="1"/>
      <c r="EQ1666" s="1"/>
      <c r="ER1666" s="1"/>
      <c r="ES1666" s="1"/>
    </row>
    <row r="1667" spans="1:149" s="18" customFormat="1" x14ac:dyDescent="0.25">
      <c r="A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  <c r="BB1667" s="1"/>
      <c r="BC1667" s="1"/>
      <c r="BD1667" s="1"/>
      <c r="BE1667" s="1"/>
      <c r="BF1667" s="1"/>
      <c r="BG1667" s="1"/>
      <c r="BH1667" s="1"/>
      <c r="BI1667" s="1"/>
      <c r="BJ1667" s="1"/>
      <c r="BK1667" s="1"/>
      <c r="BL1667" s="1"/>
      <c r="BM1667" s="1"/>
      <c r="BN1667" s="1"/>
      <c r="BO1667" s="1"/>
      <c r="BP1667" s="1"/>
      <c r="BQ1667" s="1"/>
      <c r="BR1667" s="1"/>
      <c r="BS1667" s="1"/>
      <c r="BT1667" s="1"/>
      <c r="BU1667" s="1"/>
      <c r="BV1667" s="1"/>
      <c r="BW1667" s="1"/>
      <c r="BX1667" s="1"/>
      <c r="BY1667" s="1"/>
      <c r="BZ1667" s="1"/>
      <c r="CA1667" s="1"/>
      <c r="CB1667" s="1"/>
      <c r="CC1667" s="1"/>
      <c r="CD1667" s="1"/>
      <c r="CE1667" s="1"/>
      <c r="CF1667" s="1"/>
      <c r="CG1667" s="1"/>
      <c r="CH1667" s="1"/>
      <c r="CI1667" s="1"/>
      <c r="CJ1667" s="1"/>
      <c r="CK1667" s="1"/>
      <c r="CL1667" s="1"/>
      <c r="CM1667" s="1"/>
      <c r="CN1667" s="1"/>
      <c r="CO1667" s="1"/>
      <c r="CP1667" s="1"/>
      <c r="CQ1667" s="1"/>
      <c r="CR1667" s="1"/>
      <c r="CS1667" s="1"/>
      <c r="CT1667" s="1"/>
      <c r="CU1667" s="1"/>
      <c r="CV1667" s="1"/>
      <c r="CW1667" s="1"/>
      <c r="CX1667" s="1"/>
      <c r="CY1667" s="1"/>
      <c r="CZ1667" s="1"/>
      <c r="DA1667" s="1"/>
      <c r="DB1667" s="1"/>
      <c r="DC1667" s="1"/>
      <c r="DD1667" s="1"/>
      <c r="DE1667" s="1"/>
      <c r="DF1667" s="1"/>
      <c r="DG1667" s="1"/>
      <c r="DH1667" s="1"/>
      <c r="DI1667" s="1"/>
      <c r="DJ1667" s="1"/>
      <c r="DK1667" s="1"/>
      <c r="DL1667" s="1"/>
      <c r="DM1667" s="1"/>
      <c r="DN1667" s="1"/>
      <c r="DO1667" s="1"/>
      <c r="DP1667" s="1"/>
      <c r="DQ1667" s="1"/>
      <c r="DR1667" s="1"/>
      <c r="DS1667" s="1"/>
      <c r="DT1667" s="1"/>
      <c r="DU1667" s="1"/>
      <c r="DV1667" s="1"/>
      <c r="DW1667" s="1"/>
      <c r="DX1667" s="1"/>
      <c r="DY1667" s="1"/>
      <c r="DZ1667" s="1"/>
      <c r="EA1667" s="1"/>
      <c r="EB1667" s="1"/>
      <c r="EC1667" s="1"/>
      <c r="ED1667" s="1"/>
      <c r="EE1667" s="1"/>
      <c r="EF1667" s="1"/>
      <c r="EG1667" s="1"/>
      <c r="EH1667" s="1"/>
      <c r="EI1667" s="1"/>
      <c r="EJ1667" s="1"/>
      <c r="EK1667" s="1"/>
      <c r="EL1667" s="1"/>
      <c r="EM1667" s="1"/>
      <c r="EN1667" s="1"/>
      <c r="EO1667" s="1"/>
      <c r="EP1667" s="1"/>
      <c r="EQ1667" s="1"/>
      <c r="ER1667" s="1"/>
      <c r="ES1667" s="1"/>
    </row>
    <row r="1668" spans="1:149" s="18" customFormat="1" x14ac:dyDescent="0.25">
      <c r="A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  <c r="BB1668" s="1"/>
      <c r="BC1668" s="1"/>
      <c r="BD1668" s="1"/>
      <c r="BE1668" s="1"/>
      <c r="BF1668" s="1"/>
      <c r="BG1668" s="1"/>
      <c r="BH1668" s="1"/>
      <c r="BI1668" s="1"/>
      <c r="BJ1668" s="1"/>
      <c r="BK1668" s="1"/>
      <c r="BL1668" s="1"/>
      <c r="BM1668" s="1"/>
      <c r="BN1668" s="1"/>
      <c r="BO1668" s="1"/>
      <c r="BP1668" s="1"/>
      <c r="BQ1668" s="1"/>
      <c r="BR1668" s="1"/>
      <c r="BS1668" s="1"/>
      <c r="BT1668" s="1"/>
      <c r="BU1668" s="1"/>
      <c r="BV1668" s="1"/>
      <c r="BW1668" s="1"/>
      <c r="BX1668" s="1"/>
      <c r="BY1668" s="1"/>
      <c r="BZ1668" s="1"/>
      <c r="CA1668" s="1"/>
      <c r="CB1668" s="1"/>
      <c r="CC1668" s="1"/>
      <c r="CD1668" s="1"/>
      <c r="CE1668" s="1"/>
      <c r="CF1668" s="1"/>
      <c r="CG1668" s="1"/>
      <c r="CH1668" s="1"/>
      <c r="CI1668" s="1"/>
      <c r="CJ1668" s="1"/>
      <c r="CK1668" s="1"/>
      <c r="CL1668" s="1"/>
      <c r="CM1668" s="1"/>
      <c r="CN1668" s="1"/>
      <c r="CO1668" s="1"/>
      <c r="CP1668" s="1"/>
      <c r="CQ1668" s="1"/>
      <c r="CR1668" s="1"/>
      <c r="CS1668" s="1"/>
      <c r="CT1668" s="1"/>
      <c r="CU1668" s="1"/>
      <c r="CV1668" s="1"/>
      <c r="CW1668" s="1"/>
      <c r="CX1668" s="1"/>
      <c r="CY1668" s="1"/>
      <c r="CZ1668" s="1"/>
      <c r="DA1668" s="1"/>
      <c r="DB1668" s="1"/>
      <c r="DC1668" s="1"/>
      <c r="DD1668" s="1"/>
      <c r="DE1668" s="1"/>
      <c r="DF1668" s="1"/>
      <c r="DG1668" s="1"/>
      <c r="DH1668" s="1"/>
      <c r="DI1668" s="1"/>
      <c r="DJ1668" s="1"/>
      <c r="DK1668" s="1"/>
      <c r="DL1668" s="1"/>
      <c r="DM1668" s="1"/>
      <c r="DN1668" s="1"/>
      <c r="DO1668" s="1"/>
      <c r="DP1668" s="1"/>
      <c r="DQ1668" s="1"/>
      <c r="DR1668" s="1"/>
      <c r="DS1668" s="1"/>
      <c r="DT1668" s="1"/>
      <c r="DU1668" s="1"/>
      <c r="DV1668" s="1"/>
      <c r="DW1668" s="1"/>
      <c r="DX1668" s="1"/>
      <c r="DY1668" s="1"/>
      <c r="DZ1668" s="1"/>
      <c r="EA1668" s="1"/>
      <c r="EB1668" s="1"/>
      <c r="EC1668" s="1"/>
      <c r="ED1668" s="1"/>
      <c r="EE1668" s="1"/>
      <c r="EF1668" s="1"/>
      <c r="EG1668" s="1"/>
      <c r="EH1668" s="1"/>
      <c r="EI1668" s="1"/>
      <c r="EJ1668" s="1"/>
      <c r="EK1668" s="1"/>
      <c r="EL1668" s="1"/>
      <c r="EM1668" s="1"/>
      <c r="EN1668" s="1"/>
      <c r="EO1668" s="1"/>
      <c r="EP1668" s="1"/>
      <c r="EQ1668" s="1"/>
      <c r="ER1668" s="1"/>
      <c r="ES1668" s="1"/>
    </row>
    <row r="1669" spans="1:149" s="18" customFormat="1" x14ac:dyDescent="0.25">
      <c r="A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/>
      <c r="BD1669" s="1"/>
      <c r="BE1669" s="1"/>
      <c r="BF1669" s="1"/>
      <c r="BG1669" s="1"/>
      <c r="BH1669" s="1"/>
      <c r="BI1669" s="1"/>
      <c r="BJ1669" s="1"/>
      <c r="BK1669" s="1"/>
      <c r="BL1669" s="1"/>
      <c r="BM1669" s="1"/>
      <c r="BN1669" s="1"/>
      <c r="BO1669" s="1"/>
      <c r="BP1669" s="1"/>
      <c r="BQ1669" s="1"/>
      <c r="BR1669" s="1"/>
      <c r="BS1669" s="1"/>
      <c r="BT1669" s="1"/>
      <c r="BU1669" s="1"/>
      <c r="BV1669" s="1"/>
      <c r="BW1669" s="1"/>
      <c r="BX1669" s="1"/>
      <c r="BY1669" s="1"/>
      <c r="BZ1669" s="1"/>
      <c r="CA1669" s="1"/>
      <c r="CB1669" s="1"/>
      <c r="CC1669" s="1"/>
      <c r="CD1669" s="1"/>
      <c r="CE1669" s="1"/>
      <c r="CF1669" s="1"/>
      <c r="CG1669" s="1"/>
      <c r="CH1669" s="1"/>
      <c r="CI1669" s="1"/>
      <c r="CJ1669" s="1"/>
      <c r="CK1669" s="1"/>
      <c r="CL1669" s="1"/>
      <c r="CM1669" s="1"/>
      <c r="CN1669" s="1"/>
      <c r="CO1669" s="1"/>
      <c r="CP1669" s="1"/>
      <c r="CQ1669" s="1"/>
      <c r="CR1669" s="1"/>
      <c r="CS1669" s="1"/>
      <c r="CT1669" s="1"/>
      <c r="CU1669" s="1"/>
      <c r="CV1669" s="1"/>
      <c r="CW1669" s="1"/>
      <c r="CX1669" s="1"/>
      <c r="CY1669" s="1"/>
      <c r="CZ1669" s="1"/>
      <c r="DA1669" s="1"/>
      <c r="DB1669" s="1"/>
      <c r="DC1669" s="1"/>
      <c r="DD1669" s="1"/>
      <c r="DE1669" s="1"/>
      <c r="DF1669" s="1"/>
      <c r="DG1669" s="1"/>
      <c r="DH1669" s="1"/>
      <c r="DI1669" s="1"/>
      <c r="DJ1669" s="1"/>
      <c r="DK1669" s="1"/>
      <c r="DL1669" s="1"/>
      <c r="DM1669" s="1"/>
      <c r="DN1669" s="1"/>
      <c r="DO1669" s="1"/>
      <c r="DP1669" s="1"/>
      <c r="DQ1669" s="1"/>
      <c r="DR1669" s="1"/>
      <c r="DS1669" s="1"/>
      <c r="DT1669" s="1"/>
      <c r="DU1669" s="1"/>
      <c r="DV1669" s="1"/>
      <c r="DW1669" s="1"/>
      <c r="DX1669" s="1"/>
      <c r="DY1669" s="1"/>
      <c r="DZ1669" s="1"/>
      <c r="EA1669" s="1"/>
      <c r="EB1669" s="1"/>
      <c r="EC1669" s="1"/>
      <c r="ED1669" s="1"/>
      <c r="EE1669" s="1"/>
      <c r="EF1669" s="1"/>
      <c r="EG1669" s="1"/>
      <c r="EH1669" s="1"/>
      <c r="EI1669" s="1"/>
      <c r="EJ1669" s="1"/>
      <c r="EK1669" s="1"/>
      <c r="EL1669" s="1"/>
      <c r="EM1669" s="1"/>
      <c r="EN1669" s="1"/>
      <c r="EO1669" s="1"/>
      <c r="EP1669" s="1"/>
      <c r="EQ1669" s="1"/>
      <c r="ER1669" s="1"/>
      <c r="ES1669" s="1"/>
    </row>
    <row r="1670" spans="1:149" s="18" customFormat="1" x14ac:dyDescent="0.25">
      <c r="A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  <c r="BC1670" s="1"/>
      <c r="BD1670" s="1"/>
      <c r="BE1670" s="1"/>
      <c r="BF1670" s="1"/>
      <c r="BG1670" s="1"/>
      <c r="BH1670" s="1"/>
      <c r="BI1670" s="1"/>
      <c r="BJ1670" s="1"/>
      <c r="BK1670" s="1"/>
      <c r="BL1670" s="1"/>
      <c r="BM1670" s="1"/>
      <c r="BN1670" s="1"/>
      <c r="BO1670" s="1"/>
      <c r="BP1670" s="1"/>
      <c r="BQ1670" s="1"/>
      <c r="BR1670" s="1"/>
      <c r="BS1670" s="1"/>
      <c r="BT1670" s="1"/>
      <c r="BU1670" s="1"/>
      <c r="BV1670" s="1"/>
      <c r="BW1670" s="1"/>
      <c r="BX1670" s="1"/>
      <c r="BY1670" s="1"/>
      <c r="BZ1670" s="1"/>
      <c r="CA1670" s="1"/>
      <c r="CB1670" s="1"/>
      <c r="CC1670" s="1"/>
      <c r="CD1670" s="1"/>
      <c r="CE1670" s="1"/>
      <c r="CF1670" s="1"/>
      <c r="CG1670" s="1"/>
      <c r="CH1670" s="1"/>
      <c r="CI1670" s="1"/>
      <c r="CJ1670" s="1"/>
      <c r="CK1670" s="1"/>
      <c r="CL1670" s="1"/>
      <c r="CM1670" s="1"/>
      <c r="CN1670" s="1"/>
      <c r="CO1670" s="1"/>
      <c r="CP1670" s="1"/>
      <c r="CQ1670" s="1"/>
      <c r="CR1670" s="1"/>
      <c r="CS1670" s="1"/>
      <c r="CT1670" s="1"/>
      <c r="CU1670" s="1"/>
      <c r="CV1670" s="1"/>
      <c r="CW1670" s="1"/>
      <c r="CX1670" s="1"/>
      <c r="CY1670" s="1"/>
      <c r="CZ1670" s="1"/>
      <c r="DA1670" s="1"/>
      <c r="DB1670" s="1"/>
      <c r="DC1670" s="1"/>
      <c r="DD1670" s="1"/>
      <c r="DE1670" s="1"/>
      <c r="DF1670" s="1"/>
      <c r="DG1670" s="1"/>
      <c r="DH1670" s="1"/>
      <c r="DI1670" s="1"/>
      <c r="DJ1670" s="1"/>
      <c r="DK1670" s="1"/>
      <c r="DL1670" s="1"/>
      <c r="DM1670" s="1"/>
      <c r="DN1670" s="1"/>
      <c r="DO1670" s="1"/>
      <c r="DP1670" s="1"/>
      <c r="DQ1670" s="1"/>
      <c r="DR1670" s="1"/>
      <c r="DS1670" s="1"/>
      <c r="DT1670" s="1"/>
      <c r="DU1670" s="1"/>
      <c r="DV1670" s="1"/>
      <c r="DW1670" s="1"/>
      <c r="DX1670" s="1"/>
      <c r="DY1670" s="1"/>
      <c r="DZ1670" s="1"/>
      <c r="EA1670" s="1"/>
      <c r="EB1670" s="1"/>
      <c r="EC1670" s="1"/>
      <c r="ED1670" s="1"/>
      <c r="EE1670" s="1"/>
      <c r="EF1670" s="1"/>
      <c r="EG1670" s="1"/>
      <c r="EH1670" s="1"/>
      <c r="EI1670" s="1"/>
      <c r="EJ1670" s="1"/>
      <c r="EK1670" s="1"/>
      <c r="EL1670" s="1"/>
      <c r="EM1670" s="1"/>
      <c r="EN1670" s="1"/>
      <c r="EO1670" s="1"/>
      <c r="EP1670" s="1"/>
      <c r="EQ1670" s="1"/>
      <c r="ER1670" s="1"/>
      <c r="ES1670" s="1"/>
    </row>
    <row r="1671" spans="1:149" s="18" customFormat="1" x14ac:dyDescent="0.25">
      <c r="A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  <c r="BB1671" s="1"/>
      <c r="BC1671" s="1"/>
      <c r="BD1671" s="1"/>
      <c r="BE1671" s="1"/>
      <c r="BF1671" s="1"/>
      <c r="BG1671" s="1"/>
      <c r="BH1671" s="1"/>
      <c r="BI1671" s="1"/>
      <c r="BJ1671" s="1"/>
      <c r="BK1671" s="1"/>
      <c r="BL1671" s="1"/>
      <c r="BM1671" s="1"/>
      <c r="BN1671" s="1"/>
      <c r="BO1671" s="1"/>
      <c r="BP1671" s="1"/>
      <c r="BQ1671" s="1"/>
      <c r="BR1671" s="1"/>
      <c r="BS1671" s="1"/>
      <c r="BT1671" s="1"/>
      <c r="BU1671" s="1"/>
      <c r="BV1671" s="1"/>
      <c r="BW1671" s="1"/>
      <c r="BX1671" s="1"/>
      <c r="BY1671" s="1"/>
      <c r="BZ1671" s="1"/>
      <c r="CA1671" s="1"/>
      <c r="CB1671" s="1"/>
      <c r="CC1671" s="1"/>
      <c r="CD1671" s="1"/>
      <c r="CE1671" s="1"/>
      <c r="CF1671" s="1"/>
      <c r="CG1671" s="1"/>
      <c r="CH1671" s="1"/>
      <c r="CI1671" s="1"/>
      <c r="CJ1671" s="1"/>
      <c r="CK1671" s="1"/>
      <c r="CL1671" s="1"/>
      <c r="CM1671" s="1"/>
      <c r="CN1671" s="1"/>
      <c r="CO1671" s="1"/>
      <c r="CP1671" s="1"/>
      <c r="CQ1671" s="1"/>
      <c r="CR1671" s="1"/>
      <c r="CS1671" s="1"/>
      <c r="CT1671" s="1"/>
      <c r="CU1671" s="1"/>
      <c r="CV1671" s="1"/>
      <c r="CW1671" s="1"/>
      <c r="CX1671" s="1"/>
      <c r="CY1671" s="1"/>
      <c r="CZ1671" s="1"/>
      <c r="DA1671" s="1"/>
      <c r="DB1671" s="1"/>
      <c r="DC1671" s="1"/>
      <c r="DD1671" s="1"/>
      <c r="DE1671" s="1"/>
      <c r="DF1671" s="1"/>
      <c r="DG1671" s="1"/>
      <c r="DH1671" s="1"/>
      <c r="DI1671" s="1"/>
      <c r="DJ1671" s="1"/>
      <c r="DK1671" s="1"/>
      <c r="DL1671" s="1"/>
      <c r="DM1671" s="1"/>
      <c r="DN1671" s="1"/>
      <c r="DO1671" s="1"/>
      <c r="DP1671" s="1"/>
      <c r="DQ1671" s="1"/>
      <c r="DR1671" s="1"/>
      <c r="DS1671" s="1"/>
      <c r="DT1671" s="1"/>
      <c r="DU1671" s="1"/>
      <c r="DV1671" s="1"/>
      <c r="DW1671" s="1"/>
      <c r="DX1671" s="1"/>
      <c r="DY1671" s="1"/>
      <c r="DZ1671" s="1"/>
      <c r="EA1671" s="1"/>
      <c r="EB1671" s="1"/>
      <c r="EC1671" s="1"/>
      <c r="ED1671" s="1"/>
      <c r="EE1671" s="1"/>
      <c r="EF1671" s="1"/>
      <c r="EG1671" s="1"/>
      <c r="EH1671" s="1"/>
      <c r="EI1671" s="1"/>
      <c r="EJ1671" s="1"/>
      <c r="EK1671" s="1"/>
      <c r="EL1671" s="1"/>
      <c r="EM1671" s="1"/>
      <c r="EN1671" s="1"/>
      <c r="EO1671" s="1"/>
      <c r="EP1671" s="1"/>
      <c r="EQ1671" s="1"/>
      <c r="ER1671" s="1"/>
      <c r="ES1671" s="1"/>
    </row>
    <row r="1672" spans="1:149" s="18" customFormat="1" x14ac:dyDescent="0.25">
      <c r="A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  <c r="BB1672" s="1"/>
      <c r="BC1672" s="1"/>
      <c r="BD1672" s="1"/>
      <c r="BE1672" s="1"/>
      <c r="BF1672" s="1"/>
      <c r="BG1672" s="1"/>
      <c r="BH1672" s="1"/>
      <c r="BI1672" s="1"/>
      <c r="BJ1672" s="1"/>
      <c r="BK1672" s="1"/>
      <c r="BL1672" s="1"/>
      <c r="BM1672" s="1"/>
      <c r="BN1672" s="1"/>
      <c r="BO1672" s="1"/>
      <c r="BP1672" s="1"/>
      <c r="BQ1672" s="1"/>
      <c r="BR1672" s="1"/>
      <c r="BS1672" s="1"/>
      <c r="BT1672" s="1"/>
      <c r="BU1672" s="1"/>
      <c r="BV1672" s="1"/>
      <c r="BW1672" s="1"/>
      <c r="BX1672" s="1"/>
      <c r="BY1672" s="1"/>
      <c r="BZ1672" s="1"/>
      <c r="CA1672" s="1"/>
      <c r="CB1672" s="1"/>
      <c r="CC1672" s="1"/>
      <c r="CD1672" s="1"/>
      <c r="CE1672" s="1"/>
      <c r="CF1672" s="1"/>
      <c r="CG1672" s="1"/>
      <c r="CH1672" s="1"/>
      <c r="CI1672" s="1"/>
      <c r="CJ1672" s="1"/>
      <c r="CK1672" s="1"/>
      <c r="CL1672" s="1"/>
      <c r="CM1672" s="1"/>
      <c r="CN1672" s="1"/>
      <c r="CO1672" s="1"/>
      <c r="CP1672" s="1"/>
      <c r="CQ1672" s="1"/>
      <c r="CR1672" s="1"/>
      <c r="CS1672" s="1"/>
      <c r="CT1672" s="1"/>
      <c r="CU1672" s="1"/>
      <c r="CV1672" s="1"/>
      <c r="CW1672" s="1"/>
      <c r="CX1672" s="1"/>
      <c r="CY1672" s="1"/>
      <c r="CZ1672" s="1"/>
      <c r="DA1672" s="1"/>
      <c r="DB1672" s="1"/>
      <c r="DC1672" s="1"/>
      <c r="DD1672" s="1"/>
      <c r="DE1672" s="1"/>
      <c r="DF1672" s="1"/>
      <c r="DG1672" s="1"/>
      <c r="DH1672" s="1"/>
      <c r="DI1672" s="1"/>
      <c r="DJ1672" s="1"/>
      <c r="DK1672" s="1"/>
      <c r="DL1672" s="1"/>
      <c r="DM1672" s="1"/>
      <c r="DN1672" s="1"/>
      <c r="DO1672" s="1"/>
      <c r="DP1672" s="1"/>
      <c r="DQ1672" s="1"/>
      <c r="DR1672" s="1"/>
      <c r="DS1672" s="1"/>
      <c r="DT1672" s="1"/>
      <c r="DU1672" s="1"/>
      <c r="DV1672" s="1"/>
      <c r="DW1672" s="1"/>
      <c r="DX1672" s="1"/>
      <c r="DY1672" s="1"/>
      <c r="DZ1672" s="1"/>
      <c r="EA1672" s="1"/>
      <c r="EB1672" s="1"/>
      <c r="EC1672" s="1"/>
      <c r="ED1672" s="1"/>
      <c r="EE1672" s="1"/>
      <c r="EF1672" s="1"/>
      <c r="EG1672" s="1"/>
      <c r="EH1672" s="1"/>
      <c r="EI1672" s="1"/>
      <c r="EJ1672" s="1"/>
      <c r="EK1672" s="1"/>
      <c r="EL1672" s="1"/>
      <c r="EM1672" s="1"/>
      <c r="EN1672" s="1"/>
      <c r="EO1672" s="1"/>
      <c r="EP1672" s="1"/>
      <c r="EQ1672" s="1"/>
      <c r="ER1672" s="1"/>
      <c r="ES1672" s="1"/>
    </row>
    <row r="1673" spans="1:149" s="18" customFormat="1" x14ac:dyDescent="0.25">
      <c r="A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  <c r="BC1673" s="1"/>
      <c r="BD1673" s="1"/>
      <c r="BE1673" s="1"/>
      <c r="BF1673" s="1"/>
      <c r="BG1673" s="1"/>
      <c r="BH1673" s="1"/>
      <c r="BI1673" s="1"/>
      <c r="BJ1673" s="1"/>
      <c r="BK1673" s="1"/>
      <c r="BL1673" s="1"/>
      <c r="BM1673" s="1"/>
      <c r="BN1673" s="1"/>
      <c r="BO1673" s="1"/>
      <c r="BP1673" s="1"/>
      <c r="BQ1673" s="1"/>
      <c r="BR1673" s="1"/>
      <c r="BS1673" s="1"/>
      <c r="BT1673" s="1"/>
      <c r="BU1673" s="1"/>
      <c r="BV1673" s="1"/>
      <c r="BW1673" s="1"/>
      <c r="BX1673" s="1"/>
      <c r="BY1673" s="1"/>
      <c r="BZ1673" s="1"/>
      <c r="CA1673" s="1"/>
      <c r="CB1673" s="1"/>
      <c r="CC1673" s="1"/>
      <c r="CD1673" s="1"/>
      <c r="CE1673" s="1"/>
      <c r="CF1673" s="1"/>
      <c r="CG1673" s="1"/>
      <c r="CH1673" s="1"/>
      <c r="CI1673" s="1"/>
      <c r="CJ1673" s="1"/>
      <c r="CK1673" s="1"/>
      <c r="CL1673" s="1"/>
      <c r="CM1673" s="1"/>
      <c r="CN1673" s="1"/>
      <c r="CO1673" s="1"/>
      <c r="CP1673" s="1"/>
      <c r="CQ1673" s="1"/>
      <c r="CR1673" s="1"/>
      <c r="CS1673" s="1"/>
      <c r="CT1673" s="1"/>
      <c r="CU1673" s="1"/>
      <c r="CV1673" s="1"/>
      <c r="CW1673" s="1"/>
      <c r="CX1673" s="1"/>
      <c r="CY1673" s="1"/>
      <c r="CZ1673" s="1"/>
      <c r="DA1673" s="1"/>
      <c r="DB1673" s="1"/>
      <c r="DC1673" s="1"/>
      <c r="DD1673" s="1"/>
      <c r="DE1673" s="1"/>
      <c r="DF1673" s="1"/>
      <c r="DG1673" s="1"/>
      <c r="DH1673" s="1"/>
      <c r="DI1673" s="1"/>
      <c r="DJ1673" s="1"/>
      <c r="DK1673" s="1"/>
      <c r="DL1673" s="1"/>
      <c r="DM1673" s="1"/>
      <c r="DN1673" s="1"/>
      <c r="DO1673" s="1"/>
      <c r="DP1673" s="1"/>
      <c r="DQ1673" s="1"/>
      <c r="DR1673" s="1"/>
      <c r="DS1673" s="1"/>
      <c r="DT1673" s="1"/>
      <c r="DU1673" s="1"/>
      <c r="DV1673" s="1"/>
      <c r="DW1673" s="1"/>
      <c r="DX1673" s="1"/>
      <c r="DY1673" s="1"/>
      <c r="DZ1673" s="1"/>
      <c r="EA1673" s="1"/>
      <c r="EB1673" s="1"/>
      <c r="EC1673" s="1"/>
      <c r="ED1673" s="1"/>
      <c r="EE1673" s="1"/>
      <c r="EF1673" s="1"/>
      <c r="EG1673" s="1"/>
      <c r="EH1673" s="1"/>
      <c r="EI1673" s="1"/>
      <c r="EJ1673" s="1"/>
      <c r="EK1673" s="1"/>
      <c r="EL1673" s="1"/>
      <c r="EM1673" s="1"/>
      <c r="EN1673" s="1"/>
      <c r="EO1673" s="1"/>
      <c r="EP1673" s="1"/>
      <c r="EQ1673" s="1"/>
      <c r="ER1673" s="1"/>
      <c r="ES1673" s="1"/>
    </row>
    <row r="1674" spans="1:149" s="18" customFormat="1" x14ac:dyDescent="0.25">
      <c r="A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  <c r="BB1674" s="1"/>
      <c r="BC1674" s="1"/>
      <c r="BD1674" s="1"/>
      <c r="BE1674" s="1"/>
      <c r="BF1674" s="1"/>
      <c r="BG1674" s="1"/>
      <c r="BH1674" s="1"/>
      <c r="BI1674" s="1"/>
      <c r="BJ1674" s="1"/>
      <c r="BK1674" s="1"/>
      <c r="BL1674" s="1"/>
      <c r="BM1674" s="1"/>
      <c r="BN1674" s="1"/>
      <c r="BO1674" s="1"/>
      <c r="BP1674" s="1"/>
      <c r="BQ1674" s="1"/>
      <c r="BR1674" s="1"/>
      <c r="BS1674" s="1"/>
      <c r="BT1674" s="1"/>
      <c r="BU1674" s="1"/>
      <c r="BV1674" s="1"/>
      <c r="BW1674" s="1"/>
      <c r="BX1674" s="1"/>
      <c r="BY1674" s="1"/>
      <c r="BZ1674" s="1"/>
      <c r="CA1674" s="1"/>
      <c r="CB1674" s="1"/>
      <c r="CC1674" s="1"/>
      <c r="CD1674" s="1"/>
      <c r="CE1674" s="1"/>
      <c r="CF1674" s="1"/>
      <c r="CG1674" s="1"/>
      <c r="CH1674" s="1"/>
      <c r="CI1674" s="1"/>
      <c r="CJ1674" s="1"/>
      <c r="CK1674" s="1"/>
      <c r="CL1674" s="1"/>
      <c r="CM1674" s="1"/>
      <c r="CN1674" s="1"/>
      <c r="CO1674" s="1"/>
      <c r="CP1674" s="1"/>
      <c r="CQ1674" s="1"/>
      <c r="CR1674" s="1"/>
      <c r="CS1674" s="1"/>
      <c r="CT1674" s="1"/>
      <c r="CU1674" s="1"/>
      <c r="CV1674" s="1"/>
      <c r="CW1674" s="1"/>
      <c r="CX1674" s="1"/>
      <c r="CY1674" s="1"/>
      <c r="CZ1674" s="1"/>
      <c r="DA1674" s="1"/>
      <c r="DB1674" s="1"/>
      <c r="DC1674" s="1"/>
      <c r="DD1674" s="1"/>
      <c r="DE1674" s="1"/>
      <c r="DF1674" s="1"/>
      <c r="DG1674" s="1"/>
      <c r="DH1674" s="1"/>
      <c r="DI1674" s="1"/>
      <c r="DJ1674" s="1"/>
      <c r="DK1674" s="1"/>
      <c r="DL1674" s="1"/>
      <c r="DM1674" s="1"/>
      <c r="DN1674" s="1"/>
      <c r="DO1674" s="1"/>
      <c r="DP1674" s="1"/>
      <c r="DQ1674" s="1"/>
      <c r="DR1674" s="1"/>
      <c r="DS1674" s="1"/>
      <c r="DT1674" s="1"/>
      <c r="DU1674" s="1"/>
      <c r="DV1674" s="1"/>
      <c r="DW1674" s="1"/>
      <c r="DX1674" s="1"/>
      <c r="DY1674" s="1"/>
      <c r="DZ1674" s="1"/>
      <c r="EA1674" s="1"/>
      <c r="EB1674" s="1"/>
      <c r="EC1674" s="1"/>
      <c r="ED1674" s="1"/>
      <c r="EE1674" s="1"/>
      <c r="EF1674" s="1"/>
      <c r="EG1674" s="1"/>
      <c r="EH1674" s="1"/>
      <c r="EI1674" s="1"/>
      <c r="EJ1674" s="1"/>
      <c r="EK1674" s="1"/>
      <c r="EL1674" s="1"/>
      <c r="EM1674" s="1"/>
      <c r="EN1674" s="1"/>
      <c r="EO1674" s="1"/>
      <c r="EP1674" s="1"/>
      <c r="EQ1674" s="1"/>
      <c r="ER1674" s="1"/>
      <c r="ES1674" s="1"/>
    </row>
    <row r="1675" spans="1:149" s="18" customFormat="1" x14ac:dyDescent="0.25">
      <c r="A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  <c r="BB1675" s="1"/>
      <c r="BC1675" s="1"/>
      <c r="BD1675" s="1"/>
      <c r="BE1675" s="1"/>
      <c r="BF1675" s="1"/>
      <c r="BG1675" s="1"/>
      <c r="BH1675" s="1"/>
      <c r="BI1675" s="1"/>
      <c r="BJ1675" s="1"/>
      <c r="BK1675" s="1"/>
      <c r="BL1675" s="1"/>
      <c r="BM1675" s="1"/>
      <c r="BN1675" s="1"/>
      <c r="BO1675" s="1"/>
      <c r="BP1675" s="1"/>
      <c r="BQ1675" s="1"/>
      <c r="BR1675" s="1"/>
      <c r="BS1675" s="1"/>
      <c r="BT1675" s="1"/>
      <c r="BU1675" s="1"/>
      <c r="BV1675" s="1"/>
      <c r="BW1675" s="1"/>
      <c r="BX1675" s="1"/>
      <c r="BY1675" s="1"/>
      <c r="BZ1675" s="1"/>
      <c r="CA1675" s="1"/>
      <c r="CB1675" s="1"/>
      <c r="CC1675" s="1"/>
      <c r="CD1675" s="1"/>
      <c r="CE1675" s="1"/>
      <c r="CF1675" s="1"/>
      <c r="CG1675" s="1"/>
      <c r="CH1675" s="1"/>
      <c r="CI1675" s="1"/>
      <c r="CJ1675" s="1"/>
      <c r="CK1675" s="1"/>
      <c r="CL1675" s="1"/>
      <c r="CM1675" s="1"/>
      <c r="CN1675" s="1"/>
      <c r="CO1675" s="1"/>
      <c r="CP1675" s="1"/>
      <c r="CQ1675" s="1"/>
      <c r="CR1675" s="1"/>
      <c r="CS1675" s="1"/>
      <c r="CT1675" s="1"/>
      <c r="CU1675" s="1"/>
      <c r="CV1675" s="1"/>
      <c r="CW1675" s="1"/>
      <c r="CX1675" s="1"/>
      <c r="CY1675" s="1"/>
      <c r="CZ1675" s="1"/>
      <c r="DA1675" s="1"/>
      <c r="DB1675" s="1"/>
      <c r="DC1675" s="1"/>
      <c r="DD1675" s="1"/>
      <c r="DE1675" s="1"/>
      <c r="DF1675" s="1"/>
      <c r="DG1675" s="1"/>
      <c r="DH1675" s="1"/>
      <c r="DI1675" s="1"/>
      <c r="DJ1675" s="1"/>
      <c r="DK1675" s="1"/>
      <c r="DL1675" s="1"/>
      <c r="DM1675" s="1"/>
      <c r="DN1675" s="1"/>
      <c r="DO1675" s="1"/>
      <c r="DP1675" s="1"/>
      <c r="DQ1675" s="1"/>
      <c r="DR1675" s="1"/>
      <c r="DS1675" s="1"/>
      <c r="DT1675" s="1"/>
      <c r="DU1675" s="1"/>
      <c r="DV1675" s="1"/>
      <c r="DW1675" s="1"/>
      <c r="DX1675" s="1"/>
      <c r="DY1675" s="1"/>
      <c r="DZ1675" s="1"/>
      <c r="EA1675" s="1"/>
      <c r="EB1675" s="1"/>
      <c r="EC1675" s="1"/>
      <c r="ED1675" s="1"/>
      <c r="EE1675" s="1"/>
      <c r="EF1675" s="1"/>
      <c r="EG1675" s="1"/>
      <c r="EH1675" s="1"/>
      <c r="EI1675" s="1"/>
      <c r="EJ1675" s="1"/>
      <c r="EK1675" s="1"/>
      <c r="EL1675" s="1"/>
      <c r="EM1675" s="1"/>
      <c r="EN1675" s="1"/>
      <c r="EO1675" s="1"/>
      <c r="EP1675" s="1"/>
      <c r="EQ1675" s="1"/>
      <c r="ER1675" s="1"/>
      <c r="ES1675" s="1"/>
    </row>
    <row r="1676" spans="1:149" s="18" customFormat="1" x14ac:dyDescent="0.25">
      <c r="A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  <c r="BB1676" s="1"/>
      <c r="BC1676" s="1"/>
      <c r="BD1676" s="1"/>
      <c r="BE1676" s="1"/>
      <c r="BF1676" s="1"/>
      <c r="BG1676" s="1"/>
      <c r="BH1676" s="1"/>
      <c r="BI1676" s="1"/>
      <c r="BJ1676" s="1"/>
      <c r="BK1676" s="1"/>
      <c r="BL1676" s="1"/>
      <c r="BM1676" s="1"/>
      <c r="BN1676" s="1"/>
      <c r="BO1676" s="1"/>
      <c r="BP1676" s="1"/>
      <c r="BQ1676" s="1"/>
      <c r="BR1676" s="1"/>
      <c r="BS1676" s="1"/>
      <c r="BT1676" s="1"/>
      <c r="BU1676" s="1"/>
      <c r="BV1676" s="1"/>
      <c r="BW1676" s="1"/>
      <c r="BX1676" s="1"/>
      <c r="BY1676" s="1"/>
      <c r="BZ1676" s="1"/>
      <c r="CA1676" s="1"/>
      <c r="CB1676" s="1"/>
      <c r="CC1676" s="1"/>
      <c r="CD1676" s="1"/>
      <c r="CE1676" s="1"/>
      <c r="CF1676" s="1"/>
      <c r="CG1676" s="1"/>
      <c r="CH1676" s="1"/>
      <c r="CI1676" s="1"/>
      <c r="CJ1676" s="1"/>
      <c r="CK1676" s="1"/>
      <c r="CL1676" s="1"/>
      <c r="CM1676" s="1"/>
      <c r="CN1676" s="1"/>
      <c r="CO1676" s="1"/>
      <c r="CP1676" s="1"/>
      <c r="CQ1676" s="1"/>
      <c r="CR1676" s="1"/>
      <c r="CS1676" s="1"/>
      <c r="CT1676" s="1"/>
      <c r="CU1676" s="1"/>
      <c r="CV1676" s="1"/>
      <c r="CW1676" s="1"/>
      <c r="CX1676" s="1"/>
      <c r="CY1676" s="1"/>
      <c r="CZ1676" s="1"/>
      <c r="DA1676" s="1"/>
      <c r="DB1676" s="1"/>
      <c r="DC1676" s="1"/>
      <c r="DD1676" s="1"/>
      <c r="DE1676" s="1"/>
      <c r="DF1676" s="1"/>
      <c r="DG1676" s="1"/>
      <c r="DH1676" s="1"/>
      <c r="DI1676" s="1"/>
      <c r="DJ1676" s="1"/>
      <c r="DK1676" s="1"/>
      <c r="DL1676" s="1"/>
      <c r="DM1676" s="1"/>
      <c r="DN1676" s="1"/>
      <c r="DO1676" s="1"/>
      <c r="DP1676" s="1"/>
      <c r="DQ1676" s="1"/>
      <c r="DR1676" s="1"/>
      <c r="DS1676" s="1"/>
      <c r="DT1676" s="1"/>
      <c r="DU1676" s="1"/>
      <c r="DV1676" s="1"/>
      <c r="DW1676" s="1"/>
      <c r="DX1676" s="1"/>
      <c r="DY1676" s="1"/>
      <c r="DZ1676" s="1"/>
      <c r="EA1676" s="1"/>
      <c r="EB1676" s="1"/>
      <c r="EC1676" s="1"/>
      <c r="ED1676" s="1"/>
      <c r="EE1676" s="1"/>
      <c r="EF1676" s="1"/>
      <c r="EG1676" s="1"/>
      <c r="EH1676" s="1"/>
      <c r="EI1676" s="1"/>
      <c r="EJ1676" s="1"/>
      <c r="EK1676" s="1"/>
      <c r="EL1676" s="1"/>
      <c r="EM1676" s="1"/>
      <c r="EN1676" s="1"/>
      <c r="EO1676" s="1"/>
      <c r="EP1676" s="1"/>
      <c r="EQ1676" s="1"/>
      <c r="ER1676" s="1"/>
      <c r="ES1676" s="1"/>
    </row>
    <row r="1677" spans="1:149" s="18" customFormat="1" x14ac:dyDescent="0.25">
      <c r="A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  <c r="BB1677" s="1"/>
      <c r="BC1677" s="1"/>
      <c r="BD1677" s="1"/>
      <c r="BE1677" s="1"/>
      <c r="BF1677" s="1"/>
      <c r="BG1677" s="1"/>
      <c r="BH1677" s="1"/>
      <c r="BI1677" s="1"/>
      <c r="BJ1677" s="1"/>
      <c r="BK1677" s="1"/>
      <c r="BL1677" s="1"/>
      <c r="BM1677" s="1"/>
      <c r="BN1677" s="1"/>
      <c r="BO1677" s="1"/>
      <c r="BP1677" s="1"/>
      <c r="BQ1677" s="1"/>
      <c r="BR1677" s="1"/>
      <c r="BS1677" s="1"/>
      <c r="BT1677" s="1"/>
      <c r="BU1677" s="1"/>
      <c r="BV1677" s="1"/>
      <c r="BW1677" s="1"/>
      <c r="BX1677" s="1"/>
      <c r="BY1677" s="1"/>
      <c r="BZ1677" s="1"/>
      <c r="CA1677" s="1"/>
      <c r="CB1677" s="1"/>
      <c r="CC1677" s="1"/>
      <c r="CD1677" s="1"/>
      <c r="CE1677" s="1"/>
      <c r="CF1677" s="1"/>
      <c r="CG1677" s="1"/>
      <c r="CH1677" s="1"/>
      <c r="CI1677" s="1"/>
      <c r="CJ1677" s="1"/>
      <c r="CK1677" s="1"/>
      <c r="CL1677" s="1"/>
      <c r="CM1677" s="1"/>
      <c r="CN1677" s="1"/>
      <c r="CO1677" s="1"/>
      <c r="CP1677" s="1"/>
      <c r="CQ1677" s="1"/>
      <c r="CR1677" s="1"/>
      <c r="CS1677" s="1"/>
      <c r="CT1677" s="1"/>
      <c r="CU1677" s="1"/>
      <c r="CV1677" s="1"/>
      <c r="CW1677" s="1"/>
      <c r="CX1677" s="1"/>
      <c r="CY1677" s="1"/>
      <c r="CZ1677" s="1"/>
      <c r="DA1677" s="1"/>
      <c r="DB1677" s="1"/>
      <c r="DC1677" s="1"/>
      <c r="DD1677" s="1"/>
      <c r="DE1677" s="1"/>
      <c r="DF1677" s="1"/>
      <c r="DG1677" s="1"/>
      <c r="DH1677" s="1"/>
      <c r="DI1677" s="1"/>
      <c r="DJ1677" s="1"/>
      <c r="DK1677" s="1"/>
      <c r="DL1677" s="1"/>
      <c r="DM1677" s="1"/>
      <c r="DN1677" s="1"/>
      <c r="DO1677" s="1"/>
      <c r="DP1677" s="1"/>
      <c r="DQ1677" s="1"/>
      <c r="DR1677" s="1"/>
      <c r="DS1677" s="1"/>
      <c r="DT1677" s="1"/>
      <c r="DU1677" s="1"/>
      <c r="DV1677" s="1"/>
      <c r="DW1677" s="1"/>
      <c r="DX1677" s="1"/>
      <c r="DY1677" s="1"/>
      <c r="DZ1677" s="1"/>
      <c r="EA1677" s="1"/>
      <c r="EB1677" s="1"/>
      <c r="EC1677" s="1"/>
      <c r="ED1677" s="1"/>
      <c r="EE1677" s="1"/>
      <c r="EF1677" s="1"/>
      <c r="EG1677" s="1"/>
      <c r="EH1677" s="1"/>
      <c r="EI1677" s="1"/>
      <c r="EJ1677" s="1"/>
      <c r="EK1677" s="1"/>
      <c r="EL1677" s="1"/>
      <c r="EM1677" s="1"/>
      <c r="EN1677" s="1"/>
      <c r="EO1677" s="1"/>
      <c r="EP1677" s="1"/>
      <c r="EQ1677" s="1"/>
      <c r="ER1677" s="1"/>
      <c r="ES1677" s="1"/>
    </row>
    <row r="1678" spans="1:149" s="18" customFormat="1" x14ac:dyDescent="0.25">
      <c r="A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  <c r="BB1678" s="1"/>
      <c r="BC1678" s="1"/>
      <c r="BD1678" s="1"/>
      <c r="BE1678" s="1"/>
      <c r="BF1678" s="1"/>
      <c r="BG1678" s="1"/>
      <c r="BH1678" s="1"/>
      <c r="BI1678" s="1"/>
      <c r="BJ1678" s="1"/>
      <c r="BK1678" s="1"/>
      <c r="BL1678" s="1"/>
      <c r="BM1678" s="1"/>
      <c r="BN1678" s="1"/>
      <c r="BO1678" s="1"/>
      <c r="BP1678" s="1"/>
      <c r="BQ1678" s="1"/>
      <c r="BR1678" s="1"/>
      <c r="BS1678" s="1"/>
      <c r="BT1678" s="1"/>
      <c r="BU1678" s="1"/>
      <c r="BV1678" s="1"/>
      <c r="BW1678" s="1"/>
      <c r="BX1678" s="1"/>
      <c r="BY1678" s="1"/>
      <c r="BZ1678" s="1"/>
      <c r="CA1678" s="1"/>
      <c r="CB1678" s="1"/>
      <c r="CC1678" s="1"/>
      <c r="CD1678" s="1"/>
      <c r="CE1678" s="1"/>
      <c r="CF1678" s="1"/>
      <c r="CG1678" s="1"/>
      <c r="CH1678" s="1"/>
      <c r="CI1678" s="1"/>
      <c r="CJ1678" s="1"/>
      <c r="CK1678" s="1"/>
      <c r="CL1678" s="1"/>
      <c r="CM1678" s="1"/>
      <c r="CN1678" s="1"/>
      <c r="CO1678" s="1"/>
      <c r="CP1678" s="1"/>
      <c r="CQ1678" s="1"/>
      <c r="CR1678" s="1"/>
      <c r="CS1678" s="1"/>
      <c r="CT1678" s="1"/>
      <c r="CU1678" s="1"/>
      <c r="CV1678" s="1"/>
      <c r="CW1678" s="1"/>
      <c r="CX1678" s="1"/>
      <c r="CY1678" s="1"/>
      <c r="CZ1678" s="1"/>
      <c r="DA1678" s="1"/>
      <c r="DB1678" s="1"/>
      <c r="DC1678" s="1"/>
      <c r="DD1678" s="1"/>
      <c r="DE1678" s="1"/>
      <c r="DF1678" s="1"/>
      <c r="DG1678" s="1"/>
      <c r="DH1678" s="1"/>
      <c r="DI1678" s="1"/>
      <c r="DJ1678" s="1"/>
      <c r="DK1678" s="1"/>
      <c r="DL1678" s="1"/>
      <c r="DM1678" s="1"/>
      <c r="DN1678" s="1"/>
      <c r="DO1678" s="1"/>
      <c r="DP1678" s="1"/>
      <c r="DQ1678" s="1"/>
      <c r="DR1678" s="1"/>
      <c r="DS1678" s="1"/>
      <c r="DT1678" s="1"/>
      <c r="DU1678" s="1"/>
      <c r="DV1678" s="1"/>
      <c r="DW1678" s="1"/>
      <c r="DX1678" s="1"/>
      <c r="DY1678" s="1"/>
      <c r="DZ1678" s="1"/>
      <c r="EA1678" s="1"/>
      <c r="EB1678" s="1"/>
      <c r="EC1678" s="1"/>
      <c r="ED1678" s="1"/>
      <c r="EE1678" s="1"/>
      <c r="EF1678" s="1"/>
      <c r="EG1678" s="1"/>
      <c r="EH1678" s="1"/>
      <c r="EI1678" s="1"/>
      <c r="EJ1678" s="1"/>
      <c r="EK1678" s="1"/>
      <c r="EL1678" s="1"/>
      <c r="EM1678" s="1"/>
      <c r="EN1678" s="1"/>
      <c r="EO1678" s="1"/>
      <c r="EP1678" s="1"/>
      <c r="EQ1678" s="1"/>
      <c r="ER1678" s="1"/>
      <c r="ES1678" s="1"/>
    </row>
    <row r="1679" spans="1:149" s="18" customFormat="1" x14ac:dyDescent="0.25">
      <c r="A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/>
      <c r="BE1679" s="1"/>
      <c r="BF1679" s="1"/>
      <c r="BG1679" s="1"/>
      <c r="BH1679" s="1"/>
      <c r="BI1679" s="1"/>
      <c r="BJ1679" s="1"/>
      <c r="BK1679" s="1"/>
      <c r="BL1679" s="1"/>
      <c r="BM1679" s="1"/>
      <c r="BN1679" s="1"/>
      <c r="BO1679" s="1"/>
      <c r="BP1679" s="1"/>
      <c r="BQ1679" s="1"/>
      <c r="BR1679" s="1"/>
      <c r="BS1679" s="1"/>
      <c r="BT1679" s="1"/>
      <c r="BU1679" s="1"/>
      <c r="BV1679" s="1"/>
      <c r="BW1679" s="1"/>
      <c r="BX1679" s="1"/>
      <c r="BY1679" s="1"/>
      <c r="BZ1679" s="1"/>
      <c r="CA1679" s="1"/>
      <c r="CB1679" s="1"/>
      <c r="CC1679" s="1"/>
      <c r="CD1679" s="1"/>
      <c r="CE1679" s="1"/>
      <c r="CF1679" s="1"/>
      <c r="CG1679" s="1"/>
      <c r="CH1679" s="1"/>
      <c r="CI1679" s="1"/>
      <c r="CJ1679" s="1"/>
      <c r="CK1679" s="1"/>
      <c r="CL1679" s="1"/>
      <c r="CM1679" s="1"/>
      <c r="CN1679" s="1"/>
      <c r="CO1679" s="1"/>
      <c r="CP1679" s="1"/>
      <c r="CQ1679" s="1"/>
      <c r="CR1679" s="1"/>
      <c r="CS1679" s="1"/>
      <c r="CT1679" s="1"/>
      <c r="CU1679" s="1"/>
      <c r="CV1679" s="1"/>
      <c r="CW1679" s="1"/>
      <c r="CX1679" s="1"/>
      <c r="CY1679" s="1"/>
      <c r="CZ1679" s="1"/>
      <c r="DA1679" s="1"/>
      <c r="DB1679" s="1"/>
      <c r="DC1679" s="1"/>
      <c r="DD1679" s="1"/>
      <c r="DE1679" s="1"/>
      <c r="DF1679" s="1"/>
      <c r="DG1679" s="1"/>
      <c r="DH1679" s="1"/>
      <c r="DI1679" s="1"/>
      <c r="DJ1679" s="1"/>
      <c r="DK1679" s="1"/>
      <c r="DL1679" s="1"/>
      <c r="DM1679" s="1"/>
      <c r="DN1679" s="1"/>
      <c r="DO1679" s="1"/>
      <c r="DP1679" s="1"/>
      <c r="DQ1679" s="1"/>
      <c r="DR1679" s="1"/>
      <c r="DS1679" s="1"/>
      <c r="DT1679" s="1"/>
      <c r="DU1679" s="1"/>
      <c r="DV1679" s="1"/>
      <c r="DW1679" s="1"/>
      <c r="DX1679" s="1"/>
      <c r="DY1679" s="1"/>
      <c r="DZ1679" s="1"/>
      <c r="EA1679" s="1"/>
      <c r="EB1679" s="1"/>
      <c r="EC1679" s="1"/>
      <c r="ED1679" s="1"/>
      <c r="EE1679" s="1"/>
      <c r="EF1679" s="1"/>
      <c r="EG1679" s="1"/>
      <c r="EH1679" s="1"/>
      <c r="EI1679" s="1"/>
      <c r="EJ1679" s="1"/>
      <c r="EK1679" s="1"/>
      <c r="EL1679" s="1"/>
      <c r="EM1679" s="1"/>
      <c r="EN1679" s="1"/>
      <c r="EO1679" s="1"/>
      <c r="EP1679" s="1"/>
      <c r="EQ1679" s="1"/>
      <c r="ER1679" s="1"/>
      <c r="ES1679" s="1"/>
    </row>
    <row r="1680" spans="1:149" s="18" customFormat="1" x14ac:dyDescent="0.25">
      <c r="A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  <c r="BB1680" s="1"/>
      <c r="BC1680" s="1"/>
      <c r="BD1680" s="1"/>
      <c r="BE1680" s="1"/>
      <c r="BF1680" s="1"/>
      <c r="BG1680" s="1"/>
      <c r="BH1680" s="1"/>
      <c r="BI1680" s="1"/>
      <c r="BJ1680" s="1"/>
      <c r="BK1680" s="1"/>
      <c r="BL1680" s="1"/>
      <c r="BM1680" s="1"/>
      <c r="BN1680" s="1"/>
      <c r="BO1680" s="1"/>
      <c r="BP1680" s="1"/>
      <c r="BQ1680" s="1"/>
      <c r="BR1680" s="1"/>
      <c r="BS1680" s="1"/>
      <c r="BT1680" s="1"/>
      <c r="BU1680" s="1"/>
      <c r="BV1680" s="1"/>
      <c r="BW1680" s="1"/>
      <c r="BX1680" s="1"/>
      <c r="BY1680" s="1"/>
      <c r="BZ1680" s="1"/>
      <c r="CA1680" s="1"/>
      <c r="CB1680" s="1"/>
      <c r="CC1680" s="1"/>
      <c r="CD1680" s="1"/>
      <c r="CE1680" s="1"/>
      <c r="CF1680" s="1"/>
      <c r="CG1680" s="1"/>
      <c r="CH1680" s="1"/>
      <c r="CI1680" s="1"/>
      <c r="CJ1680" s="1"/>
      <c r="CK1680" s="1"/>
      <c r="CL1680" s="1"/>
      <c r="CM1680" s="1"/>
      <c r="CN1680" s="1"/>
      <c r="CO1680" s="1"/>
      <c r="CP1680" s="1"/>
      <c r="CQ1680" s="1"/>
      <c r="CR1680" s="1"/>
      <c r="CS1680" s="1"/>
      <c r="CT1680" s="1"/>
      <c r="CU1680" s="1"/>
      <c r="CV1680" s="1"/>
      <c r="CW1680" s="1"/>
      <c r="CX1680" s="1"/>
      <c r="CY1680" s="1"/>
      <c r="CZ1680" s="1"/>
      <c r="DA1680" s="1"/>
      <c r="DB1680" s="1"/>
      <c r="DC1680" s="1"/>
      <c r="DD1680" s="1"/>
      <c r="DE1680" s="1"/>
      <c r="DF1680" s="1"/>
      <c r="DG1680" s="1"/>
      <c r="DH1680" s="1"/>
      <c r="DI1680" s="1"/>
      <c r="DJ1680" s="1"/>
      <c r="DK1680" s="1"/>
      <c r="DL1680" s="1"/>
      <c r="DM1680" s="1"/>
      <c r="DN1680" s="1"/>
      <c r="DO1680" s="1"/>
      <c r="DP1680" s="1"/>
      <c r="DQ1680" s="1"/>
      <c r="DR1680" s="1"/>
      <c r="DS1680" s="1"/>
      <c r="DT1680" s="1"/>
      <c r="DU1680" s="1"/>
      <c r="DV1680" s="1"/>
      <c r="DW1680" s="1"/>
      <c r="DX1680" s="1"/>
      <c r="DY1680" s="1"/>
      <c r="DZ1680" s="1"/>
      <c r="EA1680" s="1"/>
      <c r="EB1680" s="1"/>
      <c r="EC1680" s="1"/>
      <c r="ED1680" s="1"/>
      <c r="EE1680" s="1"/>
      <c r="EF1680" s="1"/>
      <c r="EG1680" s="1"/>
      <c r="EH1680" s="1"/>
      <c r="EI1680" s="1"/>
      <c r="EJ1680" s="1"/>
      <c r="EK1680" s="1"/>
      <c r="EL1680" s="1"/>
      <c r="EM1680" s="1"/>
      <c r="EN1680" s="1"/>
      <c r="EO1680" s="1"/>
      <c r="EP1680" s="1"/>
      <c r="EQ1680" s="1"/>
      <c r="ER1680" s="1"/>
      <c r="ES1680" s="1"/>
    </row>
    <row r="1681" spans="1:149" s="18" customFormat="1" x14ac:dyDescent="0.25">
      <c r="A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  <c r="BE1681" s="1"/>
      <c r="BF1681" s="1"/>
      <c r="BG1681" s="1"/>
      <c r="BH1681" s="1"/>
      <c r="BI1681" s="1"/>
      <c r="BJ1681" s="1"/>
      <c r="BK1681" s="1"/>
      <c r="BL1681" s="1"/>
      <c r="BM1681" s="1"/>
      <c r="BN1681" s="1"/>
      <c r="BO1681" s="1"/>
      <c r="BP1681" s="1"/>
      <c r="BQ1681" s="1"/>
      <c r="BR1681" s="1"/>
      <c r="BS1681" s="1"/>
      <c r="BT1681" s="1"/>
      <c r="BU1681" s="1"/>
      <c r="BV1681" s="1"/>
      <c r="BW1681" s="1"/>
      <c r="BX1681" s="1"/>
      <c r="BY1681" s="1"/>
      <c r="BZ1681" s="1"/>
      <c r="CA1681" s="1"/>
      <c r="CB1681" s="1"/>
      <c r="CC1681" s="1"/>
      <c r="CD1681" s="1"/>
      <c r="CE1681" s="1"/>
      <c r="CF1681" s="1"/>
      <c r="CG1681" s="1"/>
      <c r="CH1681" s="1"/>
      <c r="CI1681" s="1"/>
      <c r="CJ1681" s="1"/>
      <c r="CK1681" s="1"/>
      <c r="CL1681" s="1"/>
      <c r="CM1681" s="1"/>
      <c r="CN1681" s="1"/>
      <c r="CO1681" s="1"/>
      <c r="CP1681" s="1"/>
      <c r="CQ1681" s="1"/>
      <c r="CR1681" s="1"/>
      <c r="CS1681" s="1"/>
      <c r="CT1681" s="1"/>
      <c r="CU1681" s="1"/>
      <c r="CV1681" s="1"/>
      <c r="CW1681" s="1"/>
      <c r="CX1681" s="1"/>
      <c r="CY1681" s="1"/>
      <c r="CZ1681" s="1"/>
      <c r="DA1681" s="1"/>
      <c r="DB1681" s="1"/>
      <c r="DC1681" s="1"/>
      <c r="DD1681" s="1"/>
      <c r="DE1681" s="1"/>
      <c r="DF1681" s="1"/>
      <c r="DG1681" s="1"/>
      <c r="DH1681" s="1"/>
      <c r="DI1681" s="1"/>
      <c r="DJ1681" s="1"/>
      <c r="DK1681" s="1"/>
      <c r="DL1681" s="1"/>
      <c r="DM1681" s="1"/>
      <c r="DN1681" s="1"/>
      <c r="DO1681" s="1"/>
      <c r="DP1681" s="1"/>
      <c r="DQ1681" s="1"/>
      <c r="DR1681" s="1"/>
      <c r="DS1681" s="1"/>
      <c r="DT1681" s="1"/>
      <c r="DU1681" s="1"/>
      <c r="DV1681" s="1"/>
      <c r="DW1681" s="1"/>
      <c r="DX1681" s="1"/>
      <c r="DY1681" s="1"/>
      <c r="DZ1681" s="1"/>
      <c r="EA1681" s="1"/>
      <c r="EB1681" s="1"/>
      <c r="EC1681" s="1"/>
      <c r="ED1681" s="1"/>
      <c r="EE1681" s="1"/>
      <c r="EF1681" s="1"/>
      <c r="EG1681" s="1"/>
      <c r="EH1681" s="1"/>
      <c r="EI1681" s="1"/>
      <c r="EJ1681" s="1"/>
      <c r="EK1681" s="1"/>
      <c r="EL1681" s="1"/>
      <c r="EM1681" s="1"/>
      <c r="EN1681" s="1"/>
      <c r="EO1681" s="1"/>
      <c r="EP1681" s="1"/>
      <c r="EQ1681" s="1"/>
      <c r="ER1681" s="1"/>
      <c r="ES1681" s="1"/>
    </row>
    <row r="1682" spans="1:149" s="18" customFormat="1" x14ac:dyDescent="0.25">
      <c r="A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/>
      <c r="BE1682" s="1"/>
      <c r="BF1682" s="1"/>
      <c r="BG1682" s="1"/>
      <c r="BH1682" s="1"/>
      <c r="BI1682" s="1"/>
      <c r="BJ1682" s="1"/>
      <c r="BK1682" s="1"/>
      <c r="BL1682" s="1"/>
      <c r="BM1682" s="1"/>
      <c r="BN1682" s="1"/>
      <c r="BO1682" s="1"/>
      <c r="BP1682" s="1"/>
      <c r="BQ1682" s="1"/>
      <c r="BR1682" s="1"/>
      <c r="BS1682" s="1"/>
      <c r="BT1682" s="1"/>
      <c r="BU1682" s="1"/>
      <c r="BV1682" s="1"/>
      <c r="BW1682" s="1"/>
      <c r="BX1682" s="1"/>
      <c r="BY1682" s="1"/>
      <c r="BZ1682" s="1"/>
      <c r="CA1682" s="1"/>
      <c r="CB1682" s="1"/>
      <c r="CC1682" s="1"/>
      <c r="CD1682" s="1"/>
      <c r="CE1682" s="1"/>
      <c r="CF1682" s="1"/>
      <c r="CG1682" s="1"/>
      <c r="CH1682" s="1"/>
      <c r="CI1682" s="1"/>
      <c r="CJ1682" s="1"/>
      <c r="CK1682" s="1"/>
      <c r="CL1682" s="1"/>
      <c r="CM1682" s="1"/>
      <c r="CN1682" s="1"/>
      <c r="CO1682" s="1"/>
      <c r="CP1682" s="1"/>
      <c r="CQ1682" s="1"/>
      <c r="CR1682" s="1"/>
      <c r="CS1682" s="1"/>
      <c r="CT1682" s="1"/>
      <c r="CU1682" s="1"/>
      <c r="CV1682" s="1"/>
      <c r="CW1682" s="1"/>
      <c r="CX1682" s="1"/>
      <c r="CY1682" s="1"/>
      <c r="CZ1682" s="1"/>
      <c r="DA1682" s="1"/>
      <c r="DB1682" s="1"/>
      <c r="DC1682" s="1"/>
      <c r="DD1682" s="1"/>
      <c r="DE1682" s="1"/>
      <c r="DF1682" s="1"/>
      <c r="DG1682" s="1"/>
      <c r="DH1682" s="1"/>
      <c r="DI1682" s="1"/>
      <c r="DJ1682" s="1"/>
      <c r="DK1682" s="1"/>
      <c r="DL1682" s="1"/>
      <c r="DM1682" s="1"/>
      <c r="DN1682" s="1"/>
      <c r="DO1682" s="1"/>
      <c r="DP1682" s="1"/>
      <c r="DQ1682" s="1"/>
      <c r="DR1682" s="1"/>
      <c r="DS1682" s="1"/>
      <c r="DT1682" s="1"/>
      <c r="DU1682" s="1"/>
      <c r="DV1682" s="1"/>
      <c r="DW1682" s="1"/>
      <c r="DX1682" s="1"/>
      <c r="DY1682" s="1"/>
      <c r="DZ1682" s="1"/>
      <c r="EA1682" s="1"/>
      <c r="EB1682" s="1"/>
      <c r="EC1682" s="1"/>
      <c r="ED1682" s="1"/>
      <c r="EE1682" s="1"/>
      <c r="EF1682" s="1"/>
      <c r="EG1682" s="1"/>
      <c r="EH1682" s="1"/>
      <c r="EI1682" s="1"/>
      <c r="EJ1682" s="1"/>
      <c r="EK1682" s="1"/>
      <c r="EL1682" s="1"/>
      <c r="EM1682" s="1"/>
      <c r="EN1682" s="1"/>
      <c r="EO1682" s="1"/>
      <c r="EP1682" s="1"/>
      <c r="EQ1682" s="1"/>
      <c r="ER1682" s="1"/>
      <c r="ES1682" s="1"/>
    </row>
    <row r="1683" spans="1:149" s="18" customFormat="1" x14ac:dyDescent="0.25">
      <c r="A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  <c r="BB1683" s="1"/>
      <c r="BC1683" s="1"/>
      <c r="BD1683" s="1"/>
      <c r="BE1683" s="1"/>
      <c r="BF1683" s="1"/>
      <c r="BG1683" s="1"/>
      <c r="BH1683" s="1"/>
      <c r="BI1683" s="1"/>
      <c r="BJ1683" s="1"/>
      <c r="BK1683" s="1"/>
      <c r="BL1683" s="1"/>
      <c r="BM1683" s="1"/>
      <c r="BN1683" s="1"/>
      <c r="BO1683" s="1"/>
      <c r="BP1683" s="1"/>
      <c r="BQ1683" s="1"/>
      <c r="BR1683" s="1"/>
      <c r="BS1683" s="1"/>
      <c r="BT1683" s="1"/>
      <c r="BU1683" s="1"/>
      <c r="BV1683" s="1"/>
      <c r="BW1683" s="1"/>
      <c r="BX1683" s="1"/>
      <c r="BY1683" s="1"/>
      <c r="BZ1683" s="1"/>
      <c r="CA1683" s="1"/>
      <c r="CB1683" s="1"/>
      <c r="CC1683" s="1"/>
      <c r="CD1683" s="1"/>
      <c r="CE1683" s="1"/>
      <c r="CF1683" s="1"/>
      <c r="CG1683" s="1"/>
      <c r="CH1683" s="1"/>
      <c r="CI1683" s="1"/>
      <c r="CJ1683" s="1"/>
      <c r="CK1683" s="1"/>
      <c r="CL1683" s="1"/>
      <c r="CM1683" s="1"/>
      <c r="CN1683" s="1"/>
      <c r="CO1683" s="1"/>
      <c r="CP1683" s="1"/>
      <c r="CQ1683" s="1"/>
      <c r="CR1683" s="1"/>
      <c r="CS1683" s="1"/>
      <c r="CT1683" s="1"/>
      <c r="CU1683" s="1"/>
      <c r="CV1683" s="1"/>
      <c r="CW1683" s="1"/>
      <c r="CX1683" s="1"/>
      <c r="CY1683" s="1"/>
      <c r="CZ1683" s="1"/>
      <c r="DA1683" s="1"/>
      <c r="DB1683" s="1"/>
      <c r="DC1683" s="1"/>
      <c r="DD1683" s="1"/>
      <c r="DE1683" s="1"/>
      <c r="DF1683" s="1"/>
      <c r="DG1683" s="1"/>
      <c r="DH1683" s="1"/>
      <c r="DI1683" s="1"/>
      <c r="DJ1683" s="1"/>
      <c r="DK1683" s="1"/>
      <c r="DL1683" s="1"/>
      <c r="DM1683" s="1"/>
      <c r="DN1683" s="1"/>
      <c r="DO1683" s="1"/>
      <c r="DP1683" s="1"/>
      <c r="DQ1683" s="1"/>
      <c r="DR1683" s="1"/>
      <c r="DS1683" s="1"/>
      <c r="DT1683" s="1"/>
      <c r="DU1683" s="1"/>
      <c r="DV1683" s="1"/>
      <c r="DW1683" s="1"/>
      <c r="DX1683" s="1"/>
      <c r="DY1683" s="1"/>
      <c r="DZ1683" s="1"/>
      <c r="EA1683" s="1"/>
      <c r="EB1683" s="1"/>
      <c r="EC1683" s="1"/>
      <c r="ED1683" s="1"/>
      <c r="EE1683" s="1"/>
      <c r="EF1683" s="1"/>
      <c r="EG1683" s="1"/>
      <c r="EH1683" s="1"/>
      <c r="EI1683" s="1"/>
      <c r="EJ1683" s="1"/>
      <c r="EK1683" s="1"/>
      <c r="EL1683" s="1"/>
      <c r="EM1683" s="1"/>
      <c r="EN1683" s="1"/>
      <c r="EO1683" s="1"/>
      <c r="EP1683" s="1"/>
      <c r="EQ1683" s="1"/>
      <c r="ER1683" s="1"/>
      <c r="ES1683" s="1"/>
    </row>
    <row r="1684" spans="1:149" s="18" customFormat="1" x14ac:dyDescent="0.25">
      <c r="A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  <c r="BE1684" s="1"/>
      <c r="BF1684" s="1"/>
      <c r="BG1684" s="1"/>
      <c r="BH1684" s="1"/>
      <c r="BI1684" s="1"/>
      <c r="BJ1684" s="1"/>
      <c r="BK1684" s="1"/>
      <c r="BL1684" s="1"/>
      <c r="BM1684" s="1"/>
      <c r="BN1684" s="1"/>
      <c r="BO1684" s="1"/>
      <c r="BP1684" s="1"/>
      <c r="BQ1684" s="1"/>
      <c r="BR1684" s="1"/>
      <c r="BS1684" s="1"/>
      <c r="BT1684" s="1"/>
      <c r="BU1684" s="1"/>
      <c r="BV1684" s="1"/>
      <c r="BW1684" s="1"/>
      <c r="BX1684" s="1"/>
      <c r="BY1684" s="1"/>
      <c r="BZ1684" s="1"/>
      <c r="CA1684" s="1"/>
      <c r="CB1684" s="1"/>
      <c r="CC1684" s="1"/>
      <c r="CD1684" s="1"/>
      <c r="CE1684" s="1"/>
      <c r="CF1684" s="1"/>
      <c r="CG1684" s="1"/>
      <c r="CH1684" s="1"/>
      <c r="CI1684" s="1"/>
      <c r="CJ1684" s="1"/>
      <c r="CK1684" s="1"/>
      <c r="CL1684" s="1"/>
      <c r="CM1684" s="1"/>
      <c r="CN1684" s="1"/>
      <c r="CO1684" s="1"/>
      <c r="CP1684" s="1"/>
      <c r="CQ1684" s="1"/>
      <c r="CR1684" s="1"/>
      <c r="CS1684" s="1"/>
      <c r="CT1684" s="1"/>
      <c r="CU1684" s="1"/>
      <c r="CV1684" s="1"/>
      <c r="CW1684" s="1"/>
      <c r="CX1684" s="1"/>
      <c r="CY1684" s="1"/>
      <c r="CZ1684" s="1"/>
      <c r="DA1684" s="1"/>
      <c r="DB1684" s="1"/>
      <c r="DC1684" s="1"/>
      <c r="DD1684" s="1"/>
      <c r="DE1684" s="1"/>
      <c r="DF1684" s="1"/>
      <c r="DG1684" s="1"/>
      <c r="DH1684" s="1"/>
      <c r="DI1684" s="1"/>
      <c r="DJ1684" s="1"/>
      <c r="DK1684" s="1"/>
      <c r="DL1684" s="1"/>
      <c r="DM1684" s="1"/>
      <c r="DN1684" s="1"/>
      <c r="DO1684" s="1"/>
      <c r="DP1684" s="1"/>
      <c r="DQ1684" s="1"/>
      <c r="DR1684" s="1"/>
      <c r="DS1684" s="1"/>
      <c r="DT1684" s="1"/>
      <c r="DU1684" s="1"/>
      <c r="DV1684" s="1"/>
      <c r="DW1684" s="1"/>
      <c r="DX1684" s="1"/>
      <c r="DY1684" s="1"/>
      <c r="DZ1684" s="1"/>
      <c r="EA1684" s="1"/>
      <c r="EB1684" s="1"/>
      <c r="EC1684" s="1"/>
      <c r="ED1684" s="1"/>
      <c r="EE1684" s="1"/>
      <c r="EF1684" s="1"/>
      <c r="EG1684" s="1"/>
      <c r="EH1684" s="1"/>
      <c r="EI1684" s="1"/>
      <c r="EJ1684" s="1"/>
      <c r="EK1684" s="1"/>
      <c r="EL1684" s="1"/>
      <c r="EM1684" s="1"/>
      <c r="EN1684" s="1"/>
      <c r="EO1684" s="1"/>
      <c r="EP1684" s="1"/>
      <c r="EQ1684" s="1"/>
      <c r="ER1684" s="1"/>
      <c r="ES1684" s="1"/>
    </row>
    <row r="1685" spans="1:149" s="18" customFormat="1" x14ac:dyDescent="0.25">
      <c r="A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  <c r="BB1685" s="1"/>
      <c r="BC1685" s="1"/>
      <c r="BD1685" s="1"/>
      <c r="BE1685" s="1"/>
      <c r="BF1685" s="1"/>
      <c r="BG1685" s="1"/>
      <c r="BH1685" s="1"/>
      <c r="BI1685" s="1"/>
      <c r="BJ1685" s="1"/>
      <c r="BK1685" s="1"/>
      <c r="BL1685" s="1"/>
      <c r="BM1685" s="1"/>
      <c r="BN1685" s="1"/>
      <c r="BO1685" s="1"/>
      <c r="BP1685" s="1"/>
      <c r="BQ1685" s="1"/>
      <c r="BR1685" s="1"/>
      <c r="BS1685" s="1"/>
      <c r="BT1685" s="1"/>
      <c r="BU1685" s="1"/>
      <c r="BV1685" s="1"/>
      <c r="BW1685" s="1"/>
      <c r="BX1685" s="1"/>
      <c r="BY1685" s="1"/>
      <c r="BZ1685" s="1"/>
      <c r="CA1685" s="1"/>
      <c r="CB1685" s="1"/>
      <c r="CC1685" s="1"/>
      <c r="CD1685" s="1"/>
      <c r="CE1685" s="1"/>
      <c r="CF1685" s="1"/>
      <c r="CG1685" s="1"/>
      <c r="CH1685" s="1"/>
      <c r="CI1685" s="1"/>
      <c r="CJ1685" s="1"/>
      <c r="CK1685" s="1"/>
      <c r="CL1685" s="1"/>
      <c r="CM1685" s="1"/>
      <c r="CN1685" s="1"/>
      <c r="CO1685" s="1"/>
      <c r="CP1685" s="1"/>
      <c r="CQ1685" s="1"/>
      <c r="CR1685" s="1"/>
      <c r="CS1685" s="1"/>
      <c r="CT1685" s="1"/>
      <c r="CU1685" s="1"/>
      <c r="CV1685" s="1"/>
      <c r="CW1685" s="1"/>
      <c r="CX1685" s="1"/>
      <c r="CY1685" s="1"/>
      <c r="CZ1685" s="1"/>
      <c r="DA1685" s="1"/>
      <c r="DB1685" s="1"/>
      <c r="DC1685" s="1"/>
      <c r="DD1685" s="1"/>
      <c r="DE1685" s="1"/>
      <c r="DF1685" s="1"/>
      <c r="DG1685" s="1"/>
      <c r="DH1685" s="1"/>
      <c r="DI1685" s="1"/>
      <c r="DJ1685" s="1"/>
      <c r="DK1685" s="1"/>
      <c r="DL1685" s="1"/>
      <c r="DM1685" s="1"/>
      <c r="DN1685" s="1"/>
      <c r="DO1685" s="1"/>
      <c r="DP1685" s="1"/>
      <c r="DQ1685" s="1"/>
      <c r="DR1685" s="1"/>
      <c r="DS1685" s="1"/>
      <c r="DT1685" s="1"/>
      <c r="DU1685" s="1"/>
      <c r="DV1685" s="1"/>
      <c r="DW1685" s="1"/>
      <c r="DX1685" s="1"/>
      <c r="DY1685" s="1"/>
      <c r="DZ1685" s="1"/>
      <c r="EA1685" s="1"/>
      <c r="EB1685" s="1"/>
      <c r="EC1685" s="1"/>
      <c r="ED1685" s="1"/>
      <c r="EE1685" s="1"/>
      <c r="EF1685" s="1"/>
      <c r="EG1685" s="1"/>
      <c r="EH1685" s="1"/>
      <c r="EI1685" s="1"/>
      <c r="EJ1685" s="1"/>
      <c r="EK1685" s="1"/>
      <c r="EL1685" s="1"/>
      <c r="EM1685" s="1"/>
      <c r="EN1685" s="1"/>
      <c r="EO1685" s="1"/>
      <c r="EP1685" s="1"/>
      <c r="EQ1685" s="1"/>
      <c r="ER1685" s="1"/>
      <c r="ES1685" s="1"/>
    </row>
    <row r="1686" spans="1:149" s="18" customFormat="1" x14ac:dyDescent="0.25">
      <c r="A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  <c r="BE1686" s="1"/>
      <c r="BF1686" s="1"/>
      <c r="BG1686" s="1"/>
      <c r="BH1686" s="1"/>
      <c r="BI1686" s="1"/>
      <c r="BJ1686" s="1"/>
      <c r="BK1686" s="1"/>
      <c r="BL1686" s="1"/>
      <c r="BM1686" s="1"/>
      <c r="BN1686" s="1"/>
      <c r="BO1686" s="1"/>
      <c r="BP1686" s="1"/>
      <c r="BQ1686" s="1"/>
      <c r="BR1686" s="1"/>
      <c r="BS1686" s="1"/>
      <c r="BT1686" s="1"/>
      <c r="BU1686" s="1"/>
      <c r="BV1686" s="1"/>
      <c r="BW1686" s="1"/>
      <c r="BX1686" s="1"/>
      <c r="BY1686" s="1"/>
      <c r="BZ1686" s="1"/>
      <c r="CA1686" s="1"/>
      <c r="CB1686" s="1"/>
      <c r="CC1686" s="1"/>
      <c r="CD1686" s="1"/>
      <c r="CE1686" s="1"/>
      <c r="CF1686" s="1"/>
      <c r="CG1686" s="1"/>
      <c r="CH1686" s="1"/>
      <c r="CI1686" s="1"/>
      <c r="CJ1686" s="1"/>
      <c r="CK1686" s="1"/>
      <c r="CL1686" s="1"/>
      <c r="CM1686" s="1"/>
      <c r="CN1686" s="1"/>
      <c r="CO1686" s="1"/>
      <c r="CP1686" s="1"/>
      <c r="CQ1686" s="1"/>
      <c r="CR1686" s="1"/>
      <c r="CS1686" s="1"/>
      <c r="CT1686" s="1"/>
      <c r="CU1686" s="1"/>
      <c r="CV1686" s="1"/>
      <c r="CW1686" s="1"/>
      <c r="CX1686" s="1"/>
      <c r="CY1686" s="1"/>
      <c r="CZ1686" s="1"/>
      <c r="DA1686" s="1"/>
      <c r="DB1686" s="1"/>
      <c r="DC1686" s="1"/>
      <c r="DD1686" s="1"/>
      <c r="DE1686" s="1"/>
      <c r="DF1686" s="1"/>
      <c r="DG1686" s="1"/>
      <c r="DH1686" s="1"/>
      <c r="DI1686" s="1"/>
      <c r="DJ1686" s="1"/>
      <c r="DK1686" s="1"/>
      <c r="DL1686" s="1"/>
      <c r="DM1686" s="1"/>
      <c r="DN1686" s="1"/>
      <c r="DO1686" s="1"/>
      <c r="DP1686" s="1"/>
      <c r="DQ1686" s="1"/>
      <c r="DR1686" s="1"/>
      <c r="DS1686" s="1"/>
      <c r="DT1686" s="1"/>
      <c r="DU1686" s="1"/>
      <c r="DV1686" s="1"/>
      <c r="DW1686" s="1"/>
      <c r="DX1686" s="1"/>
      <c r="DY1686" s="1"/>
      <c r="DZ1686" s="1"/>
      <c r="EA1686" s="1"/>
      <c r="EB1686" s="1"/>
      <c r="EC1686" s="1"/>
      <c r="ED1686" s="1"/>
      <c r="EE1686" s="1"/>
      <c r="EF1686" s="1"/>
      <c r="EG1686" s="1"/>
      <c r="EH1686" s="1"/>
      <c r="EI1686" s="1"/>
      <c r="EJ1686" s="1"/>
      <c r="EK1686" s="1"/>
      <c r="EL1686" s="1"/>
      <c r="EM1686" s="1"/>
      <c r="EN1686" s="1"/>
      <c r="EO1686" s="1"/>
      <c r="EP1686" s="1"/>
      <c r="EQ1686" s="1"/>
      <c r="ER1686" s="1"/>
      <c r="ES1686" s="1"/>
    </row>
    <row r="1687" spans="1:149" s="18" customFormat="1" x14ac:dyDescent="0.25">
      <c r="A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  <c r="BC1687" s="1"/>
      <c r="BD1687" s="1"/>
      <c r="BE1687" s="1"/>
      <c r="BF1687" s="1"/>
      <c r="BG1687" s="1"/>
      <c r="BH1687" s="1"/>
      <c r="BI1687" s="1"/>
      <c r="BJ1687" s="1"/>
      <c r="BK1687" s="1"/>
      <c r="BL1687" s="1"/>
      <c r="BM1687" s="1"/>
      <c r="BN1687" s="1"/>
      <c r="BO1687" s="1"/>
      <c r="BP1687" s="1"/>
      <c r="BQ1687" s="1"/>
      <c r="BR1687" s="1"/>
      <c r="BS1687" s="1"/>
      <c r="BT1687" s="1"/>
      <c r="BU1687" s="1"/>
      <c r="BV1687" s="1"/>
      <c r="BW1687" s="1"/>
      <c r="BX1687" s="1"/>
      <c r="BY1687" s="1"/>
      <c r="BZ1687" s="1"/>
      <c r="CA1687" s="1"/>
      <c r="CB1687" s="1"/>
      <c r="CC1687" s="1"/>
      <c r="CD1687" s="1"/>
      <c r="CE1687" s="1"/>
      <c r="CF1687" s="1"/>
      <c r="CG1687" s="1"/>
      <c r="CH1687" s="1"/>
      <c r="CI1687" s="1"/>
      <c r="CJ1687" s="1"/>
      <c r="CK1687" s="1"/>
      <c r="CL1687" s="1"/>
      <c r="CM1687" s="1"/>
      <c r="CN1687" s="1"/>
      <c r="CO1687" s="1"/>
      <c r="CP1687" s="1"/>
      <c r="CQ1687" s="1"/>
      <c r="CR1687" s="1"/>
      <c r="CS1687" s="1"/>
      <c r="CT1687" s="1"/>
      <c r="CU1687" s="1"/>
      <c r="CV1687" s="1"/>
      <c r="CW1687" s="1"/>
      <c r="CX1687" s="1"/>
      <c r="CY1687" s="1"/>
      <c r="CZ1687" s="1"/>
      <c r="DA1687" s="1"/>
      <c r="DB1687" s="1"/>
      <c r="DC1687" s="1"/>
      <c r="DD1687" s="1"/>
      <c r="DE1687" s="1"/>
      <c r="DF1687" s="1"/>
      <c r="DG1687" s="1"/>
      <c r="DH1687" s="1"/>
      <c r="DI1687" s="1"/>
      <c r="DJ1687" s="1"/>
      <c r="DK1687" s="1"/>
      <c r="DL1687" s="1"/>
      <c r="DM1687" s="1"/>
      <c r="DN1687" s="1"/>
      <c r="DO1687" s="1"/>
      <c r="DP1687" s="1"/>
      <c r="DQ1687" s="1"/>
      <c r="DR1687" s="1"/>
      <c r="DS1687" s="1"/>
      <c r="DT1687" s="1"/>
      <c r="DU1687" s="1"/>
      <c r="DV1687" s="1"/>
      <c r="DW1687" s="1"/>
      <c r="DX1687" s="1"/>
      <c r="DY1687" s="1"/>
      <c r="DZ1687" s="1"/>
      <c r="EA1687" s="1"/>
      <c r="EB1687" s="1"/>
      <c r="EC1687" s="1"/>
      <c r="ED1687" s="1"/>
      <c r="EE1687" s="1"/>
      <c r="EF1687" s="1"/>
      <c r="EG1687" s="1"/>
      <c r="EH1687" s="1"/>
      <c r="EI1687" s="1"/>
      <c r="EJ1687" s="1"/>
      <c r="EK1687" s="1"/>
      <c r="EL1687" s="1"/>
      <c r="EM1687" s="1"/>
      <c r="EN1687" s="1"/>
      <c r="EO1687" s="1"/>
      <c r="EP1687" s="1"/>
      <c r="EQ1687" s="1"/>
      <c r="ER1687" s="1"/>
      <c r="ES1687" s="1"/>
    </row>
    <row r="1688" spans="1:149" s="18" customFormat="1" x14ac:dyDescent="0.25">
      <c r="A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/>
      <c r="BE1688" s="1"/>
      <c r="BF1688" s="1"/>
      <c r="BG1688" s="1"/>
      <c r="BH1688" s="1"/>
      <c r="BI1688" s="1"/>
      <c r="BJ1688" s="1"/>
      <c r="BK1688" s="1"/>
      <c r="BL1688" s="1"/>
      <c r="BM1688" s="1"/>
      <c r="BN1688" s="1"/>
      <c r="BO1688" s="1"/>
      <c r="BP1688" s="1"/>
      <c r="BQ1688" s="1"/>
      <c r="BR1688" s="1"/>
      <c r="BS1688" s="1"/>
      <c r="BT1688" s="1"/>
      <c r="BU1688" s="1"/>
      <c r="BV1688" s="1"/>
      <c r="BW1688" s="1"/>
      <c r="BX1688" s="1"/>
      <c r="BY1688" s="1"/>
      <c r="BZ1688" s="1"/>
      <c r="CA1688" s="1"/>
      <c r="CB1688" s="1"/>
      <c r="CC1688" s="1"/>
      <c r="CD1688" s="1"/>
      <c r="CE1688" s="1"/>
      <c r="CF1688" s="1"/>
      <c r="CG1688" s="1"/>
      <c r="CH1688" s="1"/>
      <c r="CI1688" s="1"/>
      <c r="CJ1688" s="1"/>
      <c r="CK1688" s="1"/>
      <c r="CL1688" s="1"/>
      <c r="CM1688" s="1"/>
      <c r="CN1688" s="1"/>
      <c r="CO1688" s="1"/>
      <c r="CP1688" s="1"/>
      <c r="CQ1688" s="1"/>
      <c r="CR1688" s="1"/>
      <c r="CS1688" s="1"/>
      <c r="CT1688" s="1"/>
      <c r="CU1688" s="1"/>
      <c r="CV1688" s="1"/>
      <c r="CW1688" s="1"/>
      <c r="CX1688" s="1"/>
      <c r="CY1688" s="1"/>
      <c r="CZ1688" s="1"/>
      <c r="DA1688" s="1"/>
      <c r="DB1688" s="1"/>
      <c r="DC1688" s="1"/>
      <c r="DD1688" s="1"/>
      <c r="DE1688" s="1"/>
      <c r="DF1688" s="1"/>
      <c r="DG1688" s="1"/>
      <c r="DH1688" s="1"/>
      <c r="DI1688" s="1"/>
      <c r="DJ1688" s="1"/>
      <c r="DK1688" s="1"/>
      <c r="DL1688" s="1"/>
      <c r="DM1688" s="1"/>
      <c r="DN1688" s="1"/>
      <c r="DO1688" s="1"/>
      <c r="DP1688" s="1"/>
      <c r="DQ1688" s="1"/>
      <c r="DR1688" s="1"/>
      <c r="DS1688" s="1"/>
      <c r="DT1688" s="1"/>
      <c r="DU1688" s="1"/>
      <c r="DV1688" s="1"/>
      <c r="DW1688" s="1"/>
      <c r="DX1688" s="1"/>
      <c r="DY1688" s="1"/>
      <c r="DZ1688" s="1"/>
      <c r="EA1688" s="1"/>
      <c r="EB1688" s="1"/>
      <c r="EC1688" s="1"/>
      <c r="ED1688" s="1"/>
      <c r="EE1688" s="1"/>
      <c r="EF1688" s="1"/>
      <c r="EG1688" s="1"/>
      <c r="EH1688" s="1"/>
      <c r="EI1688" s="1"/>
      <c r="EJ1688" s="1"/>
      <c r="EK1688" s="1"/>
      <c r="EL1688" s="1"/>
      <c r="EM1688" s="1"/>
      <c r="EN1688" s="1"/>
      <c r="EO1688" s="1"/>
      <c r="EP1688" s="1"/>
      <c r="EQ1688" s="1"/>
      <c r="ER1688" s="1"/>
      <c r="ES1688" s="1"/>
    </row>
    <row r="1689" spans="1:149" s="18" customFormat="1" x14ac:dyDescent="0.25">
      <c r="A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  <c r="BB1689" s="1"/>
      <c r="BC1689" s="1"/>
      <c r="BD1689" s="1"/>
      <c r="BE1689" s="1"/>
      <c r="BF1689" s="1"/>
      <c r="BG1689" s="1"/>
      <c r="BH1689" s="1"/>
      <c r="BI1689" s="1"/>
      <c r="BJ1689" s="1"/>
      <c r="BK1689" s="1"/>
      <c r="BL1689" s="1"/>
      <c r="BM1689" s="1"/>
      <c r="BN1689" s="1"/>
      <c r="BO1689" s="1"/>
      <c r="BP1689" s="1"/>
      <c r="BQ1689" s="1"/>
      <c r="BR1689" s="1"/>
      <c r="BS1689" s="1"/>
      <c r="BT1689" s="1"/>
      <c r="BU1689" s="1"/>
      <c r="BV1689" s="1"/>
      <c r="BW1689" s="1"/>
      <c r="BX1689" s="1"/>
      <c r="BY1689" s="1"/>
      <c r="BZ1689" s="1"/>
      <c r="CA1689" s="1"/>
      <c r="CB1689" s="1"/>
      <c r="CC1689" s="1"/>
      <c r="CD1689" s="1"/>
      <c r="CE1689" s="1"/>
      <c r="CF1689" s="1"/>
      <c r="CG1689" s="1"/>
      <c r="CH1689" s="1"/>
      <c r="CI1689" s="1"/>
      <c r="CJ1689" s="1"/>
      <c r="CK1689" s="1"/>
      <c r="CL1689" s="1"/>
      <c r="CM1689" s="1"/>
      <c r="CN1689" s="1"/>
      <c r="CO1689" s="1"/>
      <c r="CP1689" s="1"/>
      <c r="CQ1689" s="1"/>
      <c r="CR1689" s="1"/>
      <c r="CS1689" s="1"/>
      <c r="CT1689" s="1"/>
      <c r="CU1689" s="1"/>
      <c r="CV1689" s="1"/>
      <c r="CW1689" s="1"/>
      <c r="CX1689" s="1"/>
      <c r="CY1689" s="1"/>
      <c r="CZ1689" s="1"/>
      <c r="DA1689" s="1"/>
      <c r="DB1689" s="1"/>
      <c r="DC1689" s="1"/>
      <c r="DD1689" s="1"/>
      <c r="DE1689" s="1"/>
      <c r="DF1689" s="1"/>
      <c r="DG1689" s="1"/>
      <c r="DH1689" s="1"/>
      <c r="DI1689" s="1"/>
      <c r="DJ1689" s="1"/>
      <c r="DK1689" s="1"/>
      <c r="DL1689" s="1"/>
      <c r="DM1689" s="1"/>
      <c r="DN1689" s="1"/>
      <c r="DO1689" s="1"/>
      <c r="DP1689" s="1"/>
      <c r="DQ1689" s="1"/>
      <c r="DR1689" s="1"/>
      <c r="DS1689" s="1"/>
      <c r="DT1689" s="1"/>
      <c r="DU1689" s="1"/>
      <c r="DV1689" s="1"/>
      <c r="DW1689" s="1"/>
      <c r="DX1689" s="1"/>
      <c r="DY1689" s="1"/>
      <c r="DZ1689" s="1"/>
      <c r="EA1689" s="1"/>
      <c r="EB1689" s="1"/>
      <c r="EC1689" s="1"/>
      <c r="ED1689" s="1"/>
      <c r="EE1689" s="1"/>
      <c r="EF1689" s="1"/>
      <c r="EG1689" s="1"/>
      <c r="EH1689" s="1"/>
      <c r="EI1689" s="1"/>
      <c r="EJ1689" s="1"/>
      <c r="EK1689" s="1"/>
      <c r="EL1689" s="1"/>
      <c r="EM1689" s="1"/>
      <c r="EN1689" s="1"/>
      <c r="EO1689" s="1"/>
      <c r="EP1689" s="1"/>
      <c r="EQ1689" s="1"/>
      <c r="ER1689" s="1"/>
      <c r="ES1689" s="1"/>
    </row>
    <row r="1690" spans="1:149" s="18" customFormat="1" x14ac:dyDescent="0.25">
      <c r="A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  <c r="BI1690" s="1"/>
      <c r="BJ1690" s="1"/>
      <c r="BK1690" s="1"/>
      <c r="BL1690" s="1"/>
      <c r="BM1690" s="1"/>
      <c r="BN1690" s="1"/>
      <c r="BO1690" s="1"/>
      <c r="BP1690" s="1"/>
      <c r="BQ1690" s="1"/>
      <c r="BR1690" s="1"/>
      <c r="BS1690" s="1"/>
      <c r="BT1690" s="1"/>
      <c r="BU1690" s="1"/>
      <c r="BV1690" s="1"/>
      <c r="BW1690" s="1"/>
      <c r="BX1690" s="1"/>
      <c r="BY1690" s="1"/>
      <c r="BZ1690" s="1"/>
      <c r="CA1690" s="1"/>
      <c r="CB1690" s="1"/>
      <c r="CC1690" s="1"/>
      <c r="CD1690" s="1"/>
      <c r="CE1690" s="1"/>
      <c r="CF1690" s="1"/>
      <c r="CG1690" s="1"/>
      <c r="CH1690" s="1"/>
      <c r="CI1690" s="1"/>
      <c r="CJ1690" s="1"/>
      <c r="CK1690" s="1"/>
      <c r="CL1690" s="1"/>
      <c r="CM1690" s="1"/>
      <c r="CN1690" s="1"/>
      <c r="CO1690" s="1"/>
      <c r="CP1690" s="1"/>
      <c r="CQ1690" s="1"/>
      <c r="CR1690" s="1"/>
      <c r="CS1690" s="1"/>
      <c r="CT1690" s="1"/>
      <c r="CU1690" s="1"/>
      <c r="CV1690" s="1"/>
      <c r="CW1690" s="1"/>
      <c r="CX1690" s="1"/>
      <c r="CY1690" s="1"/>
      <c r="CZ1690" s="1"/>
      <c r="DA1690" s="1"/>
      <c r="DB1690" s="1"/>
      <c r="DC1690" s="1"/>
      <c r="DD1690" s="1"/>
      <c r="DE1690" s="1"/>
      <c r="DF1690" s="1"/>
      <c r="DG1690" s="1"/>
      <c r="DH1690" s="1"/>
      <c r="DI1690" s="1"/>
      <c r="DJ1690" s="1"/>
      <c r="DK1690" s="1"/>
      <c r="DL1690" s="1"/>
      <c r="DM1690" s="1"/>
      <c r="DN1690" s="1"/>
      <c r="DO1690" s="1"/>
      <c r="DP1690" s="1"/>
      <c r="DQ1690" s="1"/>
      <c r="DR1690" s="1"/>
      <c r="DS1690" s="1"/>
      <c r="DT1690" s="1"/>
      <c r="DU1690" s="1"/>
      <c r="DV1690" s="1"/>
      <c r="DW1690" s="1"/>
      <c r="DX1690" s="1"/>
      <c r="DY1690" s="1"/>
      <c r="DZ1690" s="1"/>
      <c r="EA1690" s="1"/>
      <c r="EB1690" s="1"/>
      <c r="EC1690" s="1"/>
      <c r="ED1690" s="1"/>
      <c r="EE1690" s="1"/>
      <c r="EF1690" s="1"/>
      <c r="EG1690" s="1"/>
      <c r="EH1690" s="1"/>
      <c r="EI1690" s="1"/>
      <c r="EJ1690" s="1"/>
      <c r="EK1690" s="1"/>
      <c r="EL1690" s="1"/>
      <c r="EM1690" s="1"/>
      <c r="EN1690" s="1"/>
      <c r="EO1690" s="1"/>
      <c r="EP1690" s="1"/>
      <c r="EQ1690" s="1"/>
      <c r="ER1690" s="1"/>
      <c r="ES1690" s="1"/>
    </row>
    <row r="1691" spans="1:149" s="18" customFormat="1" x14ac:dyDescent="0.25">
      <c r="A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  <c r="BB1691" s="1"/>
      <c r="BC1691" s="1"/>
      <c r="BD1691" s="1"/>
      <c r="BE1691" s="1"/>
      <c r="BF1691" s="1"/>
      <c r="BG1691" s="1"/>
      <c r="BH1691" s="1"/>
      <c r="BI1691" s="1"/>
      <c r="BJ1691" s="1"/>
      <c r="BK1691" s="1"/>
      <c r="BL1691" s="1"/>
      <c r="BM1691" s="1"/>
      <c r="BN1691" s="1"/>
      <c r="BO1691" s="1"/>
      <c r="BP1691" s="1"/>
      <c r="BQ1691" s="1"/>
      <c r="BR1691" s="1"/>
      <c r="BS1691" s="1"/>
      <c r="BT1691" s="1"/>
      <c r="BU1691" s="1"/>
      <c r="BV1691" s="1"/>
      <c r="BW1691" s="1"/>
      <c r="BX1691" s="1"/>
      <c r="BY1691" s="1"/>
      <c r="BZ1691" s="1"/>
      <c r="CA1691" s="1"/>
      <c r="CB1691" s="1"/>
      <c r="CC1691" s="1"/>
      <c r="CD1691" s="1"/>
      <c r="CE1691" s="1"/>
      <c r="CF1691" s="1"/>
      <c r="CG1691" s="1"/>
      <c r="CH1691" s="1"/>
      <c r="CI1691" s="1"/>
      <c r="CJ1691" s="1"/>
      <c r="CK1691" s="1"/>
      <c r="CL1691" s="1"/>
      <c r="CM1691" s="1"/>
      <c r="CN1691" s="1"/>
      <c r="CO1691" s="1"/>
      <c r="CP1691" s="1"/>
      <c r="CQ1691" s="1"/>
      <c r="CR1691" s="1"/>
      <c r="CS1691" s="1"/>
      <c r="CT1691" s="1"/>
      <c r="CU1691" s="1"/>
      <c r="CV1691" s="1"/>
      <c r="CW1691" s="1"/>
      <c r="CX1691" s="1"/>
      <c r="CY1691" s="1"/>
      <c r="CZ1691" s="1"/>
      <c r="DA1691" s="1"/>
      <c r="DB1691" s="1"/>
      <c r="DC1691" s="1"/>
      <c r="DD1691" s="1"/>
      <c r="DE1691" s="1"/>
      <c r="DF1691" s="1"/>
      <c r="DG1691" s="1"/>
      <c r="DH1691" s="1"/>
      <c r="DI1691" s="1"/>
      <c r="DJ1691" s="1"/>
      <c r="DK1691" s="1"/>
      <c r="DL1691" s="1"/>
      <c r="DM1691" s="1"/>
      <c r="DN1691" s="1"/>
      <c r="DO1691" s="1"/>
      <c r="DP1691" s="1"/>
      <c r="DQ1691" s="1"/>
      <c r="DR1691" s="1"/>
      <c r="DS1691" s="1"/>
      <c r="DT1691" s="1"/>
      <c r="DU1691" s="1"/>
      <c r="DV1691" s="1"/>
      <c r="DW1691" s="1"/>
      <c r="DX1691" s="1"/>
      <c r="DY1691" s="1"/>
      <c r="DZ1691" s="1"/>
      <c r="EA1691" s="1"/>
      <c r="EB1691" s="1"/>
      <c r="EC1691" s="1"/>
      <c r="ED1691" s="1"/>
      <c r="EE1691" s="1"/>
      <c r="EF1691" s="1"/>
      <c r="EG1691" s="1"/>
      <c r="EH1691" s="1"/>
      <c r="EI1691" s="1"/>
      <c r="EJ1691" s="1"/>
      <c r="EK1691" s="1"/>
      <c r="EL1691" s="1"/>
      <c r="EM1691" s="1"/>
      <c r="EN1691" s="1"/>
      <c r="EO1691" s="1"/>
      <c r="EP1691" s="1"/>
      <c r="EQ1691" s="1"/>
      <c r="ER1691" s="1"/>
      <c r="ES1691" s="1"/>
    </row>
    <row r="1692" spans="1:149" s="18" customFormat="1" x14ac:dyDescent="0.25">
      <c r="A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  <c r="BC1692" s="1"/>
      <c r="BD1692" s="1"/>
      <c r="BE1692" s="1"/>
      <c r="BF1692" s="1"/>
      <c r="BG1692" s="1"/>
      <c r="BH1692" s="1"/>
      <c r="BI1692" s="1"/>
      <c r="BJ1692" s="1"/>
      <c r="BK1692" s="1"/>
      <c r="BL1692" s="1"/>
      <c r="BM1692" s="1"/>
      <c r="BN1692" s="1"/>
      <c r="BO1692" s="1"/>
      <c r="BP1692" s="1"/>
      <c r="BQ1692" s="1"/>
      <c r="BR1692" s="1"/>
      <c r="BS1692" s="1"/>
      <c r="BT1692" s="1"/>
      <c r="BU1692" s="1"/>
      <c r="BV1692" s="1"/>
      <c r="BW1692" s="1"/>
      <c r="BX1692" s="1"/>
      <c r="BY1692" s="1"/>
      <c r="BZ1692" s="1"/>
      <c r="CA1692" s="1"/>
      <c r="CB1692" s="1"/>
      <c r="CC1692" s="1"/>
      <c r="CD1692" s="1"/>
      <c r="CE1692" s="1"/>
      <c r="CF1692" s="1"/>
      <c r="CG1692" s="1"/>
      <c r="CH1692" s="1"/>
      <c r="CI1692" s="1"/>
      <c r="CJ1692" s="1"/>
      <c r="CK1692" s="1"/>
      <c r="CL1692" s="1"/>
      <c r="CM1692" s="1"/>
      <c r="CN1692" s="1"/>
      <c r="CO1692" s="1"/>
      <c r="CP1692" s="1"/>
      <c r="CQ1692" s="1"/>
      <c r="CR1692" s="1"/>
      <c r="CS1692" s="1"/>
      <c r="CT1692" s="1"/>
      <c r="CU1692" s="1"/>
      <c r="CV1692" s="1"/>
      <c r="CW1692" s="1"/>
      <c r="CX1692" s="1"/>
      <c r="CY1692" s="1"/>
      <c r="CZ1692" s="1"/>
      <c r="DA1692" s="1"/>
      <c r="DB1692" s="1"/>
      <c r="DC1692" s="1"/>
      <c r="DD1692" s="1"/>
      <c r="DE1692" s="1"/>
      <c r="DF1692" s="1"/>
      <c r="DG1692" s="1"/>
      <c r="DH1692" s="1"/>
      <c r="DI1692" s="1"/>
      <c r="DJ1692" s="1"/>
      <c r="DK1692" s="1"/>
      <c r="DL1692" s="1"/>
      <c r="DM1692" s="1"/>
      <c r="DN1692" s="1"/>
      <c r="DO1692" s="1"/>
      <c r="DP1692" s="1"/>
      <c r="DQ1692" s="1"/>
      <c r="DR1692" s="1"/>
      <c r="DS1692" s="1"/>
      <c r="DT1692" s="1"/>
      <c r="DU1692" s="1"/>
      <c r="DV1692" s="1"/>
      <c r="DW1692" s="1"/>
      <c r="DX1692" s="1"/>
      <c r="DY1692" s="1"/>
      <c r="DZ1692" s="1"/>
      <c r="EA1692" s="1"/>
      <c r="EB1692" s="1"/>
      <c r="EC1692" s="1"/>
      <c r="ED1692" s="1"/>
      <c r="EE1692" s="1"/>
      <c r="EF1692" s="1"/>
      <c r="EG1692" s="1"/>
      <c r="EH1692" s="1"/>
      <c r="EI1692" s="1"/>
      <c r="EJ1692" s="1"/>
      <c r="EK1692" s="1"/>
      <c r="EL1692" s="1"/>
      <c r="EM1692" s="1"/>
      <c r="EN1692" s="1"/>
      <c r="EO1692" s="1"/>
      <c r="EP1692" s="1"/>
      <c r="EQ1692" s="1"/>
      <c r="ER1692" s="1"/>
      <c r="ES1692" s="1"/>
    </row>
    <row r="1693" spans="1:149" s="18" customFormat="1" x14ac:dyDescent="0.25">
      <c r="A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/>
      <c r="BJ1693" s="1"/>
      <c r="BK1693" s="1"/>
      <c r="BL1693" s="1"/>
      <c r="BM1693" s="1"/>
      <c r="BN1693" s="1"/>
      <c r="BO1693" s="1"/>
      <c r="BP1693" s="1"/>
      <c r="BQ1693" s="1"/>
      <c r="BR1693" s="1"/>
      <c r="BS1693" s="1"/>
      <c r="BT1693" s="1"/>
      <c r="BU1693" s="1"/>
      <c r="BV1693" s="1"/>
      <c r="BW1693" s="1"/>
      <c r="BX1693" s="1"/>
      <c r="BY1693" s="1"/>
      <c r="BZ1693" s="1"/>
      <c r="CA1693" s="1"/>
      <c r="CB1693" s="1"/>
      <c r="CC1693" s="1"/>
      <c r="CD1693" s="1"/>
      <c r="CE1693" s="1"/>
      <c r="CF1693" s="1"/>
      <c r="CG1693" s="1"/>
      <c r="CH1693" s="1"/>
      <c r="CI1693" s="1"/>
      <c r="CJ1693" s="1"/>
      <c r="CK1693" s="1"/>
      <c r="CL1693" s="1"/>
      <c r="CM1693" s="1"/>
      <c r="CN1693" s="1"/>
      <c r="CO1693" s="1"/>
      <c r="CP1693" s="1"/>
      <c r="CQ1693" s="1"/>
      <c r="CR1693" s="1"/>
      <c r="CS1693" s="1"/>
      <c r="CT1693" s="1"/>
      <c r="CU1693" s="1"/>
      <c r="CV1693" s="1"/>
      <c r="CW1693" s="1"/>
      <c r="CX1693" s="1"/>
      <c r="CY1693" s="1"/>
      <c r="CZ1693" s="1"/>
      <c r="DA1693" s="1"/>
      <c r="DB1693" s="1"/>
      <c r="DC1693" s="1"/>
      <c r="DD1693" s="1"/>
      <c r="DE1693" s="1"/>
      <c r="DF1693" s="1"/>
      <c r="DG1693" s="1"/>
      <c r="DH1693" s="1"/>
      <c r="DI1693" s="1"/>
      <c r="DJ1693" s="1"/>
      <c r="DK1693" s="1"/>
      <c r="DL1693" s="1"/>
      <c r="DM1693" s="1"/>
      <c r="DN1693" s="1"/>
      <c r="DO1693" s="1"/>
      <c r="DP1693" s="1"/>
      <c r="DQ1693" s="1"/>
      <c r="DR1693" s="1"/>
      <c r="DS1693" s="1"/>
      <c r="DT1693" s="1"/>
      <c r="DU1693" s="1"/>
      <c r="DV1693" s="1"/>
      <c r="DW1693" s="1"/>
      <c r="DX1693" s="1"/>
      <c r="DY1693" s="1"/>
      <c r="DZ1693" s="1"/>
      <c r="EA1693" s="1"/>
      <c r="EB1693" s="1"/>
      <c r="EC1693" s="1"/>
      <c r="ED1693" s="1"/>
      <c r="EE1693" s="1"/>
      <c r="EF1693" s="1"/>
      <c r="EG1693" s="1"/>
      <c r="EH1693" s="1"/>
      <c r="EI1693" s="1"/>
      <c r="EJ1693" s="1"/>
      <c r="EK1693" s="1"/>
      <c r="EL1693" s="1"/>
      <c r="EM1693" s="1"/>
      <c r="EN1693" s="1"/>
      <c r="EO1693" s="1"/>
      <c r="EP1693" s="1"/>
      <c r="EQ1693" s="1"/>
      <c r="ER1693" s="1"/>
      <c r="ES1693" s="1"/>
    </row>
    <row r="1694" spans="1:149" s="18" customFormat="1" x14ac:dyDescent="0.25">
      <c r="A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  <c r="BK1694" s="1"/>
      <c r="BL1694" s="1"/>
      <c r="BM1694" s="1"/>
      <c r="BN1694" s="1"/>
      <c r="BO1694" s="1"/>
      <c r="BP1694" s="1"/>
      <c r="BQ1694" s="1"/>
      <c r="BR1694" s="1"/>
      <c r="BS1694" s="1"/>
      <c r="BT1694" s="1"/>
      <c r="BU1694" s="1"/>
      <c r="BV1694" s="1"/>
      <c r="BW1694" s="1"/>
      <c r="BX1694" s="1"/>
      <c r="BY1694" s="1"/>
      <c r="BZ1694" s="1"/>
      <c r="CA1694" s="1"/>
      <c r="CB1694" s="1"/>
      <c r="CC1694" s="1"/>
      <c r="CD1694" s="1"/>
      <c r="CE1694" s="1"/>
      <c r="CF1694" s="1"/>
      <c r="CG1694" s="1"/>
      <c r="CH1694" s="1"/>
      <c r="CI1694" s="1"/>
      <c r="CJ1694" s="1"/>
      <c r="CK1694" s="1"/>
      <c r="CL1694" s="1"/>
      <c r="CM1694" s="1"/>
      <c r="CN1694" s="1"/>
      <c r="CO1694" s="1"/>
      <c r="CP1694" s="1"/>
      <c r="CQ1694" s="1"/>
      <c r="CR1694" s="1"/>
      <c r="CS1694" s="1"/>
      <c r="CT1694" s="1"/>
      <c r="CU1694" s="1"/>
      <c r="CV1694" s="1"/>
      <c r="CW1694" s="1"/>
      <c r="CX1694" s="1"/>
      <c r="CY1694" s="1"/>
      <c r="CZ1694" s="1"/>
      <c r="DA1694" s="1"/>
      <c r="DB1694" s="1"/>
      <c r="DC1694" s="1"/>
      <c r="DD1694" s="1"/>
      <c r="DE1694" s="1"/>
      <c r="DF1694" s="1"/>
      <c r="DG1694" s="1"/>
      <c r="DH1694" s="1"/>
      <c r="DI1694" s="1"/>
      <c r="DJ1694" s="1"/>
      <c r="DK1694" s="1"/>
      <c r="DL1694" s="1"/>
      <c r="DM1694" s="1"/>
      <c r="DN1694" s="1"/>
      <c r="DO1694" s="1"/>
      <c r="DP1694" s="1"/>
      <c r="DQ1694" s="1"/>
      <c r="DR1694" s="1"/>
      <c r="DS1694" s="1"/>
      <c r="DT1694" s="1"/>
      <c r="DU1694" s="1"/>
      <c r="DV1694" s="1"/>
      <c r="DW1694" s="1"/>
      <c r="DX1694" s="1"/>
      <c r="DY1694" s="1"/>
      <c r="DZ1694" s="1"/>
      <c r="EA1694" s="1"/>
      <c r="EB1694" s="1"/>
      <c r="EC1694" s="1"/>
      <c r="ED1694" s="1"/>
      <c r="EE1694" s="1"/>
      <c r="EF1694" s="1"/>
      <c r="EG1694" s="1"/>
      <c r="EH1694" s="1"/>
      <c r="EI1694" s="1"/>
      <c r="EJ1694" s="1"/>
      <c r="EK1694" s="1"/>
      <c r="EL1694" s="1"/>
      <c r="EM1694" s="1"/>
      <c r="EN1694" s="1"/>
      <c r="EO1694" s="1"/>
      <c r="EP1694" s="1"/>
      <c r="EQ1694" s="1"/>
      <c r="ER1694" s="1"/>
      <c r="ES1694" s="1"/>
    </row>
    <row r="1695" spans="1:149" s="18" customFormat="1" x14ac:dyDescent="0.25">
      <c r="A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/>
      <c r="BE1695" s="1"/>
      <c r="BF1695" s="1"/>
      <c r="BG1695" s="1"/>
      <c r="BH1695" s="1"/>
      <c r="BI1695" s="1"/>
      <c r="BJ1695" s="1"/>
      <c r="BK1695" s="1"/>
      <c r="BL1695" s="1"/>
      <c r="BM1695" s="1"/>
      <c r="BN1695" s="1"/>
      <c r="BO1695" s="1"/>
      <c r="BP1695" s="1"/>
      <c r="BQ1695" s="1"/>
      <c r="BR1695" s="1"/>
      <c r="BS1695" s="1"/>
      <c r="BT1695" s="1"/>
      <c r="BU1695" s="1"/>
      <c r="BV1695" s="1"/>
      <c r="BW1695" s="1"/>
      <c r="BX1695" s="1"/>
      <c r="BY1695" s="1"/>
      <c r="BZ1695" s="1"/>
      <c r="CA1695" s="1"/>
      <c r="CB1695" s="1"/>
      <c r="CC1695" s="1"/>
      <c r="CD1695" s="1"/>
      <c r="CE1695" s="1"/>
      <c r="CF1695" s="1"/>
      <c r="CG1695" s="1"/>
      <c r="CH1695" s="1"/>
      <c r="CI1695" s="1"/>
      <c r="CJ1695" s="1"/>
      <c r="CK1695" s="1"/>
      <c r="CL1695" s="1"/>
      <c r="CM1695" s="1"/>
      <c r="CN1695" s="1"/>
      <c r="CO1695" s="1"/>
      <c r="CP1695" s="1"/>
      <c r="CQ1695" s="1"/>
      <c r="CR1695" s="1"/>
      <c r="CS1695" s="1"/>
      <c r="CT1695" s="1"/>
      <c r="CU1695" s="1"/>
      <c r="CV1695" s="1"/>
      <c r="CW1695" s="1"/>
      <c r="CX1695" s="1"/>
      <c r="CY1695" s="1"/>
      <c r="CZ1695" s="1"/>
      <c r="DA1695" s="1"/>
      <c r="DB1695" s="1"/>
      <c r="DC1695" s="1"/>
      <c r="DD1695" s="1"/>
      <c r="DE1695" s="1"/>
      <c r="DF1695" s="1"/>
      <c r="DG1695" s="1"/>
      <c r="DH1695" s="1"/>
      <c r="DI1695" s="1"/>
      <c r="DJ1695" s="1"/>
      <c r="DK1695" s="1"/>
      <c r="DL1695" s="1"/>
      <c r="DM1695" s="1"/>
      <c r="DN1695" s="1"/>
      <c r="DO1695" s="1"/>
      <c r="DP1695" s="1"/>
      <c r="DQ1695" s="1"/>
      <c r="DR1695" s="1"/>
      <c r="DS1695" s="1"/>
      <c r="DT1695" s="1"/>
      <c r="DU1695" s="1"/>
      <c r="DV1695" s="1"/>
      <c r="DW1695" s="1"/>
      <c r="DX1695" s="1"/>
      <c r="DY1695" s="1"/>
      <c r="DZ1695" s="1"/>
      <c r="EA1695" s="1"/>
      <c r="EB1695" s="1"/>
      <c r="EC1695" s="1"/>
      <c r="ED1695" s="1"/>
      <c r="EE1695" s="1"/>
      <c r="EF1695" s="1"/>
      <c r="EG1695" s="1"/>
      <c r="EH1695" s="1"/>
      <c r="EI1695" s="1"/>
      <c r="EJ1695" s="1"/>
      <c r="EK1695" s="1"/>
      <c r="EL1695" s="1"/>
      <c r="EM1695" s="1"/>
      <c r="EN1695" s="1"/>
      <c r="EO1695" s="1"/>
      <c r="EP1695" s="1"/>
      <c r="EQ1695" s="1"/>
      <c r="ER1695" s="1"/>
      <c r="ES1695" s="1"/>
    </row>
    <row r="1696" spans="1:149" s="18" customFormat="1" x14ac:dyDescent="0.25">
      <c r="A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  <c r="BE1696" s="1"/>
      <c r="BF1696" s="1"/>
      <c r="BG1696" s="1"/>
      <c r="BH1696" s="1"/>
      <c r="BI1696" s="1"/>
      <c r="BJ1696" s="1"/>
      <c r="BK1696" s="1"/>
      <c r="BL1696" s="1"/>
      <c r="BM1696" s="1"/>
      <c r="BN1696" s="1"/>
      <c r="BO1696" s="1"/>
      <c r="BP1696" s="1"/>
      <c r="BQ1696" s="1"/>
      <c r="BR1696" s="1"/>
      <c r="BS1696" s="1"/>
      <c r="BT1696" s="1"/>
      <c r="BU1696" s="1"/>
      <c r="BV1696" s="1"/>
      <c r="BW1696" s="1"/>
      <c r="BX1696" s="1"/>
      <c r="BY1696" s="1"/>
      <c r="BZ1696" s="1"/>
      <c r="CA1696" s="1"/>
      <c r="CB1696" s="1"/>
      <c r="CC1696" s="1"/>
      <c r="CD1696" s="1"/>
      <c r="CE1696" s="1"/>
      <c r="CF1696" s="1"/>
      <c r="CG1696" s="1"/>
      <c r="CH1696" s="1"/>
      <c r="CI1696" s="1"/>
      <c r="CJ1696" s="1"/>
      <c r="CK1696" s="1"/>
      <c r="CL1696" s="1"/>
      <c r="CM1696" s="1"/>
      <c r="CN1696" s="1"/>
      <c r="CO1696" s="1"/>
      <c r="CP1696" s="1"/>
      <c r="CQ1696" s="1"/>
      <c r="CR1696" s="1"/>
      <c r="CS1696" s="1"/>
      <c r="CT1696" s="1"/>
      <c r="CU1696" s="1"/>
      <c r="CV1696" s="1"/>
      <c r="CW1696" s="1"/>
      <c r="CX1696" s="1"/>
      <c r="CY1696" s="1"/>
      <c r="CZ1696" s="1"/>
      <c r="DA1696" s="1"/>
      <c r="DB1696" s="1"/>
      <c r="DC1696" s="1"/>
      <c r="DD1696" s="1"/>
      <c r="DE1696" s="1"/>
      <c r="DF1696" s="1"/>
      <c r="DG1696" s="1"/>
      <c r="DH1696" s="1"/>
      <c r="DI1696" s="1"/>
      <c r="DJ1696" s="1"/>
      <c r="DK1696" s="1"/>
      <c r="DL1696" s="1"/>
      <c r="DM1696" s="1"/>
      <c r="DN1696" s="1"/>
      <c r="DO1696" s="1"/>
      <c r="DP1696" s="1"/>
      <c r="DQ1696" s="1"/>
      <c r="DR1696" s="1"/>
      <c r="DS1696" s="1"/>
      <c r="DT1696" s="1"/>
      <c r="DU1696" s="1"/>
      <c r="DV1696" s="1"/>
      <c r="DW1696" s="1"/>
      <c r="DX1696" s="1"/>
      <c r="DY1696" s="1"/>
      <c r="DZ1696" s="1"/>
      <c r="EA1696" s="1"/>
      <c r="EB1696" s="1"/>
      <c r="EC1696" s="1"/>
      <c r="ED1696" s="1"/>
      <c r="EE1696" s="1"/>
      <c r="EF1696" s="1"/>
      <c r="EG1696" s="1"/>
      <c r="EH1696" s="1"/>
      <c r="EI1696" s="1"/>
      <c r="EJ1696" s="1"/>
      <c r="EK1696" s="1"/>
      <c r="EL1696" s="1"/>
      <c r="EM1696" s="1"/>
      <c r="EN1696" s="1"/>
      <c r="EO1696" s="1"/>
      <c r="EP1696" s="1"/>
      <c r="EQ1696" s="1"/>
      <c r="ER1696" s="1"/>
      <c r="ES1696" s="1"/>
    </row>
    <row r="1697" spans="1:149" s="18" customFormat="1" x14ac:dyDescent="0.25">
      <c r="A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/>
      <c r="BI1697" s="1"/>
      <c r="BJ1697" s="1"/>
      <c r="BK1697" s="1"/>
      <c r="BL1697" s="1"/>
      <c r="BM1697" s="1"/>
      <c r="BN1697" s="1"/>
      <c r="BO1697" s="1"/>
      <c r="BP1697" s="1"/>
      <c r="BQ1697" s="1"/>
      <c r="BR1697" s="1"/>
      <c r="BS1697" s="1"/>
      <c r="BT1697" s="1"/>
      <c r="BU1697" s="1"/>
      <c r="BV1697" s="1"/>
      <c r="BW1697" s="1"/>
      <c r="BX1697" s="1"/>
      <c r="BY1697" s="1"/>
      <c r="BZ1697" s="1"/>
      <c r="CA1697" s="1"/>
      <c r="CB1697" s="1"/>
      <c r="CC1697" s="1"/>
      <c r="CD1697" s="1"/>
      <c r="CE1697" s="1"/>
      <c r="CF1697" s="1"/>
      <c r="CG1697" s="1"/>
      <c r="CH1697" s="1"/>
      <c r="CI1697" s="1"/>
      <c r="CJ1697" s="1"/>
      <c r="CK1697" s="1"/>
      <c r="CL1697" s="1"/>
      <c r="CM1697" s="1"/>
      <c r="CN1697" s="1"/>
      <c r="CO1697" s="1"/>
      <c r="CP1697" s="1"/>
      <c r="CQ1697" s="1"/>
      <c r="CR1697" s="1"/>
      <c r="CS1697" s="1"/>
      <c r="CT1697" s="1"/>
      <c r="CU1697" s="1"/>
      <c r="CV1697" s="1"/>
      <c r="CW1697" s="1"/>
      <c r="CX1697" s="1"/>
      <c r="CY1697" s="1"/>
      <c r="CZ1697" s="1"/>
      <c r="DA1697" s="1"/>
      <c r="DB1697" s="1"/>
      <c r="DC1697" s="1"/>
      <c r="DD1697" s="1"/>
      <c r="DE1697" s="1"/>
      <c r="DF1697" s="1"/>
      <c r="DG1697" s="1"/>
      <c r="DH1697" s="1"/>
      <c r="DI1697" s="1"/>
      <c r="DJ1697" s="1"/>
      <c r="DK1697" s="1"/>
      <c r="DL1697" s="1"/>
      <c r="DM1697" s="1"/>
      <c r="DN1697" s="1"/>
      <c r="DO1697" s="1"/>
      <c r="DP1697" s="1"/>
      <c r="DQ1697" s="1"/>
      <c r="DR1697" s="1"/>
      <c r="DS1697" s="1"/>
      <c r="DT1697" s="1"/>
      <c r="DU1697" s="1"/>
      <c r="DV1697" s="1"/>
      <c r="DW1697" s="1"/>
      <c r="DX1697" s="1"/>
      <c r="DY1697" s="1"/>
      <c r="DZ1697" s="1"/>
      <c r="EA1697" s="1"/>
      <c r="EB1697" s="1"/>
      <c r="EC1697" s="1"/>
      <c r="ED1697" s="1"/>
      <c r="EE1697" s="1"/>
      <c r="EF1697" s="1"/>
      <c r="EG1697" s="1"/>
      <c r="EH1697" s="1"/>
      <c r="EI1697" s="1"/>
      <c r="EJ1697" s="1"/>
      <c r="EK1697" s="1"/>
      <c r="EL1697" s="1"/>
      <c r="EM1697" s="1"/>
      <c r="EN1697" s="1"/>
      <c r="EO1697" s="1"/>
      <c r="EP1697" s="1"/>
      <c r="EQ1697" s="1"/>
      <c r="ER1697" s="1"/>
      <c r="ES1697" s="1"/>
    </row>
    <row r="1698" spans="1:149" s="18" customFormat="1" x14ac:dyDescent="0.25">
      <c r="A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/>
      <c r="BK1698" s="1"/>
      <c r="BL1698" s="1"/>
      <c r="BM1698" s="1"/>
      <c r="BN1698" s="1"/>
      <c r="BO1698" s="1"/>
      <c r="BP1698" s="1"/>
      <c r="BQ1698" s="1"/>
      <c r="BR1698" s="1"/>
      <c r="BS1698" s="1"/>
      <c r="BT1698" s="1"/>
      <c r="BU1698" s="1"/>
      <c r="BV1698" s="1"/>
      <c r="BW1698" s="1"/>
      <c r="BX1698" s="1"/>
      <c r="BY1698" s="1"/>
      <c r="BZ1698" s="1"/>
      <c r="CA1698" s="1"/>
      <c r="CB1698" s="1"/>
      <c r="CC1698" s="1"/>
      <c r="CD1698" s="1"/>
      <c r="CE1698" s="1"/>
      <c r="CF1698" s="1"/>
      <c r="CG1698" s="1"/>
      <c r="CH1698" s="1"/>
      <c r="CI1698" s="1"/>
      <c r="CJ1698" s="1"/>
      <c r="CK1698" s="1"/>
      <c r="CL1698" s="1"/>
      <c r="CM1698" s="1"/>
      <c r="CN1698" s="1"/>
      <c r="CO1698" s="1"/>
      <c r="CP1698" s="1"/>
      <c r="CQ1698" s="1"/>
      <c r="CR1698" s="1"/>
      <c r="CS1698" s="1"/>
      <c r="CT1698" s="1"/>
      <c r="CU1698" s="1"/>
      <c r="CV1698" s="1"/>
      <c r="CW1698" s="1"/>
      <c r="CX1698" s="1"/>
      <c r="CY1698" s="1"/>
      <c r="CZ1698" s="1"/>
      <c r="DA1698" s="1"/>
      <c r="DB1698" s="1"/>
      <c r="DC1698" s="1"/>
      <c r="DD1698" s="1"/>
      <c r="DE1698" s="1"/>
      <c r="DF1698" s="1"/>
      <c r="DG1698" s="1"/>
      <c r="DH1698" s="1"/>
      <c r="DI1698" s="1"/>
      <c r="DJ1698" s="1"/>
      <c r="DK1698" s="1"/>
      <c r="DL1698" s="1"/>
      <c r="DM1698" s="1"/>
      <c r="DN1698" s="1"/>
      <c r="DO1698" s="1"/>
      <c r="DP1698" s="1"/>
      <c r="DQ1698" s="1"/>
      <c r="DR1698" s="1"/>
      <c r="DS1698" s="1"/>
      <c r="DT1698" s="1"/>
      <c r="DU1698" s="1"/>
      <c r="DV1698" s="1"/>
      <c r="DW1698" s="1"/>
      <c r="DX1698" s="1"/>
      <c r="DY1698" s="1"/>
      <c r="DZ1698" s="1"/>
      <c r="EA1698" s="1"/>
      <c r="EB1698" s="1"/>
      <c r="EC1698" s="1"/>
      <c r="ED1698" s="1"/>
      <c r="EE1698" s="1"/>
      <c r="EF1698" s="1"/>
      <c r="EG1698" s="1"/>
      <c r="EH1698" s="1"/>
      <c r="EI1698" s="1"/>
      <c r="EJ1698" s="1"/>
      <c r="EK1698" s="1"/>
      <c r="EL1698" s="1"/>
      <c r="EM1698" s="1"/>
      <c r="EN1698" s="1"/>
      <c r="EO1698" s="1"/>
      <c r="EP1698" s="1"/>
      <c r="EQ1698" s="1"/>
      <c r="ER1698" s="1"/>
      <c r="ES1698" s="1"/>
    </row>
    <row r="1699" spans="1:149" s="18" customFormat="1" x14ac:dyDescent="0.25">
      <c r="A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/>
      <c r="BT1699" s="1"/>
      <c r="BU1699" s="1"/>
      <c r="BV1699" s="1"/>
      <c r="BW1699" s="1"/>
      <c r="BX1699" s="1"/>
      <c r="BY1699" s="1"/>
      <c r="BZ1699" s="1"/>
      <c r="CA1699" s="1"/>
      <c r="CB1699" s="1"/>
      <c r="CC1699" s="1"/>
      <c r="CD1699" s="1"/>
      <c r="CE1699" s="1"/>
      <c r="CF1699" s="1"/>
      <c r="CG1699" s="1"/>
      <c r="CH1699" s="1"/>
      <c r="CI1699" s="1"/>
      <c r="CJ1699" s="1"/>
      <c r="CK1699" s="1"/>
      <c r="CL1699" s="1"/>
      <c r="CM1699" s="1"/>
      <c r="CN1699" s="1"/>
      <c r="CO1699" s="1"/>
      <c r="CP1699" s="1"/>
      <c r="CQ1699" s="1"/>
      <c r="CR1699" s="1"/>
      <c r="CS1699" s="1"/>
      <c r="CT1699" s="1"/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/>
      <c r="DF1699" s="1"/>
      <c r="DG1699" s="1"/>
      <c r="DH1699" s="1"/>
      <c r="DI1699" s="1"/>
      <c r="DJ1699" s="1"/>
      <c r="DK1699" s="1"/>
      <c r="DL1699" s="1"/>
      <c r="DM1699" s="1"/>
      <c r="DN1699" s="1"/>
      <c r="DO1699" s="1"/>
      <c r="DP1699" s="1"/>
      <c r="DQ1699" s="1"/>
      <c r="DR1699" s="1"/>
      <c r="DS1699" s="1"/>
      <c r="DT1699" s="1"/>
      <c r="DU1699" s="1"/>
      <c r="DV1699" s="1"/>
      <c r="DW1699" s="1"/>
      <c r="DX1699" s="1"/>
      <c r="DY1699" s="1"/>
      <c r="DZ1699" s="1"/>
      <c r="EA1699" s="1"/>
      <c r="EB1699" s="1"/>
      <c r="EC1699" s="1"/>
      <c r="ED1699" s="1"/>
      <c r="EE1699" s="1"/>
      <c r="EF1699" s="1"/>
      <c r="EG1699" s="1"/>
      <c r="EH1699" s="1"/>
      <c r="EI1699" s="1"/>
      <c r="EJ1699" s="1"/>
      <c r="EK1699" s="1"/>
      <c r="EL1699" s="1"/>
      <c r="EM1699" s="1"/>
      <c r="EN1699" s="1"/>
      <c r="EO1699" s="1"/>
      <c r="EP1699" s="1"/>
      <c r="EQ1699" s="1"/>
      <c r="ER1699" s="1"/>
      <c r="ES1699" s="1"/>
    </row>
    <row r="1700" spans="1:149" s="18" customFormat="1" x14ac:dyDescent="0.25">
      <c r="A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  <c r="BE1700" s="1"/>
      <c r="BF1700" s="1"/>
      <c r="BG1700" s="1"/>
      <c r="BH1700" s="1"/>
      <c r="BI1700" s="1"/>
      <c r="BJ1700" s="1"/>
      <c r="BK1700" s="1"/>
      <c r="BL1700" s="1"/>
      <c r="BM1700" s="1"/>
      <c r="BN1700" s="1"/>
      <c r="BO1700" s="1"/>
      <c r="BP1700" s="1"/>
      <c r="BQ1700" s="1"/>
      <c r="BR1700" s="1"/>
      <c r="BS1700" s="1"/>
      <c r="BT1700" s="1"/>
      <c r="BU1700" s="1"/>
      <c r="BV1700" s="1"/>
      <c r="BW1700" s="1"/>
      <c r="BX1700" s="1"/>
      <c r="BY1700" s="1"/>
      <c r="BZ1700" s="1"/>
      <c r="CA1700" s="1"/>
      <c r="CB1700" s="1"/>
      <c r="CC1700" s="1"/>
      <c r="CD1700" s="1"/>
      <c r="CE1700" s="1"/>
      <c r="CF1700" s="1"/>
      <c r="CG1700" s="1"/>
      <c r="CH1700" s="1"/>
      <c r="CI1700" s="1"/>
      <c r="CJ1700" s="1"/>
      <c r="CK1700" s="1"/>
      <c r="CL1700" s="1"/>
      <c r="CM1700" s="1"/>
      <c r="CN1700" s="1"/>
      <c r="CO1700" s="1"/>
      <c r="CP1700" s="1"/>
      <c r="CQ1700" s="1"/>
      <c r="CR1700" s="1"/>
      <c r="CS1700" s="1"/>
      <c r="CT1700" s="1"/>
      <c r="CU1700" s="1"/>
      <c r="CV1700" s="1"/>
      <c r="CW1700" s="1"/>
      <c r="CX1700" s="1"/>
      <c r="CY1700" s="1"/>
      <c r="CZ1700" s="1"/>
      <c r="DA1700" s="1"/>
      <c r="DB1700" s="1"/>
      <c r="DC1700" s="1"/>
      <c r="DD1700" s="1"/>
      <c r="DE1700" s="1"/>
      <c r="DF1700" s="1"/>
      <c r="DG1700" s="1"/>
      <c r="DH1700" s="1"/>
      <c r="DI1700" s="1"/>
      <c r="DJ1700" s="1"/>
      <c r="DK1700" s="1"/>
      <c r="DL1700" s="1"/>
      <c r="DM1700" s="1"/>
      <c r="DN1700" s="1"/>
      <c r="DO1700" s="1"/>
      <c r="DP1700" s="1"/>
      <c r="DQ1700" s="1"/>
      <c r="DR1700" s="1"/>
      <c r="DS1700" s="1"/>
      <c r="DT1700" s="1"/>
      <c r="DU1700" s="1"/>
      <c r="DV1700" s="1"/>
      <c r="DW1700" s="1"/>
      <c r="DX1700" s="1"/>
      <c r="DY1700" s="1"/>
      <c r="DZ1700" s="1"/>
      <c r="EA1700" s="1"/>
      <c r="EB1700" s="1"/>
      <c r="EC1700" s="1"/>
      <c r="ED1700" s="1"/>
      <c r="EE1700" s="1"/>
      <c r="EF1700" s="1"/>
      <c r="EG1700" s="1"/>
      <c r="EH1700" s="1"/>
      <c r="EI1700" s="1"/>
      <c r="EJ1700" s="1"/>
      <c r="EK1700" s="1"/>
      <c r="EL1700" s="1"/>
      <c r="EM1700" s="1"/>
      <c r="EN1700" s="1"/>
      <c r="EO1700" s="1"/>
      <c r="EP1700" s="1"/>
      <c r="EQ1700" s="1"/>
      <c r="ER1700" s="1"/>
      <c r="ES1700" s="1"/>
    </row>
    <row r="1701" spans="1:149" s="18" customFormat="1" x14ac:dyDescent="0.25">
      <c r="A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  <c r="BB1701" s="1"/>
      <c r="BC1701" s="1"/>
      <c r="BD1701" s="1"/>
      <c r="BE1701" s="1"/>
      <c r="BF1701" s="1"/>
      <c r="BG1701" s="1"/>
      <c r="BH1701" s="1"/>
      <c r="BI1701" s="1"/>
      <c r="BJ1701" s="1"/>
      <c r="BK1701" s="1"/>
      <c r="BL1701" s="1"/>
      <c r="BM1701" s="1"/>
      <c r="BN1701" s="1"/>
      <c r="BO1701" s="1"/>
      <c r="BP1701" s="1"/>
      <c r="BQ1701" s="1"/>
      <c r="BR1701" s="1"/>
      <c r="BS1701" s="1"/>
      <c r="BT1701" s="1"/>
      <c r="BU1701" s="1"/>
      <c r="BV1701" s="1"/>
      <c r="BW1701" s="1"/>
      <c r="BX1701" s="1"/>
      <c r="BY1701" s="1"/>
      <c r="BZ1701" s="1"/>
      <c r="CA1701" s="1"/>
      <c r="CB1701" s="1"/>
      <c r="CC1701" s="1"/>
      <c r="CD1701" s="1"/>
      <c r="CE1701" s="1"/>
      <c r="CF1701" s="1"/>
      <c r="CG1701" s="1"/>
      <c r="CH1701" s="1"/>
      <c r="CI1701" s="1"/>
      <c r="CJ1701" s="1"/>
      <c r="CK1701" s="1"/>
      <c r="CL1701" s="1"/>
      <c r="CM1701" s="1"/>
      <c r="CN1701" s="1"/>
      <c r="CO1701" s="1"/>
      <c r="CP1701" s="1"/>
      <c r="CQ1701" s="1"/>
      <c r="CR1701" s="1"/>
      <c r="CS1701" s="1"/>
      <c r="CT1701" s="1"/>
      <c r="CU1701" s="1"/>
      <c r="CV1701" s="1"/>
      <c r="CW1701" s="1"/>
      <c r="CX1701" s="1"/>
      <c r="CY1701" s="1"/>
      <c r="CZ1701" s="1"/>
      <c r="DA1701" s="1"/>
      <c r="DB1701" s="1"/>
      <c r="DC1701" s="1"/>
      <c r="DD1701" s="1"/>
      <c r="DE1701" s="1"/>
      <c r="DF1701" s="1"/>
      <c r="DG1701" s="1"/>
      <c r="DH1701" s="1"/>
      <c r="DI1701" s="1"/>
      <c r="DJ1701" s="1"/>
      <c r="DK1701" s="1"/>
      <c r="DL1701" s="1"/>
      <c r="DM1701" s="1"/>
      <c r="DN1701" s="1"/>
      <c r="DO1701" s="1"/>
      <c r="DP1701" s="1"/>
      <c r="DQ1701" s="1"/>
      <c r="DR1701" s="1"/>
      <c r="DS1701" s="1"/>
      <c r="DT1701" s="1"/>
      <c r="DU1701" s="1"/>
      <c r="DV1701" s="1"/>
      <c r="DW1701" s="1"/>
      <c r="DX1701" s="1"/>
      <c r="DY1701" s="1"/>
      <c r="DZ1701" s="1"/>
      <c r="EA1701" s="1"/>
      <c r="EB1701" s="1"/>
      <c r="EC1701" s="1"/>
      <c r="ED1701" s="1"/>
      <c r="EE1701" s="1"/>
      <c r="EF1701" s="1"/>
      <c r="EG1701" s="1"/>
      <c r="EH1701" s="1"/>
      <c r="EI1701" s="1"/>
      <c r="EJ1701" s="1"/>
      <c r="EK1701" s="1"/>
      <c r="EL1701" s="1"/>
      <c r="EM1701" s="1"/>
      <c r="EN1701" s="1"/>
      <c r="EO1701" s="1"/>
      <c r="EP1701" s="1"/>
      <c r="EQ1701" s="1"/>
      <c r="ER1701" s="1"/>
      <c r="ES1701" s="1"/>
    </row>
    <row r="1702" spans="1:149" s="18" customFormat="1" x14ac:dyDescent="0.25">
      <c r="A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  <c r="BB1702" s="1"/>
      <c r="BC1702" s="1"/>
      <c r="BD1702" s="1"/>
      <c r="BE1702" s="1"/>
      <c r="BF1702" s="1"/>
      <c r="BG1702" s="1"/>
      <c r="BH1702" s="1"/>
      <c r="BI1702" s="1"/>
      <c r="BJ1702" s="1"/>
      <c r="BK1702" s="1"/>
      <c r="BL1702" s="1"/>
      <c r="BM1702" s="1"/>
      <c r="BN1702" s="1"/>
      <c r="BO1702" s="1"/>
      <c r="BP1702" s="1"/>
      <c r="BQ1702" s="1"/>
      <c r="BR1702" s="1"/>
      <c r="BS1702" s="1"/>
      <c r="BT1702" s="1"/>
      <c r="BU1702" s="1"/>
      <c r="BV1702" s="1"/>
      <c r="BW1702" s="1"/>
      <c r="BX1702" s="1"/>
      <c r="BY1702" s="1"/>
      <c r="BZ1702" s="1"/>
      <c r="CA1702" s="1"/>
      <c r="CB1702" s="1"/>
      <c r="CC1702" s="1"/>
      <c r="CD1702" s="1"/>
      <c r="CE1702" s="1"/>
      <c r="CF1702" s="1"/>
      <c r="CG1702" s="1"/>
      <c r="CH1702" s="1"/>
      <c r="CI1702" s="1"/>
      <c r="CJ1702" s="1"/>
      <c r="CK1702" s="1"/>
      <c r="CL1702" s="1"/>
      <c r="CM1702" s="1"/>
      <c r="CN1702" s="1"/>
      <c r="CO1702" s="1"/>
      <c r="CP1702" s="1"/>
      <c r="CQ1702" s="1"/>
      <c r="CR1702" s="1"/>
      <c r="CS1702" s="1"/>
      <c r="CT1702" s="1"/>
      <c r="CU1702" s="1"/>
      <c r="CV1702" s="1"/>
      <c r="CW1702" s="1"/>
      <c r="CX1702" s="1"/>
      <c r="CY1702" s="1"/>
      <c r="CZ1702" s="1"/>
      <c r="DA1702" s="1"/>
      <c r="DB1702" s="1"/>
      <c r="DC1702" s="1"/>
      <c r="DD1702" s="1"/>
      <c r="DE1702" s="1"/>
      <c r="DF1702" s="1"/>
      <c r="DG1702" s="1"/>
      <c r="DH1702" s="1"/>
      <c r="DI1702" s="1"/>
      <c r="DJ1702" s="1"/>
      <c r="DK1702" s="1"/>
      <c r="DL1702" s="1"/>
      <c r="DM1702" s="1"/>
      <c r="DN1702" s="1"/>
      <c r="DO1702" s="1"/>
      <c r="DP1702" s="1"/>
      <c r="DQ1702" s="1"/>
      <c r="DR1702" s="1"/>
      <c r="DS1702" s="1"/>
      <c r="DT1702" s="1"/>
      <c r="DU1702" s="1"/>
      <c r="DV1702" s="1"/>
      <c r="DW1702" s="1"/>
      <c r="DX1702" s="1"/>
      <c r="DY1702" s="1"/>
      <c r="DZ1702" s="1"/>
      <c r="EA1702" s="1"/>
      <c r="EB1702" s="1"/>
      <c r="EC1702" s="1"/>
      <c r="ED1702" s="1"/>
      <c r="EE1702" s="1"/>
      <c r="EF1702" s="1"/>
      <c r="EG1702" s="1"/>
      <c r="EH1702" s="1"/>
      <c r="EI1702" s="1"/>
      <c r="EJ1702" s="1"/>
      <c r="EK1702" s="1"/>
      <c r="EL1702" s="1"/>
      <c r="EM1702" s="1"/>
      <c r="EN1702" s="1"/>
      <c r="EO1702" s="1"/>
      <c r="EP1702" s="1"/>
      <c r="EQ1702" s="1"/>
      <c r="ER1702" s="1"/>
      <c r="ES1702" s="1"/>
    </row>
    <row r="1703" spans="1:149" s="18" customFormat="1" x14ac:dyDescent="0.25">
      <c r="A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  <c r="BB1703" s="1"/>
      <c r="BC1703" s="1"/>
      <c r="BD1703" s="1"/>
      <c r="BE1703" s="1"/>
      <c r="BF1703" s="1"/>
      <c r="BG1703" s="1"/>
      <c r="BH1703" s="1"/>
      <c r="BI1703" s="1"/>
      <c r="BJ1703" s="1"/>
      <c r="BK1703" s="1"/>
      <c r="BL1703" s="1"/>
      <c r="BM1703" s="1"/>
      <c r="BN1703" s="1"/>
      <c r="BO1703" s="1"/>
      <c r="BP1703" s="1"/>
      <c r="BQ1703" s="1"/>
      <c r="BR1703" s="1"/>
      <c r="BS1703" s="1"/>
      <c r="BT1703" s="1"/>
      <c r="BU1703" s="1"/>
      <c r="BV1703" s="1"/>
      <c r="BW1703" s="1"/>
      <c r="BX1703" s="1"/>
      <c r="BY1703" s="1"/>
      <c r="BZ1703" s="1"/>
      <c r="CA1703" s="1"/>
      <c r="CB1703" s="1"/>
      <c r="CC1703" s="1"/>
      <c r="CD1703" s="1"/>
      <c r="CE1703" s="1"/>
      <c r="CF1703" s="1"/>
      <c r="CG1703" s="1"/>
      <c r="CH1703" s="1"/>
      <c r="CI1703" s="1"/>
      <c r="CJ1703" s="1"/>
      <c r="CK1703" s="1"/>
      <c r="CL1703" s="1"/>
      <c r="CM1703" s="1"/>
      <c r="CN1703" s="1"/>
      <c r="CO1703" s="1"/>
      <c r="CP1703" s="1"/>
      <c r="CQ1703" s="1"/>
      <c r="CR1703" s="1"/>
      <c r="CS1703" s="1"/>
      <c r="CT1703" s="1"/>
      <c r="CU1703" s="1"/>
      <c r="CV1703" s="1"/>
      <c r="CW1703" s="1"/>
      <c r="CX1703" s="1"/>
      <c r="CY1703" s="1"/>
      <c r="CZ1703" s="1"/>
      <c r="DA1703" s="1"/>
      <c r="DB1703" s="1"/>
      <c r="DC1703" s="1"/>
      <c r="DD1703" s="1"/>
      <c r="DE1703" s="1"/>
      <c r="DF1703" s="1"/>
      <c r="DG1703" s="1"/>
      <c r="DH1703" s="1"/>
      <c r="DI1703" s="1"/>
      <c r="DJ1703" s="1"/>
      <c r="DK1703" s="1"/>
      <c r="DL1703" s="1"/>
      <c r="DM1703" s="1"/>
      <c r="DN1703" s="1"/>
      <c r="DO1703" s="1"/>
      <c r="DP1703" s="1"/>
      <c r="DQ1703" s="1"/>
      <c r="DR1703" s="1"/>
      <c r="DS1703" s="1"/>
      <c r="DT1703" s="1"/>
      <c r="DU1703" s="1"/>
      <c r="DV1703" s="1"/>
      <c r="DW1703" s="1"/>
      <c r="DX1703" s="1"/>
      <c r="DY1703" s="1"/>
      <c r="DZ1703" s="1"/>
      <c r="EA1703" s="1"/>
      <c r="EB1703" s="1"/>
      <c r="EC1703" s="1"/>
      <c r="ED1703" s="1"/>
      <c r="EE1703" s="1"/>
      <c r="EF1703" s="1"/>
      <c r="EG1703" s="1"/>
      <c r="EH1703" s="1"/>
      <c r="EI1703" s="1"/>
      <c r="EJ1703" s="1"/>
      <c r="EK1703" s="1"/>
      <c r="EL1703" s="1"/>
      <c r="EM1703" s="1"/>
      <c r="EN1703" s="1"/>
      <c r="EO1703" s="1"/>
      <c r="EP1703" s="1"/>
      <c r="EQ1703" s="1"/>
      <c r="ER1703" s="1"/>
      <c r="ES1703" s="1"/>
    </row>
    <row r="1704" spans="1:149" s="18" customFormat="1" x14ac:dyDescent="0.25">
      <c r="A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  <c r="BC1704" s="1"/>
      <c r="BD1704" s="1"/>
      <c r="BE1704" s="1"/>
      <c r="BF1704" s="1"/>
      <c r="BG1704" s="1"/>
      <c r="BH1704" s="1"/>
      <c r="BI1704" s="1"/>
      <c r="BJ1704" s="1"/>
      <c r="BK1704" s="1"/>
      <c r="BL1704" s="1"/>
      <c r="BM1704" s="1"/>
      <c r="BN1704" s="1"/>
      <c r="BO1704" s="1"/>
      <c r="BP1704" s="1"/>
      <c r="BQ1704" s="1"/>
      <c r="BR1704" s="1"/>
      <c r="BS1704" s="1"/>
      <c r="BT1704" s="1"/>
      <c r="BU1704" s="1"/>
      <c r="BV1704" s="1"/>
      <c r="BW1704" s="1"/>
      <c r="BX1704" s="1"/>
      <c r="BY1704" s="1"/>
      <c r="BZ1704" s="1"/>
      <c r="CA1704" s="1"/>
      <c r="CB1704" s="1"/>
      <c r="CC1704" s="1"/>
      <c r="CD1704" s="1"/>
      <c r="CE1704" s="1"/>
      <c r="CF1704" s="1"/>
      <c r="CG1704" s="1"/>
      <c r="CH1704" s="1"/>
      <c r="CI1704" s="1"/>
      <c r="CJ1704" s="1"/>
      <c r="CK1704" s="1"/>
      <c r="CL1704" s="1"/>
      <c r="CM1704" s="1"/>
      <c r="CN1704" s="1"/>
      <c r="CO1704" s="1"/>
      <c r="CP1704" s="1"/>
      <c r="CQ1704" s="1"/>
      <c r="CR1704" s="1"/>
      <c r="CS1704" s="1"/>
      <c r="CT1704" s="1"/>
      <c r="CU1704" s="1"/>
      <c r="CV1704" s="1"/>
      <c r="CW1704" s="1"/>
      <c r="CX1704" s="1"/>
      <c r="CY1704" s="1"/>
      <c r="CZ1704" s="1"/>
      <c r="DA1704" s="1"/>
      <c r="DB1704" s="1"/>
      <c r="DC1704" s="1"/>
      <c r="DD1704" s="1"/>
      <c r="DE1704" s="1"/>
      <c r="DF1704" s="1"/>
      <c r="DG1704" s="1"/>
      <c r="DH1704" s="1"/>
      <c r="DI1704" s="1"/>
      <c r="DJ1704" s="1"/>
      <c r="DK1704" s="1"/>
      <c r="DL1704" s="1"/>
      <c r="DM1704" s="1"/>
      <c r="DN1704" s="1"/>
      <c r="DO1704" s="1"/>
      <c r="DP1704" s="1"/>
      <c r="DQ1704" s="1"/>
      <c r="DR1704" s="1"/>
      <c r="DS1704" s="1"/>
      <c r="DT1704" s="1"/>
      <c r="DU1704" s="1"/>
      <c r="DV1704" s="1"/>
      <c r="DW1704" s="1"/>
      <c r="DX1704" s="1"/>
      <c r="DY1704" s="1"/>
      <c r="DZ1704" s="1"/>
      <c r="EA1704" s="1"/>
      <c r="EB1704" s="1"/>
      <c r="EC1704" s="1"/>
      <c r="ED1704" s="1"/>
      <c r="EE1704" s="1"/>
      <c r="EF1704" s="1"/>
      <c r="EG1704" s="1"/>
      <c r="EH1704" s="1"/>
      <c r="EI1704" s="1"/>
      <c r="EJ1704" s="1"/>
      <c r="EK1704" s="1"/>
      <c r="EL1704" s="1"/>
      <c r="EM1704" s="1"/>
      <c r="EN1704" s="1"/>
      <c r="EO1704" s="1"/>
      <c r="EP1704" s="1"/>
      <c r="EQ1704" s="1"/>
      <c r="ER1704" s="1"/>
      <c r="ES1704" s="1"/>
    </row>
    <row r="1705" spans="1:149" s="18" customFormat="1" x14ac:dyDescent="0.25">
      <c r="A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  <c r="BB1705" s="1"/>
      <c r="BC1705" s="1"/>
      <c r="BD1705" s="1"/>
      <c r="BE1705" s="1"/>
      <c r="BF1705" s="1"/>
      <c r="BG1705" s="1"/>
      <c r="BH1705" s="1"/>
      <c r="BI1705" s="1"/>
      <c r="BJ1705" s="1"/>
      <c r="BK1705" s="1"/>
      <c r="BL1705" s="1"/>
      <c r="BM1705" s="1"/>
      <c r="BN1705" s="1"/>
      <c r="BO1705" s="1"/>
      <c r="BP1705" s="1"/>
      <c r="BQ1705" s="1"/>
      <c r="BR1705" s="1"/>
      <c r="BS1705" s="1"/>
      <c r="BT1705" s="1"/>
      <c r="BU1705" s="1"/>
      <c r="BV1705" s="1"/>
      <c r="BW1705" s="1"/>
      <c r="BX1705" s="1"/>
      <c r="BY1705" s="1"/>
      <c r="BZ1705" s="1"/>
      <c r="CA1705" s="1"/>
      <c r="CB1705" s="1"/>
      <c r="CC1705" s="1"/>
      <c r="CD1705" s="1"/>
      <c r="CE1705" s="1"/>
      <c r="CF1705" s="1"/>
      <c r="CG1705" s="1"/>
      <c r="CH1705" s="1"/>
      <c r="CI1705" s="1"/>
      <c r="CJ1705" s="1"/>
      <c r="CK1705" s="1"/>
      <c r="CL1705" s="1"/>
      <c r="CM1705" s="1"/>
      <c r="CN1705" s="1"/>
      <c r="CO1705" s="1"/>
      <c r="CP1705" s="1"/>
      <c r="CQ1705" s="1"/>
      <c r="CR1705" s="1"/>
      <c r="CS1705" s="1"/>
      <c r="CT1705" s="1"/>
      <c r="CU1705" s="1"/>
      <c r="CV1705" s="1"/>
      <c r="CW1705" s="1"/>
      <c r="CX1705" s="1"/>
      <c r="CY1705" s="1"/>
      <c r="CZ1705" s="1"/>
      <c r="DA1705" s="1"/>
      <c r="DB1705" s="1"/>
      <c r="DC1705" s="1"/>
      <c r="DD1705" s="1"/>
      <c r="DE1705" s="1"/>
      <c r="DF1705" s="1"/>
      <c r="DG1705" s="1"/>
      <c r="DH1705" s="1"/>
      <c r="DI1705" s="1"/>
      <c r="DJ1705" s="1"/>
      <c r="DK1705" s="1"/>
      <c r="DL1705" s="1"/>
      <c r="DM1705" s="1"/>
      <c r="DN1705" s="1"/>
      <c r="DO1705" s="1"/>
      <c r="DP1705" s="1"/>
      <c r="DQ1705" s="1"/>
      <c r="DR1705" s="1"/>
      <c r="DS1705" s="1"/>
      <c r="DT1705" s="1"/>
      <c r="DU1705" s="1"/>
      <c r="DV1705" s="1"/>
      <c r="DW1705" s="1"/>
      <c r="DX1705" s="1"/>
      <c r="DY1705" s="1"/>
      <c r="DZ1705" s="1"/>
      <c r="EA1705" s="1"/>
      <c r="EB1705" s="1"/>
      <c r="EC1705" s="1"/>
      <c r="ED1705" s="1"/>
      <c r="EE1705" s="1"/>
      <c r="EF1705" s="1"/>
      <c r="EG1705" s="1"/>
      <c r="EH1705" s="1"/>
      <c r="EI1705" s="1"/>
      <c r="EJ1705" s="1"/>
      <c r="EK1705" s="1"/>
      <c r="EL1705" s="1"/>
      <c r="EM1705" s="1"/>
      <c r="EN1705" s="1"/>
      <c r="EO1705" s="1"/>
      <c r="EP1705" s="1"/>
      <c r="EQ1705" s="1"/>
      <c r="ER1705" s="1"/>
      <c r="ES1705" s="1"/>
    </row>
    <row r="1706" spans="1:149" s="18" customFormat="1" x14ac:dyDescent="0.25">
      <c r="A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  <c r="BB1706" s="1"/>
      <c r="BC1706" s="1"/>
      <c r="BD1706" s="1"/>
      <c r="BE1706" s="1"/>
      <c r="BF1706" s="1"/>
      <c r="BG1706" s="1"/>
      <c r="BH1706" s="1"/>
      <c r="BI1706" s="1"/>
      <c r="BJ1706" s="1"/>
      <c r="BK1706" s="1"/>
      <c r="BL1706" s="1"/>
      <c r="BM1706" s="1"/>
      <c r="BN1706" s="1"/>
      <c r="BO1706" s="1"/>
      <c r="BP1706" s="1"/>
      <c r="BQ1706" s="1"/>
      <c r="BR1706" s="1"/>
      <c r="BS1706" s="1"/>
      <c r="BT1706" s="1"/>
      <c r="BU1706" s="1"/>
      <c r="BV1706" s="1"/>
      <c r="BW1706" s="1"/>
      <c r="BX1706" s="1"/>
      <c r="BY1706" s="1"/>
      <c r="BZ1706" s="1"/>
      <c r="CA1706" s="1"/>
      <c r="CB1706" s="1"/>
      <c r="CC1706" s="1"/>
      <c r="CD1706" s="1"/>
      <c r="CE1706" s="1"/>
      <c r="CF1706" s="1"/>
      <c r="CG1706" s="1"/>
      <c r="CH1706" s="1"/>
      <c r="CI1706" s="1"/>
      <c r="CJ1706" s="1"/>
      <c r="CK1706" s="1"/>
      <c r="CL1706" s="1"/>
      <c r="CM1706" s="1"/>
      <c r="CN1706" s="1"/>
      <c r="CO1706" s="1"/>
      <c r="CP1706" s="1"/>
      <c r="CQ1706" s="1"/>
      <c r="CR1706" s="1"/>
      <c r="CS1706" s="1"/>
      <c r="CT1706" s="1"/>
      <c r="CU1706" s="1"/>
      <c r="CV1706" s="1"/>
      <c r="CW1706" s="1"/>
      <c r="CX1706" s="1"/>
      <c r="CY1706" s="1"/>
      <c r="CZ1706" s="1"/>
      <c r="DA1706" s="1"/>
      <c r="DB1706" s="1"/>
      <c r="DC1706" s="1"/>
      <c r="DD1706" s="1"/>
      <c r="DE1706" s="1"/>
      <c r="DF1706" s="1"/>
      <c r="DG1706" s="1"/>
      <c r="DH1706" s="1"/>
      <c r="DI1706" s="1"/>
      <c r="DJ1706" s="1"/>
      <c r="DK1706" s="1"/>
      <c r="DL1706" s="1"/>
      <c r="DM1706" s="1"/>
      <c r="DN1706" s="1"/>
      <c r="DO1706" s="1"/>
      <c r="DP1706" s="1"/>
      <c r="DQ1706" s="1"/>
      <c r="DR1706" s="1"/>
      <c r="DS1706" s="1"/>
      <c r="DT1706" s="1"/>
      <c r="DU1706" s="1"/>
      <c r="DV1706" s="1"/>
      <c r="DW1706" s="1"/>
      <c r="DX1706" s="1"/>
      <c r="DY1706" s="1"/>
      <c r="DZ1706" s="1"/>
      <c r="EA1706" s="1"/>
      <c r="EB1706" s="1"/>
      <c r="EC1706" s="1"/>
      <c r="ED1706" s="1"/>
      <c r="EE1706" s="1"/>
      <c r="EF1706" s="1"/>
      <c r="EG1706" s="1"/>
      <c r="EH1706" s="1"/>
      <c r="EI1706" s="1"/>
      <c r="EJ1706" s="1"/>
      <c r="EK1706" s="1"/>
      <c r="EL1706" s="1"/>
      <c r="EM1706" s="1"/>
      <c r="EN1706" s="1"/>
      <c r="EO1706" s="1"/>
      <c r="EP1706" s="1"/>
      <c r="EQ1706" s="1"/>
      <c r="ER1706" s="1"/>
      <c r="ES1706" s="1"/>
    </row>
    <row r="1707" spans="1:149" s="18" customFormat="1" x14ac:dyDescent="0.25">
      <c r="A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  <c r="BB1707" s="1"/>
      <c r="BC1707" s="1"/>
      <c r="BD1707" s="1"/>
      <c r="BE1707" s="1"/>
      <c r="BF1707" s="1"/>
      <c r="BG1707" s="1"/>
      <c r="BH1707" s="1"/>
      <c r="BI1707" s="1"/>
      <c r="BJ1707" s="1"/>
      <c r="BK1707" s="1"/>
      <c r="BL1707" s="1"/>
      <c r="BM1707" s="1"/>
      <c r="BN1707" s="1"/>
      <c r="BO1707" s="1"/>
      <c r="BP1707" s="1"/>
      <c r="BQ1707" s="1"/>
      <c r="BR1707" s="1"/>
      <c r="BS1707" s="1"/>
      <c r="BT1707" s="1"/>
      <c r="BU1707" s="1"/>
      <c r="BV1707" s="1"/>
      <c r="BW1707" s="1"/>
      <c r="BX1707" s="1"/>
      <c r="BY1707" s="1"/>
      <c r="BZ1707" s="1"/>
      <c r="CA1707" s="1"/>
      <c r="CB1707" s="1"/>
      <c r="CC1707" s="1"/>
      <c r="CD1707" s="1"/>
      <c r="CE1707" s="1"/>
      <c r="CF1707" s="1"/>
      <c r="CG1707" s="1"/>
      <c r="CH1707" s="1"/>
      <c r="CI1707" s="1"/>
      <c r="CJ1707" s="1"/>
      <c r="CK1707" s="1"/>
      <c r="CL1707" s="1"/>
      <c r="CM1707" s="1"/>
      <c r="CN1707" s="1"/>
      <c r="CO1707" s="1"/>
      <c r="CP1707" s="1"/>
      <c r="CQ1707" s="1"/>
      <c r="CR1707" s="1"/>
      <c r="CS1707" s="1"/>
      <c r="CT1707" s="1"/>
      <c r="CU1707" s="1"/>
      <c r="CV1707" s="1"/>
      <c r="CW1707" s="1"/>
      <c r="CX1707" s="1"/>
      <c r="CY1707" s="1"/>
      <c r="CZ1707" s="1"/>
      <c r="DA1707" s="1"/>
      <c r="DB1707" s="1"/>
      <c r="DC1707" s="1"/>
      <c r="DD1707" s="1"/>
      <c r="DE1707" s="1"/>
      <c r="DF1707" s="1"/>
      <c r="DG1707" s="1"/>
      <c r="DH1707" s="1"/>
      <c r="DI1707" s="1"/>
      <c r="DJ1707" s="1"/>
      <c r="DK1707" s="1"/>
      <c r="DL1707" s="1"/>
      <c r="DM1707" s="1"/>
      <c r="DN1707" s="1"/>
      <c r="DO1707" s="1"/>
      <c r="DP1707" s="1"/>
      <c r="DQ1707" s="1"/>
      <c r="DR1707" s="1"/>
      <c r="DS1707" s="1"/>
      <c r="DT1707" s="1"/>
      <c r="DU1707" s="1"/>
      <c r="DV1707" s="1"/>
      <c r="DW1707" s="1"/>
      <c r="DX1707" s="1"/>
      <c r="DY1707" s="1"/>
      <c r="DZ1707" s="1"/>
      <c r="EA1707" s="1"/>
      <c r="EB1707" s="1"/>
      <c r="EC1707" s="1"/>
      <c r="ED1707" s="1"/>
      <c r="EE1707" s="1"/>
      <c r="EF1707" s="1"/>
      <c r="EG1707" s="1"/>
      <c r="EH1707" s="1"/>
      <c r="EI1707" s="1"/>
      <c r="EJ1707" s="1"/>
      <c r="EK1707" s="1"/>
      <c r="EL1707" s="1"/>
      <c r="EM1707" s="1"/>
      <c r="EN1707" s="1"/>
      <c r="EO1707" s="1"/>
      <c r="EP1707" s="1"/>
      <c r="EQ1707" s="1"/>
      <c r="ER1707" s="1"/>
      <c r="ES1707" s="1"/>
    </row>
    <row r="1708" spans="1:149" s="18" customFormat="1" x14ac:dyDescent="0.25">
      <c r="A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  <c r="BB1708" s="1"/>
      <c r="BC1708" s="1"/>
      <c r="BD1708" s="1"/>
      <c r="BE1708" s="1"/>
      <c r="BF1708" s="1"/>
      <c r="BG1708" s="1"/>
      <c r="BH1708" s="1"/>
      <c r="BI1708" s="1"/>
      <c r="BJ1708" s="1"/>
      <c r="BK1708" s="1"/>
      <c r="BL1708" s="1"/>
      <c r="BM1708" s="1"/>
      <c r="BN1708" s="1"/>
      <c r="BO1708" s="1"/>
      <c r="BP1708" s="1"/>
      <c r="BQ1708" s="1"/>
      <c r="BR1708" s="1"/>
      <c r="BS1708" s="1"/>
      <c r="BT1708" s="1"/>
      <c r="BU1708" s="1"/>
      <c r="BV1708" s="1"/>
      <c r="BW1708" s="1"/>
      <c r="BX1708" s="1"/>
      <c r="BY1708" s="1"/>
      <c r="BZ1708" s="1"/>
      <c r="CA1708" s="1"/>
      <c r="CB1708" s="1"/>
      <c r="CC1708" s="1"/>
      <c r="CD1708" s="1"/>
      <c r="CE1708" s="1"/>
      <c r="CF1708" s="1"/>
      <c r="CG1708" s="1"/>
      <c r="CH1708" s="1"/>
      <c r="CI1708" s="1"/>
      <c r="CJ1708" s="1"/>
      <c r="CK1708" s="1"/>
      <c r="CL1708" s="1"/>
      <c r="CM1708" s="1"/>
      <c r="CN1708" s="1"/>
      <c r="CO1708" s="1"/>
      <c r="CP1708" s="1"/>
      <c r="CQ1708" s="1"/>
      <c r="CR1708" s="1"/>
      <c r="CS1708" s="1"/>
      <c r="CT1708" s="1"/>
      <c r="CU1708" s="1"/>
      <c r="CV1708" s="1"/>
      <c r="CW1708" s="1"/>
      <c r="CX1708" s="1"/>
      <c r="CY1708" s="1"/>
      <c r="CZ1708" s="1"/>
      <c r="DA1708" s="1"/>
      <c r="DB1708" s="1"/>
      <c r="DC1708" s="1"/>
      <c r="DD1708" s="1"/>
      <c r="DE1708" s="1"/>
      <c r="DF1708" s="1"/>
      <c r="DG1708" s="1"/>
      <c r="DH1708" s="1"/>
      <c r="DI1708" s="1"/>
      <c r="DJ1708" s="1"/>
      <c r="DK1708" s="1"/>
      <c r="DL1708" s="1"/>
      <c r="DM1708" s="1"/>
      <c r="DN1708" s="1"/>
      <c r="DO1708" s="1"/>
      <c r="DP1708" s="1"/>
      <c r="DQ1708" s="1"/>
      <c r="DR1708" s="1"/>
      <c r="DS1708" s="1"/>
      <c r="DT1708" s="1"/>
      <c r="DU1708" s="1"/>
      <c r="DV1708" s="1"/>
      <c r="DW1708" s="1"/>
      <c r="DX1708" s="1"/>
      <c r="DY1708" s="1"/>
      <c r="DZ1708" s="1"/>
      <c r="EA1708" s="1"/>
      <c r="EB1708" s="1"/>
      <c r="EC1708" s="1"/>
      <c r="ED1708" s="1"/>
      <c r="EE1708" s="1"/>
      <c r="EF1708" s="1"/>
      <c r="EG1708" s="1"/>
      <c r="EH1708" s="1"/>
      <c r="EI1708" s="1"/>
      <c r="EJ1708" s="1"/>
      <c r="EK1708" s="1"/>
      <c r="EL1708" s="1"/>
      <c r="EM1708" s="1"/>
      <c r="EN1708" s="1"/>
      <c r="EO1708" s="1"/>
      <c r="EP1708" s="1"/>
      <c r="EQ1708" s="1"/>
      <c r="ER1708" s="1"/>
      <c r="ES1708" s="1"/>
    </row>
    <row r="1709" spans="1:149" s="18" customFormat="1" x14ac:dyDescent="0.25">
      <c r="A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  <c r="BB1709" s="1"/>
      <c r="BC1709" s="1"/>
      <c r="BD1709" s="1"/>
      <c r="BE1709" s="1"/>
      <c r="BF1709" s="1"/>
      <c r="BG1709" s="1"/>
      <c r="BH1709" s="1"/>
      <c r="BI1709" s="1"/>
      <c r="BJ1709" s="1"/>
      <c r="BK1709" s="1"/>
      <c r="BL1709" s="1"/>
      <c r="BM1709" s="1"/>
      <c r="BN1709" s="1"/>
      <c r="BO1709" s="1"/>
      <c r="BP1709" s="1"/>
      <c r="BQ1709" s="1"/>
      <c r="BR1709" s="1"/>
      <c r="BS1709" s="1"/>
      <c r="BT1709" s="1"/>
      <c r="BU1709" s="1"/>
      <c r="BV1709" s="1"/>
      <c r="BW1709" s="1"/>
      <c r="BX1709" s="1"/>
      <c r="BY1709" s="1"/>
      <c r="BZ1709" s="1"/>
      <c r="CA1709" s="1"/>
      <c r="CB1709" s="1"/>
      <c r="CC1709" s="1"/>
      <c r="CD1709" s="1"/>
      <c r="CE1709" s="1"/>
      <c r="CF1709" s="1"/>
      <c r="CG1709" s="1"/>
      <c r="CH1709" s="1"/>
      <c r="CI1709" s="1"/>
      <c r="CJ1709" s="1"/>
      <c r="CK1709" s="1"/>
      <c r="CL1709" s="1"/>
      <c r="CM1709" s="1"/>
      <c r="CN1709" s="1"/>
      <c r="CO1709" s="1"/>
      <c r="CP1709" s="1"/>
      <c r="CQ1709" s="1"/>
      <c r="CR1709" s="1"/>
      <c r="CS1709" s="1"/>
      <c r="CT1709" s="1"/>
      <c r="CU1709" s="1"/>
      <c r="CV1709" s="1"/>
      <c r="CW1709" s="1"/>
      <c r="CX1709" s="1"/>
      <c r="CY1709" s="1"/>
      <c r="CZ1709" s="1"/>
      <c r="DA1709" s="1"/>
      <c r="DB1709" s="1"/>
      <c r="DC1709" s="1"/>
      <c r="DD1709" s="1"/>
      <c r="DE1709" s="1"/>
      <c r="DF1709" s="1"/>
      <c r="DG1709" s="1"/>
      <c r="DH1709" s="1"/>
      <c r="DI1709" s="1"/>
      <c r="DJ1709" s="1"/>
      <c r="DK1709" s="1"/>
      <c r="DL1709" s="1"/>
      <c r="DM1709" s="1"/>
      <c r="DN1709" s="1"/>
      <c r="DO1709" s="1"/>
      <c r="DP1709" s="1"/>
      <c r="DQ1709" s="1"/>
      <c r="DR1709" s="1"/>
      <c r="DS1709" s="1"/>
      <c r="DT1709" s="1"/>
      <c r="DU1709" s="1"/>
      <c r="DV1709" s="1"/>
      <c r="DW1709" s="1"/>
      <c r="DX1709" s="1"/>
      <c r="DY1709" s="1"/>
      <c r="DZ1709" s="1"/>
      <c r="EA1709" s="1"/>
      <c r="EB1709" s="1"/>
      <c r="EC1709" s="1"/>
      <c r="ED1709" s="1"/>
      <c r="EE1709" s="1"/>
      <c r="EF1709" s="1"/>
      <c r="EG1709" s="1"/>
      <c r="EH1709" s="1"/>
      <c r="EI1709" s="1"/>
      <c r="EJ1709" s="1"/>
      <c r="EK1709" s="1"/>
      <c r="EL1709" s="1"/>
      <c r="EM1709" s="1"/>
      <c r="EN1709" s="1"/>
      <c r="EO1709" s="1"/>
      <c r="EP1709" s="1"/>
      <c r="EQ1709" s="1"/>
      <c r="ER1709" s="1"/>
      <c r="ES1709" s="1"/>
    </row>
    <row r="1710" spans="1:149" s="18" customFormat="1" x14ac:dyDescent="0.25">
      <c r="A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  <c r="BC1710" s="1"/>
      <c r="BD1710" s="1"/>
      <c r="BE1710" s="1"/>
      <c r="BF1710" s="1"/>
      <c r="BG1710" s="1"/>
      <c r="BH1710" s="1"/>
      <c r="BI1710" s="1"/>
      <c r="BJ1710" s="1"/>
      <c r="BK1710" s="1"/>
      <c r="BL1710" s="1"/>
      <c r="BM1710" s="1"/>
      <c r="BN1710" s="1"/>
      <c r="BO1710" s="1"/>
      <c r="BP1710" s="1"/>
      <c r="BQ1710" s="1"/>
      <c r="BR1710" s="1"/>
      <c r="BS1710" s="1"/>
      <c r="BT1710" s="1"/>
      <c r="BU1710" s="1"/>
      <c r="BV1710" s="1"/>
      <c r="BW1710" s="1"/>
      <c r="BX1710" s="1"/>
      <c r="BY1710" s="1"/>
      <c r="BZ1710" s="1"/>
      <c r="CA1710" s="1"/>
      <c r="CB1710" s="1"/>
      <c r="CC1710" s="1"/>
      <c r="CD1710" s="1"/>
      <c r="CE1710" s="1"/>
      <c r="CF1710" s="1"/>
      <c r="CG1710" s="1"/>
      <c r="CH1710" s="1"/>
      <c r="CI1710" s="1"/>
      <c r="CJ1710" s="1"/>
      <c r="CK1710" s="1"/>
      <c r="CL1710" s="1"/>
      <c r="CM1710" s="1"/>
      <c r="CN1710" s="1"/>
      <c r="CO1710" s="1"/>
      <c r="CP1710" s="1"/>
      <c r="CQ1710" s="1"/>
      <c r="CR1710" s="1"/>
      <c r="CS1710" s="1"/>
      <c r="CT1710" s="1"/>
      <c r="CU1710" s="1"/>
      <c r="CV1710" s="1"/>
      <c r="CW1710" s="1"/>
      <c r="CX1710" s="1"/>
      <c r="CY1710" s="1"/>
      <c r="CZ1710" s="1"/>
      <c r="DA1710" s="1"/>
      <c r="DB1710" s="1"/>
      <c r="DC1710" s="1"/>
      <c r="DD1710" s="1"/>
      <c r="DE1710" s="1"/>
      <c r="DF1710" s="1"/>
      <c r="DG1710" s="1"/>
      <c r="DH1710" s="1"/>
      <c r="DI1710" s="1"/>
      <c r="DJ1710" s="1"/>
      <c r="DK1710" s="1"/>
      <c r="DL1710" s="1"/>
      <c r="DM1710" s="1"/>
      <c r="DN1710" s="1"/>
      <c r="DO1710" s="1"/>
      <c r="DP1710" s="1"/>
      <c r="DQ1710" s="1"/>
      <c r="DR1710" s="1"/>
      <c r="DS1710" s="1"/>
      <c r="DT1710" s="1"/>
      <c r="DU1710" s="1"/>
      <c r="DV1710" s="1"/>
      <c r="DW1710" s="1"/>
      <c r="DX1710" s="1"/>
      <c r="DY1710" s="1"/>
      <c r="DZ1710" s="1"/>
      <c r="EA1710" s="1"/>
      <c r="EB1710" s="1"/>
      <c r="EC1710" s="1"/>
      <c r="ED1710" s="1"/>
      <c r="EE1710" s="1"/>
      <c r="EF1710" s="1"/>
      <c r="EG1710" s="1"/>
      <c r="EH1710" s="1"/>
      <c r="EI1710" s="1"/>
      <c r="EJ1710" s="1"/>
      <c r="EK1710" s="1"/>
      <c r="EL1710" s="1"/>
      <c r="EM1710" s="1"/>
      <c r="EN1710" s="1"/>
      <c r="EO1710" s="1"/>
      <c r="EP1710" s="1"/>
      <c r="EQ1710" s="1"/>
      <c r="ER1710" s="1"/>
      <c r="ES1710" s="1"/>
    </row>
    <row r="1711" spans="1:149" s="18" customFormat="1" x14ac:dyDescent="0.25">
      <c r="A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  <c r="BB1711" s="1"/>
      <c r="BC1711" s="1"/>
      <c r="BD1711" s="1"/>
      <c r="BE1711" s="1"/>
      <c r="BF1711" s="1"/>
      <c r="BG1711" s="1"/>
      <c r="BH1711" s="1"/>
      <c r="BI1711" s="1"/>
      <c r="BJ1711" s="1"/>
      <c r="BK1711" s="1"/>
      <c r="BL1711" s="1"/>
      <c r="BM1711" s="1"/>
      <c r="BN1711" s="1"/>
      <c r="BO1711" s="1"/>
      <c r="BP1711" s="1"/>
      <c r="BQ1711" s="1"/>
      <c r="BR1711" s="1"/>
      <c r="BS1711" s="1"/>
      <c r="BT1711" s="1"/>
      <c r="BU1711" s="1"/>
      <c r="BV1711" s="1"/>
      <c r="BW1711" s="1"/>
      <c r="BX1711" s="1"/>
      <c r="BY1711" s="1"/>
      <c r="BZ1711" s="1"/>
      <c r="CA1711" s="1"/>
      <c r="CB1711" s="1"/>
      <c r="CC1711" s="1"/>
      <c r="CD1711" s="1"/>
      <c r="CE1711" s="1"/>
      <c r="CF1711" s="1"/>
      <c r="CG1711" s="1"/>
      <c r="CH1711" s="1"/>
      <c r="CI1711" s="1"/>
      <c r="CJ1711" s="1"/>
      <c r="CK1711" s="1"/>
      <c r="CL1711" s="1"/>
      <c r="CM1711" s="1"/>
      <c r="CN1711" s="1"/>
      <c r="CO1711" s="1"/>
      <c r="CP1711" s="1"/>
      <c r="CQ1711" s="1"/>
      <c r="CR1711" s="1"/>
      <c r="CS1711" s="1"/>
      <c r="CT1711" s="1"/>
      <c r="CU1711" s="1"/>
      <c r="CV1711" s="1"/>
      <c r="CW1711" s="1"/>
      <c r="CX1711" s="1"/>
      <c r="CY1711" s="1"/>
      <c r="CZ1711" s="1"/>
      <c r="DA1711" s="1"/>
      <c r="DB1711" s="1"/>
      <c r="DC1711" s="1"/>
      <c r="DD1711" s="1"/>
      <c r="DE1711" s="1"/>
      <c r="DF1711" s="1"/>
      <c r="DG1711" s="1"/>
      <c r="DH1711" s="1"/>
      <c r="DI1711" s="1"/>
      <c r="DJ1711" s="1"/>
      <c r="DK1711" s="1"/>
      <c r="DL1711" s="1"/>
      <c r="DM1711" s="1"/>
      <c r="DN1711" s="1"/>
      <c r="DO1711" s="1"/>
      <c r="DP1711" s="1"/>
      <c r="DQ1711" s="1"/>
      <c r="DR1711" s="1"/>
      <c r="DS1711" s="1"/>
      <c r="DT1711" s="1"/>
      <c r="DU1711" s="1"/>
      <c r="DV1711" s="1"/>
      <c r="DW1711" s="1"/>
      <c r="DX1711" s="1"/>
      <c r="DY1711" s="1"/>
      <c r="DZ1711" s="1"/>
      <c r="EA1711" s="1"/>
      <c r="EB1711" s="1"/>
      <c r="EC1711" s="1"/>
      <c r="ED1711" s="1"/>
      <c r="EE1711" s="1"/>
      <c r="EF1711" s="1"/>
      <c r="EG1711" s="1"/>
      <c r="EH1711" s="1"/>
      <c r="EI1711" s="1"/>
      <c r="EJ1711" s="1"/>
      <c r="EK1711" s="1"/>
      <c r="EL1711" s="1"/>
      <c r="EM1711" s="1"/>
      <c r="EN1711" s="1"/>
      <c r="EO1711" s="1"/>
      <c r="EP1711" s="1"/>
      <c r="EQ1711" s="1"/>
      <c r="ER1711" s="1"/>
      <c r="ES1711" s="1"/>
    </row>
    <row r="1712" spans="1:149" s="18" customFormat="1" x14ac:dyDescent="0.25">
      <c r="A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  <c r="BB1712" s="1"/>
      <c r="BC1712" s="1"/>
      <c r="BD1712" s="1"/>
      <c r="BE1712" s="1"/>
      <c r="BF1712" s="1"/>
      <c r="BG1712" s="1"/>
      <c r="BH1712" s="1"/>
      <c r="BI1712" s="1"/>
      <c r="BJ1712" s="1"/>
      <c r="BK1712" s="1"/>
      <c r="BL1712" s="1"/>
      <c r="BM1712" s="1"/>
      <c r="BN1712" s="1"/>
      <c r="BO1712" s="1"/>
      <c r="BP1712" s="1"/>
      <c r="BQ1712" s="1"/>
      <c r="BR1712" s="1"/>
      <c r="BS1712" s="1"/>
      <c r="BT1712" s="1"/>
      <c r="BU1712" s="1"/>
      <c r="BV1712" s="1"/>
      <c r="BW1712" s="1"/>
      <c r="BX1712" s="1"/>
      <c r="BY1712" s="1"/>
      <c r="BZ1712" s="1"/>
      <c r="CA1712" s="1"/>
      <c r="CB1712" s="1"/>
      <c r="CC1712" s="1"/>
      <c r="CD1712" s="1"/>
      <c r="CE1712" s="1"/>
      <c r="CF1712" s="1"/>
      <c r="CG1712" s="1"/>
      <c r="CH1712" s="1"/>
      <c r="CI1712" s="1"/>
      <c r="CJ1712" s="1"/>
      <c r="CK1712" s="1"/>
      <c r="CL1712" s="1"/>
      <c r="CM1712" s="1"/>
      <c r="CN1712" s="1"/>
      <c r="CO1712" s="1"/>
      <c r="CP1712" s="1"/>
      <c r="CQ1712" s="1"/>
      <c r="CR1712" s="1"/>
      <c r="CS1712" s="1"/>
      <c r="CT1712" s="1"/>
      <c r="CU1712" s="1"/>
      <c r="CV1712" s="1"/>
      <c r="CW1712" s="1"/>
      <c r="CX1712" s="1"/>
      <c r="CY1712" s="1"/>
      <c r="CZ1712" s="1"/>
      <c r="DA1712" s="1"/>
      <c r="DB1712" s="1"/>
      <c r="DC1712" s="1"/>
      <c r="DD1712" s="1"/>
      <c r="DE1712" s="1"/>
      <c r="DF1712" s="1"/>
      <c r="DG1712" s="1"/>
      <c r="DH1712" s="1"/>
      <c r="DI1712" s="1"/>
      <c r="DJ1712" s="1"/>
      <c r="DK1712" s="1"/>
      <c r="DL1712" s="1"/>
      <c r="DM1712" s="1"/>
      <c r="DN1712" s="1"/>
      <c r="DO1712" s="1"/>
      <c r="DP1712" s="1"/>
      <c r="DQ1712" s="1"/>
      <c r="DR1712" s="1"/>
      <c r="DS1712" s="1"/>
      <c r="DT1712" s="1"/>
      <c r="DU1712" s="1"/>
      <c r="DV1712" s="1"/>
      <c r="DW1712" s="1"/>
      <c r="DX1712" s="1"/>
      <c r="DY1712" s="1"/>
      <c r="DZ1712" s="1"/>
      <c r="EA1712" s="1"/>
      <c r="EB1712" s="1"/>
      <c r="EC1712" s="1"/>
      <c r="ED1712" s="1"/>
      <c r="EE1712" s="1"/>
      <c r="EF1712" s="1"/>
      <c r="EG1712" s="1"/>
      <c r="EH1712" s="1"/>
      <c r="EI1712" s="1"/>
      <c r="EJ1712" s="1"/>
      <c r="EK1712" s="1"/>
      <c r="EL1712" s="1"/>
      <c r="EM1712" s="1"/>
      <c r="EN1712" s="1"/>
      <c r="EO1712" s="1"/>
      <c r="EP1712" s="1"/>
      <c r="EQ1712" s="1"/>
      <c r="ER1712" s="1"/>
      <c r="ES1712" s="1"/>
    </row>
    <row r="1713" spans="1:149" s="18" customFormat="1" x14ac:dyDescent="0.25">
      <c r="A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  <c r="BB1713" s="1"/>
      <c r="BC1713" s="1"/>
      <c r="BD1713" s="1"/>
      <c r="BE1713" s="1"/>
      <c r="BF1713" s="1"/>
      <c r="BG1713" s="1"/>
      <c r="BH1713" s="1"/>
      <c r="BI1713" s="1"/>
      <c r="BJ1713" s="1"/>
      <c r="BK1713" s="1"/>
      <c r="BL1713" s="1"/>
      <c r="BM1713" s="1"/>
      <c r="BN1713" s="1"/>
      <c r="BO1713" s="1"/>
      <c r="BP1713" s="1"/>
      <c r="BQ1713" s="1"/>
      <c r="BR1713" s="1"/>
      <c r="BS1713" s="1"/>
      <c r="BT1713" s="1"/>
      <c r="BU1713" s="1"/>
      <c r="BV1713" s="1"/>
      <c r="BW1713" s="1"/>
      <c r="BX1713" s="1"/>
      <c r="BY1713" s="1"/>
      <c r="BZ1713" s="1"/>
      <c r="CA1713" s="1"/>
      <c r="CB1713" s="1"/>
      <c r="CC1713" s="1"/>
      <c r="CD1713" s="1"/>
      <c r="CE1713" s="1"/>
      <c r="CF1713" s="1"/>
      <c r="CG1713" s="1"/>
      <c r="CH1713" s="1"/>
      <c r="CI1713" s="1"/>
      <c r="CJ1713" s="1"/>
      <c r="CK1713" s="1"/>
      <c r="CL1713" s="1"/>
      <c r="CM1713" s="1"/>
      <c r="CN1713" s="1"/>
      <c r="CO1713" s="1"/>
      <c r="CP1713" s="1"/>
      <c r="CQ1713" s="1"/>
      <c r="CR1713" s="1"/>
      <c r="CS1713" s="1"/>
      <c r="CT1713" s="1"/>
      <c r="CU1713" s="1"/>
      <c r="CV1713" s="1"/>
      <c r="CW1713" s="1"/>
      <c r="CX1713" s="1"/>
      <c r="CY1713" s="1"/>
      <c r="CZ1713" s="1"/>
      <c r="DA1713" s="1"/>
      <c r="DB1713" s="1"/>
      <c r="DC1713" s="1"/>
      <c r="DD1713" s="1"/>
      <c r="DE1713" s="1"/>
      <c r="DF1713" s="1"/>
      <c r="DG1713" s="1"/>
      <c r="DH1713" s="1"/>
      <c r="DI1713" s="1"/>
      <c r="DJ1713" s="1"/>
      <c r="DK1713" s="1"/>
      <c r="DL1713" s="1"/>
      <c r="DM1713" s="1"/>
      <c r="DN1713" s="1"/>
      <c r="DO1713" s="1"/>
      <c r="DP1713" s="1"/>
      <c r="DQ1713" s="1"/>
      <c r="DR1713" s="1"/>
      <c r="DS1713" s="1"/>
      <c r="DT1713" s="1"/>
      <c r="DU1713" s="1"/>
      <c r="DV1713" s="1"/>
      <c r="DW1713" s="1"/>
      <c r="DX1713" s="1"/>
      <c r="DY1713" s="1"/>
      <c r="DZ1713" s="1"/>
      <c r="EA1713" s="1"/>
      <c r="EB1713" s="1"/>
      <c r="EC1713" s="1"/>
      <c r="ED1713" s="1"/>
      <c r="EE1713" s="1"/>
      <c r="EF1713" s="1"/>
      <c r="EG1713" s="1"/>
      <c r="EH1713" s="1"/>
      <c r="EI1713" s="1"/>
      <c r="EJ1713" s="1"/>
      <c r="EK1713" s="1"/>
      <c r="EL1713" s="1"/>
      <c r="EM1713" s="1"/>
      <c r="EN1713" s="1"/>
      <c r="EO1713" s="1"/>
      <c r="EP1713" s="1"/>
      <c r="EQ1713" s="1"/>
      <c r="ER1713" s="1"/>
      <c r="ES1713" s="1"/>
    </row>
    <row r="1714" spans="1:149" s="18" customFormat="1" x14ac:dyDescent="0.25">
      <c r="A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  <c r="BB1714" s="1"/>
      <c r="BC1714" s="1"/>
      <c r="BD1714" s="1"/>
      <c r="BE1714" s="1"/>
      <c r="BF1714" s="1"/>
      <c r="BG1714" s="1"/>
      <c r="BH1714" s="1"/>
      <c r="BI1714" s="1"/>
      <c r="BJ1714" s="1"/>
      <c r="BK1714" s="1"/>
      <c r="BL1714" s="1"/>
      <c r="BM1714" s="1"/>
      <c r="BN1714" s="1"/>
      <c r="BO1714" s="1"/>
      <c r="BP1714" s="1"/>
      <c r="BQ1714" s="1"/>
      <c r="BR1714" s="1"/>
      <c r="BS1714" s="1"/>
      <c r="BT1714" s="1"/>
      <c r="BU1714" s="1"/>
      <c r="BV1714" s="1"/>
      <c r="BW1714" s="1"/>
      <c r="BX1714" s="1"/>
      <c r="BY1714" s="1"/>
      <c r="BZ1714" s="1"/>
      <c r="CA1714" s="1"/>
      <c r="CB1714" s="1"/>
      <c r="CC1714" s="1"/>
      <c r="CD1714" s="1"/>
      <c r="CE1714" s="1"/>
      <c r="CF1714" s="1"/>
      <c r="CG1714" s="1"/>
      <c r="CH1714" s="1"/>
      <c r="CI1714" s="1"/>
      <c r="CJ1714" s="1"/>
      <c r="CK1714" s="1"/>
      <c r="CL1714" s="1"/>
      <c r="CM1714" s="1"/>
      <c r="CN1714" s="1"/>
      <c r="CO1714" s="1"/>
      <c r="CP1714" s="1"/>
      <c r="CQ1714" s="1"/>
      <c r="CR1714" s="1"/>
      <c r="CS1714" s="1"/>
      <c r="CT1714" s="1"/>
      <c r="CU1714" s="1"/>
      <c r="CV1714" s="1"/>
      <c r="CW1714" s="1"/>
      <c r="CX1714" s="1"/>
      <c r="CY1714" s="1"/>
      <c r="CZ1714" s="1"/>
      <c r="DA1714" s="1"/>
      <c r="DB1714" s="1"/>
      <c r="DC1714" s="1"/>
      <c r="DD1714" s="1"/>
      <c r="DE1714" s="1"/>
      <c r="DF1714" s="1"/>
      <c r="DG1714" s="1"/>
      <c r="DH1714" s="1"/>
      <c r="DI1714" s="1"/>
      <c r="DJ1714" s="1"/>
      <c r="DK1714" s="1"/>
      <c r="DL1714" s="1"/>
      <c r="DM1714" s="1"/>
      <c r="DN1714" s="1"/>
      <c r="DO1714" s="1"/>
      <c r="DP1714" s="1"/>
      <c r="DQ1714" s="1"/>
      <c r="DR1714" s="1"/>
      <c r="DS1714" s="1"/>
      <c r="DT1714" s="1"/>
      <c r="DU1714" s="1"/>
      <c r="DV1714" s="1"/>
      <c r="DW1714" s="1"/>
      <c r="DX1714" s="1"/>
      <c r="DY1714" s="1"/>
      <c r="DZ1714" s="1"/>
      <c r="EA1714" s="1"/>
      <c r="EB1714" s="1"/>
      <c r="EC1714" s="1"/>
      <c r="ED1714" s="1"/>
      <c r="EE1714" s="1"/>
      <c r="EF1714" s="1"/>
      <c r="EG1714" s="1"/>
      <c r="EH1714" s="1"/>
      <c r="EI1714" s="1"/>
      <c r="EJ1714" s="1"/>
      <c r="EK1714" s="1"/>
      <c r="EL1714" s="1"/>
      <c r="EM1714" s="1"/>
      <c r="EN1714" s="1"/>
      <c r="EO1714" s="1"/>
      <c r="EP1714" s="1"/>
      <c r="EQ1714" s="1"/>
      <c r="ER1714" s="1"/>
      <c r="ES1714" s="1"/>
    </row>
    <row r="1715" spans="1:149" s="18" customFormat="1" x14ac:dyDescent="0.25">
      <c r="A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  <c r="BB1715" s="1"/>
      <c r="BC1715" s="1"/>
      <c r="BD1715" s="1"/>
      <c r="BE1715" s="1"/>
      <c r="BF1715" s="1"/>
      <c r="BG1715" s="1"/>
      <c r="BH1715" s="1"/>
      <c r="BI1715" s="1"/>
      <c r="BJ1715" s="1"/>
      <c r="BK1715" s="1"/>
      <c r="BL1715" s="1"/>
      <c r="BM1715" s="1"/>
      <c r="BN1715" s="1"/>
      <c r="BO1715" s="1"/>
      <c r="BP1715" s="1"/>
      <c r="BQ1715" s="1"/>
      <c r="BR1715" s="1"/>
      <c r="BS1715" s="1"/>
      <c r="BT1715" s="1"/>
      <c r="BU1715" s="1"/>
      <c r="BV1715" s="1"/>
      <c r="BW1715" s="1"/>
      <c r="BX1715" s="1"/>
      <c r="BY1715" s="1"/>
      <c r="BZ1715" s="1"/>
      <c r="CA1715" s="1"/>
      <c r="CB1715" s="1"/>
      <c r="CC1715" s="1"/>
      <c r="CD1715" s="1"/>
      <c r="CE1715" s="1"/>
      <c r="CF1715" s="1"/>
      <c r="CG1715" s="1"/>
      <c r="CH1715" s="1"/>
      <c r="CI1715" s="1"/>
      <c r="CJ1715" s="1"/>
      <c r="CK1715" s="1"/>
      <c r="CL1715" s="1"/>
      <c r="CM1715" s="1"/>
      <c r="CN1715" s="1"/>
      <c r="CO1715" s="1"/>
      <c r="CP1715" s="1"/>
      <c r="CQ1715" s="1"/>
      <c r="CR1715" s="1"/>
      <c r="CS1715" s="1"/>
      <c r="CT1715" s="1"/>
      <c r="CU1715" s="1"/>
      <c r="CV1715" s="1"/>
      <c r="CW1715" s="1"/>
      <c r="CX1715" s="1"/>
      <c r="CY1715" s="1"/>
      <c r="CZ1715" s="1"/>
      <c r="DA1715" s="1"/>
      <c r="DB1715" s="1"/>
      <c r="DC1715" s="1"/>
      <c r="DD1715" s="1"/>
      <c r="DE1715" s="1"/>
      <c r="DF1715" s="1"/>
      <c r="DG1715" s="1"/>
      <c r="DH1715" s="1"/>
      <c r="DI1715" s="1"/>
      <c r="DJ1715" s="1"/>
      <c r="DK1715" s="1"/>
      <c r="DL1715" s="1"/>
      <c r="DM1715" s="1"/>
      <c r="DN1715" s="1"/>
      <c r="DO1715" s="1"/>
      <c r="DP1715" s="1"/>
      <c r="DQ1715" s="1"/>
      <c r="DR1715" s="1"/>
      <c r="DS1715" s="1"/>
      <c r="DT1715" s="1"/>
      <c r="DU1715" s="1"/>
      <c r="DV1715" s="1"/>
      <c r="DW1715" s="1"/>
      <c r="DX1715" s="1"/>
      <c r="DY1715" s="1"/>
      <c r="DZ1715" s="1"/>
      <c r="EA1715" s="1"/>
      <c r="EB1715" s="1"/>
      <c r="EC1715" s="1"/>
      <c r="ED1715" s="1"/>
      <c r="EE1715" s="1"/>
      <c r="EF1715" s="1"/>
      <c r="EG1715" s="1"/>
      <c r="EH1715" s="1"/>
      <c r="EI1715" s="1"/>
      <c r="EJ1715" s="1"/>
      <c r="EK1715" s="1"/>
      <c r="EL1715" s="1"/>
      <c r="EM1715" s="1"/>
      <c r="EN1715" s="1"/>
      <c r="EO1715" s="1"/>
      <c r="EP1715" s="1"/>
      <c r="EQ1715" s="1"/>
      <c r="ER1715" s="1"/>
      <c r="ES1715" s="1"/>
    </row>
    <row r="1716" spans="1:149" s="18" customFormat="1" x14ac:dyDescent="0.25">
      <c r="A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  <c r="BB1716" s="1"/>
      <c r="BC1716" s="1"/>
      <c r="BD1716" s="1"/>
      <c r="BE1716" s="1"/>
      <c r="BF1716" s="1"/>
      <c r="BG1716" s="1"/>
      <c r="BH1716" s="1"/>
      <c r="BI1716" s="1"/>
      <c r="BJ1716" s="1"/>
      <c r="BK1716" s="1"/>
      <c r="BL1716" s="1"/>
      <c r="BM1716" s="1"/>
      <c r="BN1716" s="1"/>
      <c r="BO1716" s="1"/>
      <c r="BP1716" s="1"/>
      <c r="BQ1716" s="1"/>
      <c r="BR1716" s="1"/>
      <c r="BS1716" s="1"/>
      <c r="BT1716" s="1"/>
      <c r="BU1716" s="1"/>
      <c r="BV1716" s="1"/>
      <c r="BW1716" s="1"/>
      <c r="BX1716" s="1"/>
      <c r="BY1716" s="1"/>
      <c r="BZ1716" s="1"/>
      <c r="CA1716" s="1"/>
      <c r="CB1716" s="1"/>
      <c r="CC1716" s="1"/>
      <c r="CD1716" s="1"/>
      <c r="CE1716" s="1"/>
      <c r="CF1716" s="1"/>
      <c r="CG1716" s="1"/>
      <c r="CH1716" s="1"/>
      <c r="CI1716" s="1"/>
      <c r="CJ1716" s="1"/>
      <c r="CK1716" s="1"/>
      <c r="CL1716" s="1"/>
      <c r="CM1716" s="1"/>
      <c r="CN1716" s="1"/>
      <c r="CO1716" s="1"/>
      <c r="CP1716" s="1"/>
      <c r="CQ1716" s="1"/>
      <c r="CR1716" s="1"/>
      <c r="CS1716" s="1"/>
      <c r="CT1716" s="1"/>
      <c r="CU1716" s="1"/>
      <c r="CV1716" s="1"/>
      <c r="CW1716" s="1"/>
      <c r="CX1716" s="1"/>
      <c r="CY1716" s="1"/>
      <c r="CZ1716" s="1"/>
      <c r="DA1716" s="1"/>
      <c r="DB1716" s="1"/>
      <c r="DC1716" s="1"/>
      <c r="DD1716" s="1"/>
      <c r="DE1716" s="1"/>
      <c r="DF1716" s="1"/>
      <c r="DG1716" s="1"/>
      <c r="DH1716" s="1"/>
      <c r="DI1716" s="1"/>
      <c r="DJ1716" s="1"/>
      <c r="DK1716" s="1"/>
      <c r="DL1716" s="1"/>
      <c r="DM1716" s="1"/>
      <c r="DN1716" s="1"/>
      <c r="DO1716" s="1"/>
      <c r="DP1716" s="1"/>
      <c r="DQ1716" s="1"/>
      <c r="DR1716" s="1"/>
      <c r="DS1716" s="1"/>
      <c r="DT1716" s="1"/>
      <c r="DU1716" s="1"/>
      <c r="DV1716" s="1"/>
      <c r="DW1716" s="1"/>
      <c r="DX1716" s="1"/>
      <c r="DY1716" s="1"/>
      <c r="DZ1716" s="1"/>
      <c r="EA1716" s="1"/>
      <c r="EB1716" s="1"/>
      <c r="EC1716" s="1"/>
      <c r="ED1716" s="1"/>
      <c r="EE1716" s="1"/>
      <c r="EF1716" s="1"/>
      <c r="EG1716" s="1"/>
      <c r="EH1716" s="1"/>
      <c r="EI1716" s="1"/>
      <c r="EJ1716" s="1"/>
      <c r="EK1716" s="1"/>
      <c r="EL1716" s="1"/>
      <c r="EM1716" s="1"/>
      <c r="EN1716" s="1"/>
      <c r="EO1716" s="1"/>
      <c r="EP1716" s="1"/>
      <c r="EQ1716" s="1"/>
      <c r="ER1716" s="1"/>
      <c r="ES1716" s="1"/>
    </row>
    <row r="1717" spans="1:149" s="18" customFormat="1" x14ac:dyDescent="0.25">
      <c r="A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  <c r="BB1717" s="1"/>
      <c r="BC1717" s="1"/>
      <c r="BD1717" s="1"/>
      <c r="BE1717" s="1"/>
      <c r="BF1717" s="1"/>
      <c r="BG1717" s="1"/>
      <c r="BH1717" s="1"/>
      <c r="BI1717" s="1"/>
      <c r="BJ1717" s="1"/>
      <c r="BK1717" s="1"/>
      <c r="BL1717" s="1"/>
      <c r="BM1717" s="1"/>
      <c r="BN1717" s="1"/>
      <c r="BO1717" s="1"/>
      <c r="BP1717" s="1"/>
      <c r="BQ1717" s="1"/>
      <c r="BR1717" s="1"/>
      <c r="BS1717" s="1"/>
      <c r="BT1717" s="1"/>
      <c r="BU1717" s="1"/>
      <c r="BV1717" s="1"/>
      <c r="BW1717" s="1"/>
      <c r="BX1717" s="1"/>
      <c r="BY1717" s="1"/>
      <c r="BZ1717" s="1"/>
      <c r="CA1717" s="1"/>
      <c r="CB1717" s="1"/>
      <c r="CC1717" s="1"/>
      <c r="CD1717" s="1"/>
      <c r="CE1717" s="1"/>
      <c r="CF1717" s="1"/>
      <c r="CG1717" s="1"/>
      <c r="CH1717" s="1"/>
      <c r="CI1717" s="1"/>
      <c r="CJ1717" s="1"/>
      <c r="CK1717" s="1"/>
      <c r="CL1717" s="1"/>
      <c r="CM1717" s="1"/>
      <c r="CN1717" s="1"/>
      <c r="CO1717" s="1"/>
      <c r="CP1717" s="1"/>
      <c r="CQ1717" s="1"/>
      <c r="CR1717" s="1"/>
      <c r="CS1717" s="1"/>
      <c r="CT1717" s="1"/>
      <c r="CU1717" s="1"/>
      <c r="CV1717" s="1"/>
      <c r="CW1717" s="1"/>
      <c r="CX1717" s="1"/>
      <c r="CY1717" s="1"/>
      <c r="CZ1717" s="1"/>
      <c r="DA1717" s="1"/>
      <c r="DB1717" s="1"/>
      <c r="DC1717" s="1"/>
      <c r="DD1717" s="1"/>
      <c r="DE1717" s="1"/>
      <c r="DF1717" s="1"/>
      <c r="DG1717" s="1"/>
      <c r="DH1717" s="1"/>
      <c r="DI1717" s="1"/>
      <c r="DJ1717" s="1"/>
      <c r="DK1717" s="1"/>
      <c r="DL1717" s="1"/>
      <c r="DM1717" s="1"/>
      <c r="DN1717" s="1"/>
      <c r="DO1717" s="1"/>
      <c r="DP1717" s="1"/>
      <c r="DQ1717" s="1"/>
      <c r="DR1717" s="1"/>
      <c r="DS1717" s="1"/>
      <c r="DT1717" s="1"/>
      <c r="DU1717" s="1"/>
      <c r="DV1717" s="1"/>
      <c r="DW1717" s="1"/>
      <c r="DX1717" s="1"/>
      <c r="DY1717" s="1"/>
      <c r="DZ1717" s="1"/>
      <c r="EA1717" s="1"/>
      <c r="EB1717" s="1"/>
      <c r="EC1717" s="1"/>
      <c r="ED1717" s="1"/>
      <c r="EE1717" s="1"/>
      <c r="EF1717" s="1"/>
      <c r="EG1717" s="1"/>
      <c r="EH1717" s="1"/>
      <c r="EI1717" s="1"/>
      <c r="EJ1717" s="1"/>
      <c r="EK1717" s="1"/>
      <c r="EL1717" s="1"/>
      <c r="EM1717" s="1"/>
      <c r="EN1717" s="1"/>
      <c r="EO1717" s="1"/>
      <c r="EP1717" s="1"/>
      <c r="EQ1717" s="1"/>
      <c r="ER1717" s="1"/>
      <c r="ES1717" s="1"/>
    </row>
    <row r="1718" spans="1:149" s="18" customFormat="1" x14ac:dyDescent="0.25">
      <c r="A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  <c r="BB1718" s="1"/>
      <c r="BC1718" s="1"/>
      <c r="BD1718" s="1"/>
      <c r="BE1718" s="1"/>
      <c r="BF1718" s="1"/>
      <c r="BG1718" s="1"/>
      <c r="BH1718" s="1"/>
      <c r="BI1718" s="1"/>
      <c r="BJ1718" s="1"/>
      <c r="BK1718" s="1"/>
      <c r="BL1718" s="1"/>
      <c r="BM1718" s="1"/>
      <c r="BN1718" s="1"/>
      <c r="BO1718" s="1"/>
      <c r="BP1718" s="1"/>
      <c r="BQ1718" s="1"/>
      <c r="BR1718" s="1"/>
      <c r="BS1718" s="1"/>
      <c r="BT1718" s="1"/>
      <c r="BU1718" s="1"/>
      <c r="BV1718" s="1"/>
      <c r="BW1718" s="1"/>
      <c r="BX1718" s="1"/>
      <c r="BY1718" s="1"/>
      <c r="BZ1718" s="1"/>
      <c r="CA1718" s="1"/>
      <c r="CB1718" s="1"/>
      <c r="CC1718" s="1"/>
      <c r="CD1718" s="1"/>
      <c r="CE1718" s="1"/>
      <c r="CF1718" s="1"/>
      <c r="CG1718" s="1"/>
      <c r="CH1718" s="1"/>
      <c r="CI1718" s="1"/>
      <c r="CJ1718" s="1"/>
      <c r="CK1718" s="1"/>
      <c r="CL1718" s="1"/>
      <c r="CM1718" s="1"/>
      <c r="CN1718" s="1"/>
      <c r="CO1718" s="1"/>
      <c r="CP1718" s="1"/>
      <c r="CQ1718" s="1"/>
      <c r="CR1718" s="1"/>
      <c r="CS1718" s="1"/>
      <c r="CT1718" s="1"/>
      <c r="CU1718" s="1"/>
      <c r="CV1718" s="1"/>
      <c r="CW1718" s="1"/>
      <c r="CX1718" s="1"/>
      <c r="CY1718" s="1"/>
      <c r="CZ1718" s="1"/>
      <c r="DA1718" s="1"/>
      <c r="DB1718" s="1"/>
      <c r="DC1718" s="1"/>
      <c r="DD1718" s="1"/>
      <c r="DE1718" s="1"/>
      <c r="DF1718" s="1"/>
      <c r="DG1718" s="1"/>
      <c r="DH1718" s="1"/>
      <c r="DI1718" s="1"/>
      <c r="DJ1718" s="1"/>
      <c r="DK1718" s="1"/>
      <c r="DL1718" s="1"/>
      <c r="DM1718" s="1"/>
      <c r="DN1718" s="1"/>
      <c r="DO1718" s="1"/>
      <c r="DP1718" s="1"/>
      <c r="DQ1718" s="1"/>
      <c r="DR1718" s="1"/>
      <c r="DS1718" s="1"/>
      <c r="DT1718" s="1"/>
      <c r="DU1718" s="1"/>
      <c r="DV1718" s="1"/>
      <c r="DW1718" s="1"/>
      <c r="DX1718" s="1"/>
      <c r="DY1718" s="1"/>
      <c r="DZ1718" s="1"/>
      <c r="EA1718" s="1"/>
      <c r="EB1718" s="1"/>
      <c r="EC1718" s="1"/>
      <c r="ED1718" s="1"/>
      <c r="EE1718" s="1"/>
      <c r="EF1718" s="1"/>
      <c r="EG1718" s="1"/>
      <c r="EH1718" s="1"/>
      <c r="EI1718" s="1"/>
      <c r="EJ1718" s="1"/>
      <c r="EK1718" s="1"/>
      <c r="EL1718" s="1"/>
      <c r="EM1718" s="1"/>
      <c r="EN1718" s="1"/>
      <c r="EO1718" s="1"/>
      <c r="EP1718" s="1"/>
      <c r="EQ1718" s="1"/>
      <c r="ER1718" s="1"/>
      <c r="ES1718" s="1"/>
    </row>
    <row r="1719" spans="1:149" s="18" customFormat="1" x14ac:dyDescent="0.25">
      <c r="A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  <c r="BB1719" s="1"/>
      <c r="BC1719" s="1"/>
      <c r="BD1719" s="1"/>
      <c r="BE1719" s="1"/>
      <c r="BF1719" s="1"/>
      <c r="BG1719" s="1"/>
      <c r="BH1719" s="1"/>
      <c r="BI1719" s="1"/>
      <c r="BJ1719" s="1"/>
      <c r="BK1719" s="1"/>
      <c r="BL1719" s="1"/>
      <c r="BM1719" s="1"/>
      <c r="BN1719" s="1"/>
      <c r="BO1719" s="1"/>
      <c r="BP1719" s="1"/>
      <c r="BQ1719" s="1"/>
      <c r="BR1719" s="1"/>
      <c r="BS1719" s="1"/>
      <c r="BT1719" s="1"/>
      <c r="BU1719" s="1"/>
      <c r="BV1719" s="1"/>
      <c r="BW1719" s="1"/>
      <c r="BX1719" s="1"/>
      <c r="BY1719" s="1"/>
      <c r="BZ1719" s="1"/>
      <c r="CA1719" s="1"/>
      <c r="CB1719" s="1"/>
      <c r="CC1719" s="1"/>
      <c r="CD1719" s="1"/>
      <c r="CE1719" s="1"/>
      <c r="CF1719" s="1"/>
      <c r="CG1719" s="1"/>
      <c r="CH1719" s="1"/>
      <c r="CI1719" s="1"/>
      <c r="CJ1719" s="1"/>
      <c r="CK1719" s="1"/>
      <c r="CL1719" s="1"/>
      <c r="CM1719" s="1"/>
      <c r="CN1719" s="1"/>
      <c r="CO1719" s="1"/>
      <c r="CP1719" s="1"/>
      <c r="CQ1719" s="1"/>
      <c r="CR1719" s="1"/>
      <c r="CS1719" s="1"/>
      <c r="CT1719" s="1"/>
      <c r="CU1719" s="1"/>
      <c r="CV1719" s="1"/>
      <c r="CW1719" s="1"/>
      <c r="CX1719" s="1"/>
      <c r="CY1719" s="1"/>
      <c r="CZ1719" s="1"/>
      <c r="DA1719" s="1"/>
      <c r="DB1719" s="1"/>
      <c r="DC1719" s="1"/>
      <c r="DD1719" s="1"/>
      <c r="DE1719" s="1"/>
      <c r="DF1719" s="1"/>
      <c r="DG1719" s="1"/>
      <c r="DH1719" s="1"/>
      <c r="DI1719" s="1"/>
      <c r="DJ1719" s="1"/>
      <c r="DK1719" s="1"/>
      <c r="DL1719" s="1"/>
      <c r="DM1719" s="1"/>
      <c r="DN1719" s="1"/>
      <c r="DO1719" s="1"/>
      <c r="DP1719" s="1"/>
      <c r="DQ1719" s="1"/>
      <c r="DR1719" s="1"/>
      <c r="DS1719" s="1"/>
      <c r="DT1719" s="1"/>
      <c r="DU1719" s="1"/>
      <c r="DV1719" s="1"/>
      <c r="DW1719" s="1"/>
      <c r="DX1719" s="1"/>
      <c r="DY1719" s="1"/>
      <c r="DZ1719" s="1"/>
      <c r="EA1719" s="1"/>
      <c r="EB1719" s="1"/>
      <c r="EC1719" s="1"/>
      <c r="ED1719" s="1"/>
      <c r="EE1719" s="1"/>
      <c r="EF1719" s="1"/>
      <c r="EG1719" s="1"/>
      <c r="EH1719" s="1"/>
      <c r="EI1719" s="1"/>
      <c r="EJ1719" s="1"/>
      <c r="EK1719" s="1"/>
      <c r="EL1719" s="1"/>
      <c r="EM1719" s="1"/>
      <c r="EN1719" s="1"/>
      <c r="EO1719" s="1"/>
      <c r="EP1719" s="1"/>
      <c r="EQ1719" s="1"/>
      <c r="ER1719" s="1"/>
      <c r="ES1719" s="1"/>
    </row>
    <row r="1720" spans="1:149" s="18" customFormat="1" x14ac:dyDescent="0.25">
      <c r="A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  <c r="BC1720" s="1"/>
      <c r="BD1720" s="1"/>
      <c r="BE1720" s="1"/>
      <c r="BF1720" s="1"/>
      <c r="BG1720" s="1"/>
      <c r="BH1720" s="1"/>
      <c r="BI1720" s="1"/>
      <c r="BJ1720" s="1"/>
      <c r="BK1720" s="1"/>
      <c r="BL1720" s="1"/>
      <c r="BM1720" s="1"/>
      <c r="BN1720" s="1"/>
      <c r="BO1720" s="1"/>
      <c r="BP1720" s="1"/>
      <c r="BQ1720" s="1"/>
      <c r="BR1720" s="1"/>
      <c r="BS1720" s="1"/>
      <c r="BT1720" s="1"/>
      <c r="BU1720" s="1"/>
      <c r="BV1720" s="1"/>
      <c r="BW1720" s="1"/>
      <c r="BX1720" s="1"/>
      <c r="BY1720" s="1"/>
      <c r="BZ1720" s="1"/>
      <c r="CA1720" s="1"/>
      <c r="CB1720" s="1"/>
      <c r="CC1720" s="1"/>
      <c r="CD1720" s="1"/>
      <c r="CE1720" s="1"/>
      <c r="CF1720" s="1"/>
      <c r="CG1720" s="1"/>
      <c r="CH1720" s="1"/>
      <c r="CI1720" s="1"/>
      <c r="CJ1720" s="1"/>
      <c r="CK1720" s="1"/>
      <c r="CL1720" s="1"/>
      <c r="CM1720" s="1"/>
      <c r="CN1720" s="1"/>
      <c r="CO1720" s="1"/>
      <c r="CP1720" s="1"/>
      <c r="CQ1720" s="1"/>
      <c r="CR1720" s="1"/>
      <c r="CS1720" s="1"/>
      <c r="CT1720" s="1"/>
      <c r="CU1720" s="1"/>
      <c r="CV1720" s="1"/>
      <c r="CW1720" s="1"/>
      <c r="CX1720" s="1"/>
      <c r="CY1720" s="1"/>
      <c r="CZ1720" s="1"/>
      <c r="DA1720" s="1"/>
      <c r="DB1720" s="1"/>
      <c r="DC1720" s="1"/>
      <c r="DD1720" s="1"/>
      <c r="DE1720" s="1"/>
      <c r="DF1720" s="1"/>
      <c r="DG1720" s="1"/>
      <c r="DH1720" s="1"/>
      <c r="DI1720" s="1"/>
      <c r="DJ1720" s="1"/>
      <c r="DK1720" s="1"/>
      <c r="DL1720" s="1"/>
      <c r="DM1720" s="1"/>
      <c r="DN1720" s="1"/>
      <c r="DO1720" s="1"/>
      <c r="DP1720" s="1"/>
      <c r="DQ1720" s="1"/>
      <c r="DR1720" s="1"/>
      <c r="DS1720" s="1"/>
      <c r="DT1720" s="1"/>
      <c r="DU1720" s="1"/>
      <c r="DV1720" s="1"/>
      <c r="DW1720" s="1"/>
      <c r="DX1720" s="1"/>
      <c r="DY1720" s="1"/>
      <c r="DZ1720" s="1"/>
      <c r="EA1720" s="1"/>
      <c r="EB1720" s="1"/>
      <c r="EC1720" s="1"/>
      <c r="ED1720" s="1"/>
      <c r="EE1720" s="1"/>
      <c r="EF1720" s="1"/>
      <c r="EG1720" s="1"/>
      <c r="EH1720" s="1"/>
      <c r="EI1720" s="1"/>
      <c r="EJ1720" s="1"/>
      <c r="EK1720" s="1"/>
      <c r="EL1720" s="1"/>
      <c r="EM1720" s="1"/>
      <c r="EN1720" s="1"/>
      <c r="EO1720" s="1"/>
      <c r="EP1720" s="1"/>
      <c r="EQ1720" s="1"/>
      <c r="ER1720" s="1"/>
      <c r="ES1720" s="1"/>
    </row>
    <row r="1721" spans="1:149" s="18" customFormat="1" x14ac:dyDescent="0.25">
      <c r="A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  <c r="BC1721" s="1"/>
      <c r="BD1721" s="1"/>
      <c r="BE1721" s="1"/>
      <c r="BF1721" s="1"/>
      <c r="BG1721" s="1"/>
      <c r="BH1721" s="1"/>
      <c r="BI1721" s="1"/>
      <c r="BJ1721" s="1"/>
      <c r="BK1721" s="1"/>
      <c r="BL1721" s="1"/>
      <c r="BM1721" s="1"/>
      <c r="BN1721" s="1"/>
      <c r="BO1721" s="1"/>
      <c r="BP1721" s="1"/>
      <c r="BQ1721" s="1"/>
      <c r="BR1721" s="1"/>
      <c r="BS1721" s="1"/>
      <c r="BT1721" s="1"/>
      <c r="BU1721" s="1"/>
      <c r="BV1721" s="1"/>
      <c r="BW1721" s="1"/>
      <c r="BX1721" s="1"/>
      <c r="BY1721" s="1"/>
      <c r="BZ1721" s="1"/>
      <c r="CA1721" s="1"/>
      <c r="CB1721" s="1"/>
      <c r="CC1721" s="1"/>
      <c r="CD1721" s="1"/>
      <c r="CE1721" s="1"/>
      <c r="CF1721" s="1"/>
      <c r="CG1721" s="1"/>
      <c r="CH1721" s="1"/>
      <c r="CI1721" s="1"/>
      <c r="CJ1721" s="1"/>
      <c r="CK1721" s="1"/>
      <c r="CL1721" s="1"/>
      <c r="CM1721" s="1"/>
      <c r="CN1721" s="1"/>
      <c r="CO1721" s="1"/>
      <c r="CP1721" s="1"/>
      <c r="CQ1721" s="1"/>
      <c r="CR1721" s="1"/>
      <c r="CS1721" s="1"/>
      <c r="CT1721" s="1"/>
      <c r="CU1721" s="1"/>
      <c r="CV1721" s="1"/>
      <c r="CW1721" s="1"/>
      <c r="CX1721" s="1"/>
      <c r="CY1721" s="1"/>
      <c r="CZ1721" s="1"/>
      <c r="DA1721" s="1"/>
      <c r="DB1721" s="1"/>
      <c r="DC1721" s="1"/>
      <c r="DD1721" s="1"/>
      <c r="DE1721" s="1"/>
      <c r="DF1721" s="1"/>
      <c r="DG1721" s="1"/>
      <c r="DH1721" s="1"/>
      <c r="DI1721" s="1"/>
      <c r="DJ1721" s="1"/>
      <c r="DK1721" s="1"/>
      <c r="DL1721" s="1"/>
      <c r="DM1721" s="1"/>
      <c r="DN1721" s="1"/>
      <c r="DO1721" s="1"/>
      <c r="DP1721" s="1"/>
      <c r="DQ1721" s="1"/>
      <c r="DR1721" s="1"/>
      <c r="DS1721" s="1"/>
      <c r="DT1721" s="1"/>
      <c r="DU1721" s="1"/>
      <c r="DV1721" s="1"/>
      <c r="DW1721" s="1"/>
      <c r="DX1721" s="1"/>
      <c r="DY1721" s="1"/>
      <c r="DZ1721" s="1"/>
      <c r="EA1721" s="1"/>
      <c r="EB1721" s="1"/>
      <c r="EC1721" s="1"/>
      <c r="ED1721" s="1"/>
      <c r="EE1721" s="1"/>
      <c r="EF1721" s="1"/>
      <c r="EG1721" s="1"/>
      <c r="EH1721" s="1"/>
      <c r="EI1721" s="1"/>
      <c r="EJ1721" s="1"/>
      <c r="EK1721" s="1"/>
      <c r="EL1721" s="1"/>
      <c r="EM1721" s="1"/>
      <c r="EN1721" s="1"/>
      <c r="EO1721" s="1"/>
      <c r="EP1721" s="1"/>
      <c r="EQ1721" s="1"/>
      <c r="ER1721" s="1"/>
      <c r="ES1721" s="1"/>
    </row>
    <row r="1722" spans="1:149" s="18" customFormat="1" x14ac:dyDescent="0.25">
      <c r="A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  <c r="BC1722" s="1"/>
      <c r="BD1722" s="1"/>
      <c r="BE1722" s="1"/>
      <c r="BF1722" s="1"/>
      <c r="BG1722" s="1"/>
      <c r="BH1722" s="1"/>
      <c r="BI1722" s="1"/>
      <c r="BJ1722" s="1"/>
      <c r="BK1722" s="1"/>
      <c r="BL1722" s="1"/>
      <c r="BM1722" s="1"/>
      <c r="BN1722" s="1"/>
      <c r="BO1722" s="1"/>
      <c r="BP1722" s="1"/>
      <c r="BQ1722" s="1"/>
      <c r="BR1722" s="1"/>
      <c r="BS1722" s="1"/>
      <c r="BT1722" s="1"/>
      <c r="BU1722" s="1"/>
      <c r="BV1722" s="1"/>
      <c r="BW1722" s="1"/>
      <c r="BX1722" s="1"/>
      <c r="BY1722" s="1"/>
      <c r="BZ1722" s="1"/>
      <c r="CA1722" s="1"/>
      <c r="CB1722" s="1"/>
      <c r="CC1722" s="1"/>
      <c r="CD1722" s="1"/>
      <c r="CE1722" s="1"/>
      <c r="CF1722" s="1"/>
      <c r="CG1722" s="1"/>
      <c r="CH1722" s="1"/>
      <c r="CI1722" s="1"/>
      <c r="CJ1722" s="1"/>
      <c r="CK1722" s="1"/>
      <c r="CL1722" s="1"/>
      <c r="CM1722" s="1"/>
      <c r="CN1722" s="1"/>
      <c r="CO1722" s="1"/>
      <c r="CP1722" s="1"/>
      <c r="CQ1722" s="1"/>
      <c r="CR1722" s="1"/>
      <c r="CS1722" s="1"/>
      <c r="CT1722" s="1"/>
      <c r="CU1722" s="1"/>
      <c r="CV1722" s="1"/>
      <c r="CW1722" s="1"/>
      <c r="CX1722" s="1"/>
      <c r="CY1722" s="1"/>
      <c r="CZ1722" s="1"/>
      <c r="DA1722" s="1"/>
      <c r="DB1722" s="1"/>
      <c r="DC1722" s="1"/>
      <c r="DD1722" s="1"/>
      <c r="DE1722" s="1"/>
      <c r="DF1722" s="1"/>
      <c r="DG1722" s="1"/>
      <c r="DH1722" s="1"/>
      <c r="DI1722" s="1"/>
      <c r="DJ1722" s="1"/>
      <c r="DK1722" s="1"/>
      <c r="DL1722" s="1"/>
      <c r="DM1722" s="1"/>
      <c r="DN1722" s="1"/>
      <c r="DO1722" s="1"/>
      <c r="DP1722" s="1"/>
      <c r="DQ1722" s="1"/>
      <c r="DR1722" s="1"/>
      <c r="DS1722" s="1"/>
      <c r="DT1722" s="1"/>
      <c r="DU1722" s="1"/>
      <c r="DV1722" s="1"/>
      <c r="DW1722" s="1"/>
      <c r="DX1722" s="1"/>
      <c r="DY1722" s="1"/>
      <c r="DZ1722" s="1"/>
      <c r="EA1722" s="1"/>
      <c r="EB1722" s="1"/>
      <c r="EC1722" s="1"/>
      <c r="ED1722" s="1"/>
      <c r="EE1722" s="1"/>
      <c r="EF1722" s="1"/>
      <c r="EG1722" s="1"/>
      <c r="EH1722" s="1"/>
      <c r="EI1722" s="1"/>
      <c r="EJ1722" s="1"/>
      <c r="EK1722" s="1"/>
      <c r="EL1722" s="1"/>
      <c r="EM1722" s="1"/>
      <c r="EN1722" s="1"/>
      <c r="EO1722" s="1"/>
      <c r="EP1722" s="1"/>
      <c r="EQ1722" s="1"/>
      <c r="ER1722" s="1"/>
      <c r="ES1722" s="1"/>
    </row>
    <row r="1723" spans="1:149" s="18" customFormat="1" x14ac:dyDescent="0.25">
      <c r="A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  <c r="BB1723" s="1"/>
      <c r="BC1723" s="1"/>
      <c r="BD1723" s="1"/>
      <c r="BE1723" s="1"/>
      <c r="BF1723" s="1"/>
      <c r="BG1723" s="1"/>
      <c r="BH1723" s="1"/>
      <c r="BI1723" s="1"/>
      <c r="BJ1723" s="1"/>
      <c r="BK1723" s="1"/>
      <c r="BL1723" s="1"/>
      <c r="BM1723" s="1"/>
      <c r="BN1723" s="1"/>
      <c r="BO1723" s="1"/>
      <c r="BP1723" s="1"/>
      <c r="BQ1723" s="1"/>
      <c r="BR1723" s="1"/>
      <c r="BS1723" s="1"/>
      <c r="BT1723" s="1"/>
      <c r="BU1723" s="1"/>
      <c r="BV1723" s="1"/>
      <c r="BW1723" s="1"/>
      <c r="BX1723" s="1"/>
      <c r="BY1723" s="1"/>
      <c r="BZ1723" s="1"/>
      <c r="CA1723" s="1"/>
      <c r="CB1723" s="1"/>
      <c r="CC1723" s="1"/>
      <c r="CD1723" s="1"/>
      <c r="CE1723" s="1"/>
      <c r="CF1723" s="1"/>
      <c r="CG1723" s="1"/>
      <c r="CH1723" s="1"/>
      <c r="CI1723" s="1"/>
      <c r="CJ1723" s="1"/>
      <c r="CK1723" s="1"/>
      <c r="CL1723" s="1"/>
      <c r="CM1723" s="1"/>
      <c r="CN1723" s="1"/>
      <c r="CO1723" s="1"/>
      <c r="CP1723" s="1"/>
      <c r="CQ1723" s="1"/>
      <c r="CR1723" s="1"/>
      <c r="CS1723" s="1"/>
      <c r="CT1723" s="1"/>
      <c r="CU1723" s="1"/>
      <c r="CV1723" s="1"/>
      <c r="CW1723" s="1"/>
      <c r="CX1723" s="1"/>
      <c r="CY1723" s="1"/>
      <c r="CZ1723" s="1"/>
      <c r="DA1723" s="1"/>
      <c r="DB1723" s="1"/>
      <c r="DC1723" s="1"/>
      <c r="DD1723" s="1"/>
      <c r="DE1723" s="1"/>
      <c r="DF1723" s="1"/>
      <c r="DG1723" s="1"/>
      <c r="DH1723" s="1"/>
      <c r="DI1723" s="1"/>
      <c r="DJ1723" s="1"/>
      <c r="DK1723" s="1"/>
      <c r="DL1723" s="1"/>
      <c r="DM1723" s="1"/>
      <c r="DN1723" s="1"/>
      <c r="DO1723" s="1"/>
      <c r="DP1723" s="1"/>
      <c r="DQ1723" s="1"/>
      <c r="DR1723" s="1"/>
      <c r="DS1723" s="1"/>
      <c r="DT1723" s="1"/>
      <c r="DU1723" s="1"/>
      <c r="DV1723" s="1"/>
      <c r="DW1723" s="1"/>
      <c r="DX1723" s="1"/>
      <c r="DY1723" s="1"/>
      <c r="DZ1723" s="1"/>
      <c r="EA1723" s="1"/>
      <c r="EB1723" s="1"/>
      <c r="EC1723" s="1"/>
      <c r="ED1723" s="1"/>
      <c r="EE1723" s="1"/>
      <c r="EF1723" s="1"/>
      <c r="EG1723" s="1"/>
      <c r="EH1723" s="1"/>
      <c r="EI1723" s="1"/>
      <c r="EJ1723" s="1"/>
      <c r="EK1723" s="1"/>
      <c r="EL1723" s="1"/>
      <c r="EM1723" s="1"/>
      <c r="EN1723" s="1"/>
      <c r="EO1723" s="1"/>
      <c r="EP1723" s="1"/>
      <c r="EQ1723" s="1"/>
      <c r="ER1723" s="1"/>
      <c r="ES1723" s="1"/>
    </row>
    <row r="1724" spans="1:149" s="18" customFormat="1" x14ac:dyDescent="0.25">
      <c r="A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  <c r="BB1724" s="1"/>
      <c r="BC1724" s="1"/>
      <c r="BD1724" s="1"/>
      <c r="BE1724" s="1"/>
      <c r="BF1724" s="1"/>
      <c r="BG1724" s="1"/>
      <c r="BH1724" s="1"/>
      <c r="BI1724" s="1"/>
      <c r="BJ1724" s="1"/>
      <c r="BK1724" s="1"/>
      <c r="BL1724" s="1"/>
      <c r="BM1724" s="1"/>
      <c r="BN1724" s="1"/>
      <c r="BO1724" s="1"/>
      <c r="BP1724" s="1"/>
      <c r="BQ1724" s="1"/>
      <c r="BR1724" s="1"/>
      <c r="BS1724" s="1"/>
      <c r="BT1724" s="1"/>
      <c r="BU1724" s="1"/>
      <c r="BV1724" s="1"/>
      <c r="BW1724" s="1"/>
      <c r="BX1724" s="1"/>
      <c r="BY1724" s="1"/>
      <c r="BZ1724" s="1"/>
      <c r="CA1724" s="1"/>
      <c r="CB1724" s="1"/>
      <c r="CC1724" s="1"/>
      <c r="CD1724" s="1"/>
      <c r="CE1724" s="1"/>
      <c r="CF1724" s="1"/>
      <c r="CG1724" s="1"/>
      <c r="CH1724" s="1"/>
      <c r="CI1724" s="1"/>
      <c r="CJ1724" s="1"/>
      <c r="CK1724" s="1"/>
      <c r="CL1724" s="1"/>
      <c r="CM1724" s="1"/>
      <c r="CN1724" s="1"/>
      <c r="CO1724" s="1"/>
      <c r="CP1724" s="1"/>
      <c r="CQ1724" s="1"/>
      <c r="CR1724" s="1"/>
      <c r="CS1724" s="1"/>
      <c r="CT1724" s="1"/>
      <c r="CU1724" s="1"/>
      <c r="CV1724" s="1"/>
      <c r="CW1724" s="1"/>
      <c r="CX1724" s="1"/>
      <c r="CY1724" s="1"/>
      <c r="CZ1724" s="1"/>
      <c r="DA1724" s="1"/>
      <c r="DB1724" s="1"/>
      <c r="DC1724" s="1"/>
      <c r="DD1724" s="1"/>
      <c r="DE1724" s="1"/>
      <c r="DF1724" s="1"/>
      <c r="DG1724" s="1"/>
      <c r="DH1724" s="1"/>
      <c r="DI1724" s="1"/>
      <c r="DJ1724" s="1"/>
      <c r="DK1724" s="1"/>
      <c r="DL1724" s="1"/>
      <c r="DM1724" s="1"/>
      <c r="DN1724" s="1"/>
      <c r="DO1724" s="1"/>
      <c r="DP1724" s="1"/>
      <c r="DQ1724" s="1"/>
      <c r="DR1724" s="1"/>
      <c r="DS1724" s="1"/>
      <c r="DT1724" s="1"/>
      <c r="DU1724" s="1"/>
      <c r="DV1724" s="1"/>
      <c r="DW1724" s="1"/>
      <c r="DX1724" s="1"/>
      <c r="DY1724" s="1"/>
      <c r="DZ1724" s="1"/>
      <c r="EA1724" s="1"/>
      <c r="EB1724" s="1"/>
      <c r="EC1724" s="1"/>
      <c r="ED1724" s="1"/>
      <c r="EE1724" s="1"/>
      <c r="EF1724" s="1"/>
      <c r="EG1724" s="1"/>
      <c r="EH1724" s="1"/>
      <c r="EI1724" s="1"/>
      <c r="EJ1724" s="1"/>
      <c r="EK1724" s="1"/>
      <c r="EL1724" s="1"/>
      <c r="EM1724" s="1"/>
      <c r="EN1724" s="1"/>
      <c r="EO1724" s="1"/>
      <c r="EP1724" s="1"/>
      <c r="EQ1724" s="1"/>
      <c r="ER1724" s="1"/>
      <c r="ES1724" s="1"/>
    </row>
    <row r="1725" spans="1:149" s="18" customFormat="1" x14ac:dyDescent="0.25">
      <c r="A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  <c r="BC1725" s="1"/>
      <c r="BD1725" s="1"/>
      <c r="BE1725" s="1"/>
      <c r="BF1725" s="1"/>
      <c r="BG1725" s="1"/>
      <c r="BH1725" s="1"/>
      <c r="BI1725" s="1"/>
      <c r="BJ1725" s="1"/>
      <c r="BK1725" s="1"/>
      <c r="BL1725" s="1"/>
      <c r="BM1725" s="1"/>
      <c r="BN1725" s="1"/>
      <c r="BO1725" s="1"/>
      <c r="BP1725" s="1"/>
      <c r="BQ1725" s="1"/>
      <c r="BR1725" s="1"/>
      <c r="BS1725" s="1"/>
      <c r="BT1725" s="1"/>
      <c r="BU1725" s="1"/>
      <c r="BV1725" s="1"/>
      <c r="BW1725" s="1"/>
      <c r="BX1725" s="1"/>
      <c r="BY1725" s="1"/>
      <c r="BZ1725" s="1"/>
      <c r="CA1725" s="1"/>
      <c r="CB1725" s="1"/>
      <c r="CC1725" s="1"/>
      <c r="CD1725" s="1"/>
      <c r="CE1725" s="1"/>
      <c r="CF1725" s="1"/>
      <c r="CG1725" s="1"/>
      <c r="CH1725" s="1"/>
      <c r="CI1725" s="1"/>
      <c r="CJ1725" s="1"/>
      <c r="CK1725" s="1"/>
      <c r="CL1725" s="1"/>
      <c r="CM1725" s="1"/>
      <c r="CN1725" s="1"/>
      <c r="CO1725" s="1"/>
      <c r="CP1725" s="1"/>
      <c r="CQ1725" s="1"/>
      <c r="CR1725" s="1"/>
      <c r="CS1725" s="1"/>
      <c r="CT1725" s="1"/>
      <c r="CU1725" s="1"/>
      <c r="CV1725" s="1"/>
      <c r="CW1725" s="1"/>
      <c r="CX1725" s="1"/>
      <c r="CY1725" s="1"/>
      <c r="CZ1725" s="1"/>
      <c r="DA1725" s="1"/>
      <c r="DB1725" s="1"/>
      <c r="DC1725" s="1"/>
      <c r="DD1725" s="1"/>
      <c r="DE1725" s="1"/>
      <c r="DF1725" s="1"/>
      <c r="DG1725" s="1"/>
      <c r="DH1725" s="1"/>
      <c r="DI1725" s="1"/>
      <c r="DJ1725" s="1"/>
      <c r="DK1725" s="1"/>
      <c r="DL1725" s="1"/>
      <c r="DM1725" s="1"/>
      <c r="DN1725" s="1"/>
      <c r="DO1725" s="1"/>
      <c r="DP1725" s="1"/>
      <c r="DQ1725" s="1"/>
      <c r="DR1725" s="1"/>
      <c r="DS1725" s="1"/>
      <c r="DT1725" s="1"/>
      <c r="DU1725" s="1"/>
      <c r="DV1725" s="1"/>
      <c r="DW1725" s="1"/>
      <c r="DX1725" s="1"/>
      <c r="DY1725" s="1"/>
      <c r="DZ1725" s="1"/>
      <c r="EA1725" s="1"/>
      <c r="EB1725" s="1"/>
      <c r="EC1725" s="1"/>
      <c r="ED1725" s="1"/>
      <c r="EE1725" s="1"/>
      <c r="EF1725" s="1"/>
      <c r="EG1725" s="1"/>
      <c r="EH1725" s="1"/>
      <c r="EI1725" s="1"/>
      <c r="EJ1725" s="1"/>
      <c r="EK1725" s="1"/>
      <c r="EL1725" s="1"/>
      <c r="EM1725" s="1"/>
      <c r="EN1725" s="1"/>
      <c r="EO1725" s="1"/>
      <c r="EP1725" s="1"/>
      <c r="EQ1725" s="1"/>
      <c r="ER1725" s="1"/>
      <c r="ES1725" s="1"/>
    </row>
    <row r="1726" spans="1:149" s="18" customFormat="1" x14ac:dyDescent="0.25">
      <c r="A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  <c r="BB1726" s="1"/>
      <c r="BC1726" s="1"/>
      <c r="BD1726" s="1"/>
      <c r="BE1726" s="1"/>
      <c r="BF1726" s="1"/>
      <c r="BG1726" s="1"/>
      <c r="BH1726" s="1"/>
      <c r="BI1726" s="1"/>
      <c r="BJ1726" s="1"/>
      <c r="BK1726" s="1"/>
      <c r="BL1726" s="1"/>
      <c r="BM1726" s="1"/>
      <c r="BN1726" s="1"/>
      <c r="BO1726" s="1"/>
      <c r="BP1726" s="1"/>
      <c r="BQ1726" s="1"/>
      <c r="BR1726" s="1"/>
      <c r="BS1726" s="1"/>
      <c r="BT1726" s="1"/>
      <c r="BU1726" s="1"/>
      <c r="BV1726" s="1"/>
      <c r="BW1726" s="1"/>
      <c r="BX1726" s="1"/>
      <c r="BY1726" s="1"/>
      <c r="BZ1726" s="1"/>
      <c r="CA1726" s="1"/>
      <c r="CB1726" s="1"/>
      <c r="CC1726" s="1"/>
      <c r="CD1726" s="1"/>
      <c r="CE1726" s="1"/>
      <c r="CF1726" s="1"/>
      <c r="CG1726" s="1"/>
      <c r="CH1726" s="1"/>
      <c r="CI1726" s="1"/>
      <c r="CJ1726" s="1"/>
      <c r="CK1726" s="1"/>
      <c r="CL1726" s="1"/>
      <c r="CM1726" s="1"/>
      <c r="CN1726" s="1"/>
      <c r="CO1726" s="1"/>
      <c r="CP1726" s="1"/>
      <c r="CQ1726" s="1"/>
      <c r="CR1726" s="1"/>
      <c r="CS1726" s="1"/>
      <c r="CT1726" s="1"/>
      <c r="CU1726" s="1"/>
      <c r="CV1726" s="1"/>
      <c r="CW1726" s="1"/>
      <c r="CX1726" s="1"/>
      <c r="CY1726" s="1"/>
      <c r="CZ1726" s="1"/>
      <c r="DA1726" s="1"/>
      <c r="DB1726" s="1"/>
      <c r="DC1726" s="1"/>
      <c r="DD1726" s="1"/>
      <c r="DE1726" s="1"/>
      <c r="DF1726" s="1"/>
      <c r="DG1726" s="1"/>
      <c r="DH1726" s="1"/>
      <c r="DI1726" s="1"/>
      <c r="DJ1726" s="1"/>
      <c r="DK1726" s="1"/>
      <c r="DL1726" s="1"/>
      <c r="DM1726" s="1"/>
      <c r="DN1726" s="1"/>
      <c r="DO1726" s="1"/>
      <c r="DP1726" s="1"/>
      <c r="DQ1726" s="1"/>
      <c r="DR1726" s="1"/>
      <c r="DS1726" s="1"/>
      <c r="DT1726" s="1"/>
      <c r="DU1726" s="1"/>
      <c r="DV1726" s="1"/>
      <c r="DW1726" s="1"/>
      <c r="DX1726" s="1"/>
      <c r="DY1726" s="1"/>
      <c r="DZ1726" s="1"/>
      <c r="EA1726" s="1"/>
      <c r="EB1726" s="1"/>
      <c r="EC1726" s="1"/>
      <c r="ED1726" s="1"/>
      <c r="EE1726" s="1"/>
      <c r="EF1726" s="1"/>
      <c r="EG1726" s="1"/>
      <c r="EH1726" s="1"/>
      <c r="EI1726" s="1"/>
      <c r="EJ1726" s="1"/>
      <c r="EK1726" s="1"/>
      <c r="EL1726" s="1"/>
      <c r="EM1726" s="1"/>
      <c r="EN1726" s="1"/>
      <c r="EO1726" s="1"/>
      <c r="EP1726" s="1"/>
      <c r="EQ1726" s="1"/>
      <c r="ER1726" s="1"/>
      <c r="ES1726" s="1"/>
    </row>
    <row r="1727" spans="1:149" s="18" customFormat="1" x14ac:dyDescent="0.25">
      <c r="A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  <c r="BC1727" s="1"/>
      <c r="BD1727" s="1"/>
      <c r="BE1727" s="1"/>
      <c r="BF1727" s="1"/>
      <c r="BG1727" s="1"/>
      <c r="BH1727" s="1"/>
      <c r="BI1727" s="1"/>
      <c r="BJ1727" s="1"/>
      <c r="BK1727" s="1"/>
      <c r="BL1727" s="1"/>
      <c r="BM1727" s="1"/>
      <c r="BN1727" s="1"/>
      <c r="BO1727" s="1"/>
      <c r="BP1727" s="1"/>
      <c r="BQ1727" s="1"/>
      <c r="BR1727" s="1"/>
      <c r="BS1727" s="1"/>
      <c r="BT1727" s="1"/>
      <c r="BU1727" s="1"/>
      <c r="BV1727" s="1"/>
      <c r="BW1727" s="1"/>
      <c r="BX1727" s="1"/>
      <c r="BY1727" s="1"/>
      <c r="BZ1727" s="1"/>
      <c r="CA1727" s="1"/>
      <c r="CB1727" s="1"/>
      <c r="CC1727" s="1"/>
      <c r="CD1727" s="1"/>
      <c r="CE1727" s="1"/>
      <c r="CF1727" s="1"/>
      <c r="CG1727" s="1"/>
      <c r="CH1727" s="1"/>
      <c r="CI1727" s="1"/>
      <c r="CJ1727" s="1"/>
      <c r="CK1727" s="1"/>
      <c r="CL1727" s="1"/>
      <c r="CM1727" s="1"/>
      <c r="CN1727" s="1"/>
      <c r="CO1727" s="1"/>
      <c r="CP1727" s="1"/>
      <c r="CQ1727" s="1"/>
      <c r="CR1727" s="1"/>
      <c r="CS1727" s="1"/>
      <c r="CT1727" s="1"/>
      <c r="CU1727" s="1"/>
      <c r="CV1727" s="1"/>
      <c r="CW1727" s="1"/>
      <c r="CX1727" s="1"/>
      <c r="CY1727" s="1"/>
      <c r="CZ1727" s="1"/>
      <c r="DA1727" s="1"/>
      <c r="DB1727" s="1"/>
      <c r="DC1727" s="1"/>
      <c r="DD1727" s="1"/>
      <c r="DE1727" s="1"/>
      <c r="DF1727" s="1"/>
      <c r="DG1727" s="1"/>
      <c r="DH1727" s="1"/>
      <c r="DI1727" s="1"/>
      <c r="DJ1727" s="1"/>
      <c r="DK1727" s="1"/>
      <c r="DL1727" s="1"/>
      <c r="DM1727" s="1"/>
      <c r="DN1727" s="1"/>
      <c r="DO1727" s="1"/>
      <c r="DP1727" s="1"/>
      <c r="DQ1727" s="1"/>
      <c r="DR1727" s="1"/>
      <c r="DS1727" s="1"/>
      <c r="DT1727" s="1"/>
      <c r="DU1727" s="1"/>
      <c r="DV1727" s="1"/>
      <c r="DW1727" s="1"/>
      <c r="DX1727" s="1"/>
      <c r="DY1727" s="1"/>
      <c r="DZ1727" s="1"/>
      <c r="EA1727" s="1"/>
      <c r="EB1727" s="1"/>
      <c r="EC1727" s="1"/>
      <c r="ED1727" s="1"/>
      <c r="EE1727" s="1"/>
      <c r="EF1727" s="1"/>
      <c r="EG1727" s="1"/>
      <c r="EH1727" s="1"/>
      <c r="EI1727" s="1"/>
      <c r="EJ1727" s="1"/>
      <c r="EK1727" s="1"/>
      <c r="EL1727" s="1"/>
      <c r="EM1727" s="1"/>
      <c r="EN1727" s="1"/>
      <c r="EO1727" s="1"/>
      <c r="EP1727" s="1"/>
      <c r="EQ1727" s="1"/>
      <c r="ER1727" s="1"/>
      <c r="ES1727" s="1"/>
    </row>
    <row r="1728" spans="1:149" s="18" customFormat="1" x14ac:dyDescent="0.25">
      <c r="A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  <c r="BC1728" s="1"/>
      <c r="BD1728" s="1"/>
      <c r="BE1728" s="1"/>
      <c r="BF1728" s="1"/>
      <c r="BG1728" s="1"/>
      <c r="BH1728" s="1"/>
      <c r="BI1728" s="1"/>
      <c r="BJ1728" s="1"/>
      <c r="BK1728" s="1"/>
      <c r="BL1728" s="1"/>
      <c r="BM1728" s="1"/>
      <c r="BN1728" s="1"/>
      <c r="BO1728" s="1"/>
      <c r="BP1728" s="1"/>
      <c r="BQ1728" s="1"/>
      <c r="BR1728" s="1"/>
      <c r="BS1728" s="1"/>
      <c r="BT1728" s="1"/>
      <c r="BU1728" s="1"/>
      <c r="BV1728" s="1"/>
      <c r="BW1728" s="1"/>
      <c r="BX1728" s="1"/>
      <c r="BY1728" s="1"/>
      <c r="BZ1728" s="1"/>
      <c r="CA1728" s="1"/>
      <c r="CB1728" s="1"/>
      <c r="CC1728" s="1"/>
      <c r="CD1728" s="1"/>
      <c r="CE1728" s="1"/>
      <c r="CF1728" s="1"/>
      <c r="CG1728" s="1"/>
      <c r="CH1728" s="1"/>
      <c r="CI1728" s="1"/>
      <c r="CJ1728" s="1"/>
      <c r="CK1728" s="1"/>
      <c r="CL1728" s="1"/>
      <c r="CM1728" s="1"/>
      <c r="CN1728" s="1"/>
      <c r="CO1728" s="1"/>
      <c r="CP1728" s="1"/>
      <c r="CQ1728" s="1"/>
      <c r="CR1728" s="1"/>
      <c r="CS1728" s="1"/>
      <c r="CT1728" s="1"/>
      <c r="CU1728" s="1"/>
      <c r="CV1728" s="1"/>
      <c r="CW1728" s="1"/>
      <c r="CX1728" s="1"/>
      <c r="CY1728" s="1"/>
      <c r="CZ1728" s="1"/>
      <c r="DA1728" s="1"/>
      <c r="DB1728" s="1"/>
      <c r="DC1728" s="1"/>
      <c r="DD1728" s="1"/>
      <c r="DE1728" s="1"/>
      <c r="DF1728" s="1"/>
      <c r="DG1728" s="1"/>
      <c r="DH1728" s="1"/>
      <c r="DI1728" s="1"/>
      <c r="DJ1728" s="1"/>
      <c r="DK1728" s="1"/>
      <c r="DL1728" s="1"/>
      <c r="DM1728" s="1"/>
      <c r="DN1728" s="1"/>
      <c r="DO1728" s="1"/>
      <c r="DP1728" s="1"/>
      <c r="DQ1728" s="1"/>
      <c r="DR1728" s="1"/>
      <c r="DS1728" s="1"/>
      <c r="DT1728" s="1"/>
      <c r="DU1728" s="1"/>
      <c r="DV1728" s="1"/>
      <c r="DW1728" s="1"/>
      <c r="DX1728" s="1"/>
      <c r="DY1728" s="1"/>
      <c r="DZ1728" s="1"/>
      <c r="EA1728" s="1"/>
      <c r="EB1728" s="1"/>
      <c r="EC1728" s="1"/>
      <c r="ED1728" s="1"/>
      <c r="EE1728" s="1"/>
      <c r="EF1728" s="1"/>
      <c r="EG1728" s="1"/>
      <c r="EH1728" s="1"/>
      <c r="EI1728" s="1"/>
      <c r="EJ1728" s="1"/>
      <c r="EK1728" s="1"/>
      <c r="EL1728" s="1"/>
      <c r="EM1728" s="1"/>
      <c r="EN1728" s="1"/>
      <c r="EO1728" s="1"/>
      <c r="EP1728" s="1"/>
      <c r="EQ1728" s="1"/>
      <c r="ER1728" s="1"/>
      <c r="ES1728" s="1"/>
    </row>
    <row r="1729" spans="1:149" s="18" customFormat="1" x14ac:dyDescent="0.25">
      <c r="A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  <c r="BB1729" s="1"/>
      <c r="BC1729" s="1"/>
      <c r="BD1729" s="1"/>
      <c r="BE1729" s="1"/>
      <c r="BF1729" s="1"/>
      <c r="BG1729" s="1"/>
      <c r="BH1729" s="1"/>
      <c r="BI1729" s="1"/>
      <c r="BJ1729" s="1"/>
      <c r="BK1729" s="1"/>
      <c r="BL1729" s="1"/>
      <c r="BM1729" s="1"/>
      <c r="BN1729" s="1"/>
      <c r="BO1729" s="1"/>
      <c r="BP1729" s="1"/>
      <c r="BQ1729" s="1"/>
      <c r="BR1729" s="1"/>
      <c r="BS1729" s="1"/>
      <c r="BT1729" s="1"/>
      <c r="BU1729" s="1"/>
      <c r="BV1729" s="1"/>
      <c r="BW1729" s="1"/>
      <c r="BX1729" s="1"/>
      <c r="BY1729" s="1"/>
      <c r="BZ1729" s="1"/>
      <c r="CA1729" s="1"/>
      <c r="CB1729" s="1"/>
      <c r="CC1729" s="1"/>
      <c r="CD1729" s="1"/>
      <c r="CE1729" s="1"/>
      <c r="CF1729" s="1"/>
      <c r="CG1729" s="1"/>
      <c r="CH1729" s="1"/>
      <c r="CI1729" s="1"/>
      <c r="CJ1729" s="1"/>
      <c r="CK1729" s="1"/>
      <c r="CL1729" s="1"/>
      <c r="CM1729" s="1"/>
      <c r="CN1729" s="1"/>
      <c r="CO1729" s="1"/>
      <c r="CP1729" s="1"/>
      <c r="CQ1729" s="1"/>
      <c r="CR1729" s="1"/>
      <c r="CS1729" s="1"/>
      <c r="CT1729" s="1"/>
      <c r="CU1729" s="1"/>
      <c r="CV1729" s="1"/>
      <c r="CW1729" s="1"/>
      <c r="CX1729" s="1"/>
      <c r="CY1729" s="1"/>
      <c r="CZ1729" s="1"/>
      <c r="DA1729" s="1"/>
      <c r="DB1729" s="1"/>
      <c r="DC1729" s="1"/>
      <c r="DD1729" s="1"/>
      <c r="DE1729" s="1"/>
      <c r="DF1729" s="1"/>
      <c r="DG1729" s="1"/>
      <c r="DH1729" s="1"/>
      <c r="DI1729" s="1"/>
      <c r="DJ1729" s="1"/>
      <c r="DK1729" s="1"/>
      <c r="DL1729" s="1"/>
      <c r="DM1729" s="1"/>
      <c r="DN1729" s="1"/>
      <c r="DO1729" s="1"/>
      <c r="DP1729" s="1"/>
      <c r="DQ1729" s="1"/>
      <c r="DR1729" s="1"/>
      <c r="DS1729" s="1"/>
      <c r="DT1729" s="1"/>
      <c r="DU1729" s="1"/>
      <c r="DV1729" s="1"/>
      <c r="DW1729" s="1"/>
      <c r="DX1729" s="1"/>
      <c r="DY1729" s="1"/>
      <c r="DZ1729" s="1"/>
      <c r="EA1729" s="1"/>
      <c r="EB1729" s="1"/>
      <c r="EC1729" s="1"/>
      <c r="ED1729" s="1"/>
      <c r="EE1729" s="1"/>
      <c r="EF1729" s="1"/>
      <c r="EG1729" s="1"/>
      <c r="EH1729" s="1"/>
      <c r="EI1729" s="1"/>
      <c r="EJ1729" s="1"/>
      <c r="EK1729" s="1"/>
      <c r="EL1729" s="1"/>
      <c r="EM1729" s="1"/>
      <c r="EN1729" s="1"/>
      <c r="EO1729" s="1"/>
      <c r="EP1729" s="1"/>
      <c r="EQ1729" s="1"/>
      <c r="ER1729" s="1"/>
      <c r="ES1729" s="1"/>
    </row>
    <row r="1730" spans="1:149" s="18" customFormat="1" x14ac:dyDescent="0.25">
      <c r="A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  <c r="BB1730" s="1"/>
      <c r="BC1730" s="1"/>
      <c r="BD1730" s="1"/>
      <c r="BE1730" s="1"/>
      <c r="BF1730" s="1"/>
      <c r="BG1730" s="1"/>
      <c r="BH1730" s="1"/>
      <c r="BI1730" s="1"/>
      <c r="BJ1730" s="1"/>
      <c r="BK1730" s="1"/>
      <c r="BL1730" s="1"/>
      <c r="BM1730" s="1"/>
      <c r="BN1730" s="1"/>
      <c r="BO1730" s="1"/>
      <c r="BP1730" s="1"/>
      <c r="BQ1730" s="1"/>
      <c r="BR1730" s="1"/>
      <c r="BS1730" s="1"/>
      <c r="BT1730" s="1"/>
      <c r="BU1730" s="1"/>
      <c r="BV1730" s="1"/>
      <c r="BW1730" s="1"/>
      <c r="BX1730" s="1"/>
      <c r="BY1730" s="1"/>
      <c r="BZ1730" s="1"/>
      <c r="CA1730" s="1"/>
      <c r="CB1730" s="1"/>
      <c r="CC1730" s="1"/>
      <c r="CD1730" s="1"/>
      <c r="CE1730" s="1"/>
      <c r="CF1730" s="1"/>
      <c r="CG1730" s="1"/>
      <c r="CH1730" s="1"/>
      <c r="CI1730" s="1"/>
      <c r="CJ1730" s="1"/>
      <c r="CK1730" s="1"/>
      <c r="CL1730" s="1"/>
      <c r="CM1730" s="1"/>
      <c r="CN1730" s="1"/>
      <c r="CO1730" s="1"/>
      <c r="CP1730" s="1"/>
      <c r="CQ1730" s="1"/>
      <c r="CR1730" s="1"/>
      <c r="CS1730" s="1"/>
      <c r="CT1730" s="1"/>
      <c r="CU1730" s="1"/>
      <c r="CV1730" s="1"/>
      <c r="CW1730" s="1"/>
      <c r="CX1730" s="1"/>
      <c r="CY1730" s="1"/>
      <c r="CZ1730" s="1"/>
      <c r="DA1730" s="1"/>
      <c r="DB1730" s="1"/>
      <c r="DC1730" s="1"/>
      <c r="DD1730" s="1"/>
      <c r="DE1730" s="1"/>
      <c r="DF1730" s="1"/>
      <c r="DG1730" s="1"/>
      <c r="DH1730" s="1"/>
      <c r="DI1730" s="1"/>
      <c r="DJ1730" s="1"/>
      <c r="DK1730" s="1"/>
      <c r="DL1730" s="1"/>
      <c r="DM1730" s="1"/>
      <c r="DN1730" s="1"/>
      <c r="DO1730" s="1"/>
      <c r="DP1730" s="1"/>
      <c r="DQ1730" s="1"/>
      <c r="DR1730" s="1"/>
      <c r="DS1730" s="1"/>
      <c r="DT1730" s="1"/>
      <c r="DU1730" s="1"/>
      <c r="DV1730" s="1"/>
      <c r="DW1730" s="1"/>
      <c r="DX1730" s="1"/>
      <c r="DY1730" s="1"/>
      <c r="DZ1730" s="1"/>
      <c r="EA1730" s="1"/>
      <c r="EB1730" s="1"/>
      <c r="EC1730" s="1"/>
      <c r="ED1730" s="1"/>
      <c r="EE1730" s="1"/>
      <c r="EF1730" s="1"/>
      <c r="EG1730" s="1"/>
      <c r="EH1730" s="1"/>
      <c r="EI1730" s="1"/>
      <c r="EJ1730" s="1"/>
      <c r="EK1730" s="1"/>
      <c r="EL1730" s="1"/>
      <c r="EM1730" s="1"/>
      <c r="EN1730" s="1"/>
      <c r="EO1730" s="1"/>
      <c r="EP1730" s="1"/>
      <c r="EQ1730" s="1"/>
      <c r="ER1730" s="1"/>
      <c r="ES1730" s="1"/>
    </row>
    <row r="1731" spans="1:149" s="18" customFormat="1" x14ac:dyDescent="0.25">
      <c r="A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  <c r="BB1731" s="1"/>
      <c r="BC1731" s="1"/>
      <c r="BD1731" s="1"/>
      <c r="BE1731" s="1"/>
      <c r="BF1731" s="1"/>
      <c r="BG1731" s="1"/>
      <c r="BH1731" s="1"/>
      <c r="BI1731" s="1"/>
      <c r="BJ1731" s="1"/>
      <c r="BK1731" s="1"/>
      <c r="BL1731" s="1"/>
      <c r="BM1731" s="1"/>
      <c r="BN1731" s="1"/>
      <c r="BO1731" s="1"/>
      <c r="BP1731" s="1"/>
      <c r="BQ1731" s="1"/>
      <c r="BR1731" s="1"/>
      <c r="BS1731" s="1"/>
      <c r="BT1731" s="1"/>
      <c r="BU1731" s="1"/>
      <c r="BV1731" s="1"/>
      <c r="BW1731" s="1"/>
      <c r="BX1731" s="1"/>
      <c r="BY1731" s="1"/>
      <c r="BZ1731" s="1"/>
      <c r="CA1731" s="1"/>
      <c r="CB1731" s="1"/>
      <c r="CC1731" s="1"/>
      <c r="CD1731" s="1"/>
      <c r="CE1731" s="1"/>
      <c r="CF1731" s="1"/>
      <c r="CG1731" s="1"/>
      <c r="CH1731" s="1"/>
      <c r="CI1731" s="1"/>
      <c r="CJ1731" s="1"/>
      <c r="CK1731" s="1"/>
      <c r="CL1731" s="1"/>
      <c r="CM1731" s="1"/>
      <c r="CN1731" s="1"/>
      <c r="CO1731" s="1"/>
      <c r="CP1731" s="1"/>
      <c r="CQ1731" s="1"/>
      <c r="CR1731" s="1"/>
      <c r="CS1731" s="1"/>
      <c r="CT1731" s="1"/>
      <c r="CU1731" s="1"/>
      <c r="CV1731" s="1"/>
      <c r="CW1731" s="1"/>
      <c r="CX1731" s="1"/>
      <c r="CY1731" s="1"/>
      <c r="CZ1731" s="1"/>
      <c r="DA1731" s="1"/>
      <c r="DB1731" s="1"/>
      <c r="DC1731" s="1"/>
      <c r="DD1731" s="1"/>
      <c r="DE1731" s="1"/>
      <c r="DF1731" s="1"/>
      <c r="DG1731" s="1"/>
      <c r="DH1731" s="1"/>
      <c r="DI1731" s="1"/>
      <c r="DJ1731" s="1"/>
      <c r="DK1731" s="1"/>
      <c r="DL1731" s="1"/>
      <c r="DM1731" s="1"/>
      <c r="DN1731" s="1"/>
      <c r="DO1731" s="1"/>
      <c r="DP1731" s="1"/>
      <c r="DQ1731" s="1"/>
      <c r="DR1731" s="1"/>
      <c r="DS1731" s="1"/>
      <c r="DT1731" s="1"/>
      <c r="DU1731" s="1"/>
      <c r="DV1731" s="1"/>
      <c r="DW1731" s="1"/>
      <c r="DX1731" s="1"/>
      <c r="DY1731" s="1"/>
      <c r="DZ1731" s="1"/>
      <c r="EA1731" s="1"/>
      <c r="EB1731" s="1"/>
      <c r="EC1731" s="1"/>
      <c r="ED1731" s="1"/>
      <c r="EE1731" s="1"/>
      <c r="EF1731" s="1"/>
      <c r="EG1731" s="1"/>
      <c r="EH1731" s="1"/>
      <c r="EI1731" s="1"/>
      <c r="EJ1731" s="1"/>
      <c r="EK1731" s="1"/>
      <c r="EL1731" s="1"/>
      <c r="EM1731" s="1"/>
      <c r="EN1731" s="1"/>
      <c r="EO1731" s="1"/>
      <c r="EP1731" s="1"/>
      <c r="EQ1731" s="1"/>
      <c r="ER1731" s="1"/>
      <c r="ES1731" s="1"/>
    </row>
    <row r="1732" spans="1:149" s="18" customFormat="1" x14ac:dyDescent="0.25">
      <c r="A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  <c r="BB1732" s="1"/>
      <c r="BC1732" s="1"/>
      <c r="BD1732" s="1"/>
      <c r="BE1732" s="1"/>
      <c r="BF1732" s="1"/>
      <c r="BG1732" s="1"/>
      <c r="BH1732" s="1"/>
      <c r="BI1732" s="1"/>
      <c r="BJ1732" s="1"/>
      <c r="BK1732" s="1"/>
      <c r="BL1732" s="1"/>
      <c r="BM1732" s="1"/>
      <c r="BN1732" s="1"/>
      <c r="BO1732" s="1"/>
      <c r="BP1732" s="1"/>
      <c r="BQ1732" s="1"/>
      <c r="BR1732" s="1"/>
      <c r="BS1732" s="1"/>
      <c r="BT1732" s="1"/>
      <c r="BU1732" s="1"/>
      <c r="BV1732" s="1"/>
      <c r="BW1732" s="1"/>
      <c r="BX1732" s="1"/>
      <c r="BY1732" s="1"/>
      <c r="BZ1732" s="1"/>
      <c r="CA1732" s="1"/>
      <c r="CB1732" s="1"/>
      <c r="CC1732" s="1"/>
      <c r="CD1732" s="1"/>
      <c r="CE1732" s="1"/>
      <c r="CF1732" s="1"/>
      <c r="CG1732" s="1"/>
      <c r="CH1732" s="1"/>
      <c r="CI1732" s="1"/>
      <c r="CJ1732" s="1"/>
      <c r="CK1732" s="1"/>
      <c r="CL1732" s="1"/>
      <c r="CM1732" s="1"/>
      <c r="CN1732" s="1"/>
      <c r="CO1732" s="1"/>
      <c r="CP1732" s="1"/>
      <c r="CQ1732" s="1"/>
      <c r="CR1732" s="1"/>
      <c r="CS1732" s="1"/>
      <c r="CT1732" s="1"/>
      <c r="CU1732" s="1"/>
      <c r="CV1732" s="1"/>
      <c r="CW1732" s="1"/>
      <c r="CX1732" s="1"/>
      <c r="CY1732" s="1"/>
      <c r="CZ1732" s="1"/>
      <c r="DA1732" s="1"/>
      <c r="DB1732" s="1"/>
      <c r="DC1732" s="1"/>
      <c r="DD1732" s="1"/>
      <c r="DE1732" s="1"/>
      <c r="DF1732" s="1"/>
      <c r="DG1732" s="1"/>
      <c r="DH1732" s="1"/>
      <c r="DI1732" s="1"/>
      <c r="DJ1732" s="1"/>
      <c r="DK1732" s="1"/>
      <c r="DL1732" s="1"/>
      <c r="DM1732" s="1"/>
      <c r="DN1732" s="1"/>
      <c r="DO1732" s="1"/>
      <c r="DP1732" s="1"/>
      <c r="DQ1732" s="1"/>
      <c r="DR1732" s="1"/>
      <c r="DS1732" s="1"/>
      <c r="DT1732" s="1"/>
      <c r="DU1732" s="1"/>
      <c r="DV1732" s="1"/>
      <c r="DW1732" s="1"/>
      <c r="DX1732" s="1"/>
      <c r="DY1732" s="1"/>
      <c r="DZ1732" s="1"/>
      <c r="EA1732" s="1"/>
      <c r="EB1732" s="1"/>
      <c r="EC1732" s="1"/>
      <c r="ED1732" s="1"/>
      <c r="EE1732" s="1"/>
      <c r="EF1732" s="1"/>
      <c r="EG1732" s="1"/>
      <c r="EH1732" s="1"/>
      <c r="EI1732" s="1"/>
      <c r="EJ1732" s="1"/>
      <c r="EK1732" s="1"/>
      <c r="EL1732" s="1"/>
      <c r="EM1732" s="1"/>
      <c r="EN1732" s="1"/>
      <c r="EO1732" s="1"/>
      <c r="EP1732" s="1"/>
      <c r="EQ1732" s="1"/>
      <c r="ER1732" s="1"/>
      <c r="ES1732" s="1"/>
    </row>
    <row r="1733" spans="1:149" s="18" customFormat="1" x14ac:dyDescent="0.25">
      <c r="A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  <c r="BC1733" s="1"/>
      <c r="BD1733" s="1"/>
      <c r="BE1733" s="1"/>
      <c r="BF1733" s="1"/>
      <c r="BG1733" s="1"/>
      <c r="BH1733" s="1"/>
      <c r="BI1733" s="1"/>
      <c r="BJ1733" s="1"/>
      <c r="BK1733" s="1"/>
      <c r="BL1733" s="1"/>
      <c r="BM1733" s="1"/>
      <c r="BN1733" s="1"/>
      <c r="BO1733" s="1"/>
      <c r="BP1733" s="1"/>
      <c r="BQ1733" s="1"/>
      <c r="BR1733" s="1"/>
      <c r="BS1733" s="1"/>
      <c r="BT1733" s="1"/>
      <c r="BU1733" s="1"/>
      <c r="BV1733" s="1"/>
      <c r="BW1733" s="1"/>
      <c r="BX1733" s="1"/>
      <c r="BY1733" s="1"/>
      <c r="BZ1733" s="1"/>
      <c r="CA1733" s="1"/>
      <c r="CB1733" s="1"/>
      <c r="CC1733" s="1"/>
      <c r="CD1733" s="1"/>
      <c r="CE1733" s="1"/>
      <c r="CF1733" s="1"/>
      <c r="CG1733" s="1"/>
      <c r="CH1733" s="1"/>
      <c r="CI1733" s="1"/>
      <c r="CJ1733" s="1"/>
      <c r="CK1733" s="1"/>
      <c r="CL1733" s="1"/>
      <c r="CM1733" s="1"/>
      <c r="CN1733" s="1"/>
      <c r="CO1733" s="1"/>
      <c r="CP1733" s="1"/>
      <c r="CQ1733" s="1"/>
      <c r="CR1733" s="1"/>
      <c r="CS1733" s="1"/>
      <c r="CT1733" s="1"/>
      <c r="CU1733" s="1"/>
      <c r="CV1733" s="1"/>
      <c r="CW1733" s="1"/>
      <c r="CX1733" s="1"/>
      <c r="CY1733" s="1"/>
      <c r="CZ1733" s="1"/>
      <c r="DA1733" s="1"/>
      <c r="DB1733" s="1"/>
      <c r="DC1733" s="1"/>
      <c r="DD1733" s="1"/>
      <c r="DE1733" s="1"/>
      <c r="DF1733" s="1"/>
      <c r="DG1733" s="1"/>
      <c r="DH1733" s="1"/>
      <c r="DI1733" s="1"/>
      <c r="DJ1733" s="1"/>
      <c r="DK1733" s="1"/>
      <c r="DL1733" s="1"/>
      <c r="DM1733" s="1"/>
      <c r="DN1733" s="1"/>
      <c r="DO1733" s="1"/>
      <c r="DP1733" s="1"/>
      <c r="DQ1733" s="1"/>
      <c r="DR1733" s="1"/>
      <c r="DS1733" s="1"/>
      <c r="DT1733" s="1"/>
      <c r="DU1733" s="1"/>
      <c r="DV1733" s="1"/>
      <c r="DW1733" s="1"/>
      <c r="DX1733" s="1"/>
      <c r="DY1733" s="1"/>
      <c r="DZ1733" s="1"/>
      <c r="EA1733" s="1"/>
      <c r="EB1733" s="1"/>
      <c r="EC1733" s="1"/>
      <c r="ED1733" s="1"/>
      <c r="EE1733" s="1"/>
      <c r="EF1733" s="1"/>
      <c r="EG1733" s="1"/>
      <c r="EH1733" s="1"/>
      <c r="EI1733" s="1"/>
      <c r="EJ1733" s="1"/>
      <c r="EK1733" s="1"/>
      <c r="EL1733" s="1"/>
      <c r="EM1733" s="1"/>
      <c r="EN1733" s="1"/>
      <c r="EO1733" s="1"/>
      <c r="EP1733" s="1"/>
      <c r="EQ1733" s="1"/>
      <c r="ER1733" s="1"/>
      <c r="ES1733" s="1"/>
    </row>
    <row r="1734" spans="1:149" s="18" customFormat="1" x14ac:dyDescent="0.25">
      <c r="A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  <c r="BC1734" s="1"/>
      <c r="BD1734" s="1"/>
      <c r="BE1734" s="1"/>
      <c r="BF1734" s="1"/>
      <c r="BG1734" s="1"/>
      <c r="BH1734" s="1"/>
      <c r="BI1734" s="1"/>
      <c r="BJ1734" s="1"/>
      <c r="BK1734" s="1"/>
      <c r="BL1734" s="1"/>
      <c r="BM1734" s="1"/>
      <c r="BN1734" s="1"/>
      <c r="BO1734" s="1"/>
      <c r="BP1734" s="1"/>
      <c r="BQ1734" s="1"/>
      <c r="BR1734" s="1"/>
      <c r="BS1734" s="1"/>
      <c r="BT1734" s="1"/>
      <c r="BU1734" s="1"/>
      <c r="BV1734" s="1"/>
      <c r="BW1734" s="1"/>
      <c r="BX1734" s="1"/>
      <c r="BY1734" s="1"/>
      <c r="BZ1734" s="1"/>
      <c r="CA1734" s="1"/>
      <c r="CB1734" s="1"/>
      <c r="CC1734" s="1"/>
      <c r="CD1734" s="1"/>
      <c r="CE1734" s="1"/>
      <c r="CF1734" s="1"/>
      <c r="CG1734" s="1"/>
      <c r="CH1734" s="1"/>
      <c r="CI1734" s="1"/>
      <c r="CJ1734" s="1"/>
      <c r="CK1734" s="1"/>
      <c r="CL1734" s="1"/>
      <c r="CM1734" s="1"/>
      <c r="CN1734" s="1"/>
      <c r="CO1734" s="1"/>
      <c r="CP1734" s="1"/>
      <c r="CQ1734" s="1"/>
      <c r="CR1734" s="1"/>
      <c r="CS1734" s="1"/>
      <c r="CT1734" s="1"/>
      <c r="CU1734" s="1"/>
      <c r="CV1734" s="1"/>
      <c r="CW1734" s="1"/>
      <c r="CX1734" s="1"/>
      <c r="CY1734" s="1"/>
      <c r="CZ1734" s="1"/>
      <c r="DA1734" s="1"/>
      <c r="DB1734" s="1"/>
      <c r="DC1734" s="1"/>
      <c r="DD1734" s="1"/>
      <c r="DE1734" s="1"/>
      <c r="DF1734" s="1"/>
      <c r="DG1734" s="1"/>
      <c r="DH1734" s="1"/>
      <c r="DI1734" s="1"/>
      <c r="DJ1734" s="1"/>
      <c r="DK1734" s="1"/>
      <c r="DL1734" s="1"/>
      <c r="DM1734" s="1"/>
      <c r="DN1734" s="1"/>
      <c r="DO1734" s="1"/>
      <c r="DP1734" s="1"/>
      <c r="DQ1734" s="1"/>
      <c r="DR1734" s="1"/>
      <c r="DS1734" s="1"/>
      <c r="DT1734" s="1"/>
      <c r="DU1734" s="1"/>
      <c r="DV1734" s="1"/>
      <c r="DW1734" s="1"/>
      <c r="DX1734" s="1"/>
      <c r="DY1734" s="1"/>
      <c r="DZ1734" s="1"/>
      <c r="EA1734" s="1"/>
      <c r="EB1734" s="1"/>
      <c r="EC1734" s="1"/>
      <c r="ED1734" s="1"/>
      <c r="EE1734" s="1"/>
      <c r="EF1734" s="1"/>
      <c r="EG1734" s="1"/>
      <c r="EH1734" s="1"/>
      <c r="EI1734" s="1"/>
      <c r="EJ1734" s="1"/>
      <c r="EK1734" s="1"/>
      <c r="EL1734" s="1"/>
      <c r="EM1734" s="1"/>
      <c r="EN1734" s="1"/>
      <c r="EO1734" s="1"/>
      <c r="EP1734" s="1"/>
      <c r="EQ1734" s="1"/>
      <c r="ER1734" s="1"/>
      <c r="ES1734" s="1"/>
    </row>
    <row r="1735" spans="1:149" s="18" customFormat="1" x14ac:dyDescent="0.25">
      <c r="A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  <c r="BC1735" s="1"/>
      <c r="BD1735" s="1"/>
      <c r="BE1735" s="1"/>
      <c r="BF1735" s="1"/>
      <c r="BG1735" s="1"/>
      <c r="BH1735" s="1"/>
      <c r="BI1735" s="1"/>
      <c r="BJ1735" s="1"/>
      <c r="BK1735" s="1"/>
      <c r="BL1735" s="1"/>
      <c r="BM1735" s="1"/>
      <c r="BN1735" s="1"/>
      <c r="BO1735" s="1"/>
      <c r="BP1735" s="1"/>
      <c r="BQ1735" s="1"/>
      <c r="BR1735" s="1"/>
      <c r="BS1735" s="1"/>
      <c r="BT1735" s="1"/>
      <c r="BU1735" s="1"/>
      <c r="BV1735" s="1"/>
      <c r="BW1735" s="1"/>
      <c r="BX1735" s="1"/>
      <c r="BY1735" s="1"/>
      <c r="BZ1735" s="1"/>
      <c r="CA1735" s="1"/>
      <c r="CB1735" s="1"/>
      <c r="CC1735" s="1"/>
      <c r="CD1735" s="1"/>
      <c r="CE1735" s="1"/>
      <c r="CF1735" s="1"/>
      <c r="CG1735" s="1"/>
      <c r="CH1735" s="1"/>
      <c r="CI1735" s="1"/>
      <c r="CJ1735" s="1"/>
      <c r="CK1735" s="1"/>
      <c r="CL1735" s="1"/>
      <c r="CM1735" s="1"/>
      <c r="CN1735" s="1"/>
      <c r="CO1735" s="1"/>
      <c r="CP1735" s="1"/>
      <c r="CQ1735" s="1"/>
      <c r="CR1735" s="1"/>
      <c r="CS1735" s="1"/>
      <c r="CT1735" s="1"/>
      <c r="CU1735" s="1"/>
      <c r="CV1735" s="1"/>
      <c r="CW1735" s="1"/>
      <c r="CX1735" s="1"/>
      <c r="CY1735" s="1"/>
      <c r="CZ1735" s="1"/>
      <c r="DA1735" s="1"/>
      <c r="DB1735" s="1"/>
      <c r="DC1735" s="1"/>
      <c r="DD1735" s="1"/>
      <c r="DE1735" s="1"/>
      <c r="DF1735" s="1"/>
      <c r="DG1735" s="1"/>
      <c r="DH1735" s="1"/>
      <c r="DI1735" s="1"/>
      <c r="DJ1735" s="1"/>
      <c r="DK1735" s="1"/>
      <c r="DL1735" s="1"/>
      <c r="DM1735" s="1"/>
      <c r="DN1735" s="1"/>
      <c r="DO1735" s="1"/>
      <c r="DP1735" s="1"/>
      <c r="DQ1735" s="1"/>
      <c r="DR1735" s="1"/>
      <c r="DS1735" s="1"/>
      <c r="DT1735" s="1"/>
      <c r="DU1735" s="1"/>
      <c r="DV1735" s="1"/>
      <c r="DW1735" s="1"/>
      <c r="DX1735" s="1"/>
      <c r="DY1735" s="1"/>
      <c r="DZ1735" s="1"/>
      <c r="EA1735" s="1"/>
      <c r="EB1735" s="1"/>
      <c r="EC1735" s="1"/>
      <c r="ED1735" s="1"/>
      <c r="EE1735" s="1"/>
      <c r="EF1735" s="1"/>
      <c r="EG1735" s="1"/>
      <c r="EH1735" s="1"/>
      <c r="EI1735" s="1"/>
      <c r="EJ1735" s="1"/>
      <c r="EK1735" s="1"/>
      <c r="EL1735" s="1"/>
      <c r="EM1735" s="1"/>
      <c r="EN1735" s="1"/>
      <c r="EO1735" s="1"/>
      <c r="EP1735" s="1"/>
      <c r="EQ1735" s="1"/>
      <c r="ER1735" s="1"/>
      <c r="ES1735" s="1"/>
    </row>
    <row r="1736" spans="1:149" s="18" customFormat="1" x14ac:dyDescent="0.25">
      <c r="A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  <c r="BC1736" s="1"/>
      <c r="BD1736" s="1"/>
      <c r="BE1736" s="1"/>
      <c r="BF1736" s="1"/>
      <c r="BG1736" s="1"/>
      <c r="BH1736" s="1"/>
      <c r="BI1736" s="1"/>
      <c r="BJ1736" s="1"/>
      <c r="BK1736" s="1"/>
      <c r="BL1736" s="1"/>
      <c r="BM1736" s="1"/>
      <c r="BN1736" s="1"/>
      <c r="BO1736" s="1"/>
      <c r="BP1736" s="1"/>
      <c r="BQ1736" s="1"/>
      <c r="BR1736" s="1"/>
      <c r="BS1736" s="1"/>
      <c r="BT1736" s="1"/>
      <c r="BU1736" s="1"/>
      <c r="BV1736" s="1"/>
      <c r="BW1736" s="1"/>
      <c r="BX1736" s="1"/>
      <c r="BY1736" s="1"/>
      <c r="BZ1736" s="1"/>
      <c r="CA1736" s="1"/>
      <c r="CB1736" s="1"/>
      <c r="CC1736" s="1"/>
      <c r="CD1736" s="1"/>
      <c r="CE1736" s="1"/>
      <c r="CF1736" s="1"/>
      <c r="CG1736" s="1"/>
      <c r="CH1736" s="1"/>
      <c r="CI1736" s="1"/>
      <c r="CJ1736" s="1"/>
      <c r="CK1736" s="1"/>
      <c r="CL1736" s="1"/>
      <c r="CM1736" s="1"/>
      <c r="CN1736" s="1"/>
      <c r="CO1736" s="1"/>
      <c r="CP1736" s="1"/>
      <c r="CQ1736" s="1"/>
      <c r="CR1736" s="1"/>
      <c r="CS1736" s="1"/>
      <c r="CT1736" s="1"/>
      <c r="CU1736" s="1"/>
      <c r="CV1736" s="1"/>
      <c r="CW1736" s="1"/>
      <c r="CX1736" s="1"/>
      <c r="CY1736" s="1"/>
      <c r="CZ1736" s="1"/>
      <c r="DA1736" s="1"/>
      <c r="DB1736" s="1"/>
      <c r="DC1736" s="1"/>
      <c r="DD1736" s="1"/>
      <c r="DE1736" s="1"/>
      <c r="DF1736" s="1"/>
      <c r="DG1736" s="1"/>
      <c r="DH1736" s="1"/>
      <c r="DI1736" s="1"/>
      <c r="DJ1736" s="1"/>
      <c r="DK1736" s="1"/>
      <c r="DL1736" s="1"/>
      <c r="DM1736" s="1"/>
      <c r="DN1736" s="1"/>
      <c r="DO1736" s="1"/>
      <c r="DP1736" s="1"/>
      <c r="DQ1736" s="1"/>
      <c r="DR1736" s="1"/>
      <c r="DS1736" s="1"/>
      <c r="DT1736" s="1"/>
      <c r="DU1736" s="1"/>
      <c r="DV1736" s="1"/>
      <c r="DW1736" s="1"/>
      <c r="DX1736" s="1"/>
      <c r="DY1736" s="1"/>
      <c r="DZ1736" s="1"/>
      <c r="EA1736" s="1"/>
      <c r="EB1736" s="1"/>
      <c r="EC1736" s="1"/>
      <c r="ED1736" s="1"/>
      <c r="EE1736" s="1"/>
      <c r="EF1736" s="1"/>
      <c r="EG1736" s="1"/>
      <c r="EH1736" s="1"/>
      <c r="EI1736" s="1"/>
      <c r="EJ1736" s="1"/>
      <c r="EK1736" s="1"/>
      <c r="EL1736" s="1"/>
      <c r="EM1736" s="1"/>
      <c r="EN1736" s="1"/>
      <c r="EO1736" s="1"/>
      <c r="EP1736" s="1"/>
      <c r="EQ1736" s="1"/>
      <c r="ER1736" s="1"/>
      <c r="ES1736" s="1"/>
    </row>
    <row r="1737" spans="1:149" s="18" customFormat="1" x14ac:dyDescent="0.25">
      <c r="A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  <c r="BB1737" s="1"/>
      <c r="BC1737" s="1"/>
      <c r="BD1737" s="1"/>
      <c r="BE1737" s="1"/>
      <c r="BF1737" s="1"/>
      <c r="BG1737" s="1"/>
      <c r="BH1737" s="1"/>
      <c r="BI1737" s="1"/>
      <c r="BJ1737" s="1"/>
      <c r="BK1737" s="1"/>
      <c r="BL1737" s="1"/>
      <c r="BM1737" s="1"/>
      <c r="BN1737" s="1"/>
      <c r="BO1737" s="1"/>
      <c r="BP1737" s="1"/>
      <c r="BQ1737" s="1"/>
      <c r="BR1737" s="1"/>
      <c r="BS1737" s="1"/>
      <c r="BT1737" s="1"/>
      <c r="BU1737" s="1"/>
      <c r="BV1737" s="1"/>
      <c r="BW1737" s="1"/>
      <c r="BX1737" s="1"/>
      <c r="BY1737" s="1"/>
      <c r="BZ1737" s="1"/>
      <c r="CA1737" s="1"/>
      <c r="CB1737" s="1"/>
      <c r="CC1737" s="1"/>
      <c r="CD1737" s="1"/>
      <c r="CE1737" s="1"/>
      <c r="CF1737" s="1"/>
      <c r="CG1737" s="1"/>
      <c r="CH1737" s="1"/>
      <c r="CI1737" s="1"/>
      <c r="CJ1737" s="1"/>
      <c r="CK1737" s="1"/>
      <c r="CL1737" s="1"/>
      <c r="CM1737" s="1"/>
      <c r="CN1737" s="1"/>
      <c r="CO1737" s="1"/>
      <c r="CP1737" s="1"/>
      <c r="CQ1737" s="1"/>
      <c r="CR1737" s="1"/>
      <c r="CS1737" s="1"/>
      <c r="CT1737" s="1"/>
      <c r="CU1737" s="1"/>
      <c r="CV1737" s="1"/>
      <c r="CW1737" s="1"/>
      <c r="CX1737" s="1"/>
      <c r="CY1737" s="1"/>
      <c r="CZ1737" s="1"/>
      <c r="DA1737" s="1"/>
      <c r="DB1737" s="1"/>
      <c r="DC1737" s="1"/>
      <c r="DD1737" s="1"/>
      <c r="DE1737" s="1"/>
      <c r="DF1737" s="1"/>
      <c r="DG1737" s="1"/>
      <c r="DH1737" s="1"/>
      <c r="DI1737" s="1"/>
      <c r="DJ1737" s="1"/>
      <c r="DK1737" s="1"/>
      <c r="DL1737" s="1"/>
      <c r="DM1737" s="1"/>
      <c r="DN1737" s="1"/>
      <c r="DO1737" s="1"/>
      <c r="DP1737" s="1"/>
      <c r="DQ1737" s="1"/>
      <c r="DR1737" s="1"/>
      <c r="DS1737" s="1"/>
      <c r="DT1737" s="1"/>
      <c r="DU1737" s="1"/>
      <c r="DV1737" s="1"/>
      <c r="DW1737" s="1"/>
      <c r="DX1737" s="1"/>
      <c r="DY1737" s="1"/>
      <c r="DZ1737" s="1"/>
      <c r="EA1737" s="1"/>
      <c r="EB1737" s="1"/>
      <c r="EC1737" s="1"/>
      <c r="ED1737" s="1"/>
      <c r="EE1737" s="1"/>
      <c r="EF1737" s="1"/>
      <c r="EG1737" s="1"/>
      <c r="EH1737" s="1"/>
      <c r="EI1737" s="1"/>
      <c r="EJ1737" s="1"/>
      <c r="EK1737" s="1"/>
      <c r="EL1737" s="1"/>
      <c r="EM1737" s="1"/>
      <c r="EN1737" s="1"/>
      <c r="EO1737" s="1"/>
      <c r="EP1737" s="1"/>
      <c r="EQ1737" s="1"/>
      <c r="ER1737" s="1"/>
      <c r="ES1737" s="1"/>
    </row>
    <row r="1738" spans="1:149" s="18" customFormat="1" x14ac:dyDescent="0.25">
      <c r="A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  <c r="BC1738" s="1"/>
      <c r="BD1738" s="1"/>
      <c r="BE1738" s="1"/>
      <c r="BF1738" s="1"/>
      <c r="BG1738" s="1"/>
      <c r="BH1738" s="1"/>
      <c r="BI1738" s="1"/>
      <c r="BJ1738" s="1"/>
      <c r="BK1738" s="1"/>
      <c r="BL1738" s="1"/>
      <c r="BM1738" s="1"/>
      <c r="BN1738" s="1"/>
      <c r="BO1738" s="1"/>
      <c r="BP1738" s="1"/>
      <c r="BQ1738" s="1"/>
      <c r="BR1738" s="1"/>
      <c r="BS1738" s="1"/>
      <c r="BT1738" s="1"/>
      <c r="BU1738" s="1"/>
      <c r="BV1738" s="1"/>
      <c r="BW1738" s="1"/>
      <c r="BX1738" s="1"/>
      <c r="BY1738" s="1"/>
      <c r="BZ1738" s="1"/>
      <c r="CA1738" s="1"/>
      <c r="CB1738" s="1"/>
      <c r="CC1738" s="1"/>
      <c r="CD1738" s="1"/>
      <c r="CE1738" s="1"/>
      <c r="CF1738" s="1"/>
      <c r="CG1738" s="1"/>
      <c r="CH1738" s="1"/>
      <c r="CI1738" s="1"/>
      <c r="CJ1738" s="1"/>
      <c r="CK1738" s="1"/>
      <c r="CL1738" s="1"/>
      <c r="CM1738" s="1"/>
      <c r="CN1738" s="1"/>
      <c r="CO1738" s="1"/>
      <c r="CP1738" s="1"/>
      <c r="CQ1738" s="1"/>
      <c r="CR1738" s="1"/>
      <c r="CS1738" s="1"/>
      <c r="CT1738" s="1"/>
      <c r="CU1738" s="1"/>
      <c r="CV1738" s="1"/>
      <c r="CW1738" s="1"/>
      <c r="CX1738" s="1"/>
      <c r="CY1738" s="1"/>
      <c r="CZ1738" s="1"/>
      <c r="DA1738" s="1"/>
      <c r="DB1738" s="1"/>
      <c r="DC1738" s="1"/>
      <c r="DD1738" s="1"/>
      <c r="DE1738" s="1"/>
      <c r="DF1738" s="1"/>
      <c r="DG1738" s="1"/>
      <c r="DH1738" s="1"/>
      <c r="DI1738" s="1"/>
      <c r="DJ1738" s="1"/>
      <c r="DK1738" s="1"/>
      <c r="DL1738" s="1"/>
      <c r="DM1738" s="1"/>
      <c r="DN1738" s="1"/>
      <c r="DO1738" s="1"/>
      <c r="DP1738" s="1"/>
      <c r="DQ1738" s="1"/>
      <c r="DR1738" s="1"/>
      <c r="DS1738" s="1"/>
      <c r="DT1738" s="1"/>
      <c r="DU1738" s="1"/>
      <c r="DV1738" s="1"/>
      <c r="DW1738" s="1"/>
      <c r="DX1738" s="1"/>
      <c r="DY1738" s="1"/>
      <c r="DZ1738" s="1"/>
      <c r="EA1738" s="1"/>
      <c r="EB1738" s="1"/>
      <c r="EC1738" s="1"/>
      <c r="ED1738" s="1"/>
      <c r="EE1738" s="1"/>
      <c r="EF1738" s="1"/>
      <c r="EG1738" s="1"/>
      <c r="EH1738" s="1"/>
      <c r="EI1738" s="1"/>
      <c r="EJ1738" s="1"/>
      <c r="EK1738" s="1"/>
      <c r="EL1738" s="1"/>
      <c r="EM1738" s="1"/>
      <c r="EN1738" s="1"/>
      <c r="EO1738" s="1"/>
      <c r="EP1738" s="1"/>
      <c r="EQ1738" s="1"/>
      <c r="ER1738" s="1"/>
      <c r="ES1738" s="1"/>
    </row>
    <row r="1739" spans="1:149" s="18" customFormat="1" x14ac:dyDescent="0.25">
      <c r="A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  <c r="BB1739" s="1"/>
      <c r="BC1739" s="1"/>
      <c r="BD1739" s="1"/>
      <c r="BE1739" s="1"/>
      <c r="BF1739" s="1"/>
      <c r="BG1739" s="1"/>
      <c r="BH1739" s="1"/>
      <c r="BI1739" s="1"/>
      <c r="BJ1739" s="1"/>
      <c r="BK1739" s="1"/>
      <c r="BL1739" s="1"/>
      <c r="BM1739" s="1"/>
      <c r="BN1739" s="1"/>
      <c r="BO1739" s="1"/>
      <c r="BP1739" s="1"/>
      <c r="BQ1739" s="1"/>
      <c r="BR1739" s="1"/>
      <c r="BS1739" s="1"/>
      <c r="BT1739" s="1"/>
      <c r="BU1739" s="1"/>
      <c r="BV1739" s="1"/>
      <c r="BW1739" s="1"/>
      <c r="BX1739" s="1"/>
      <c r="BY1739" s="1"/>
      <c r="BZ1739" s="1"/>
      <c r="CA1739" s="1"/>
      <c r="CB1739" s="1"/>
      <c r="CC1739" s="1"/>
      <c r="CD1739" s="1"/>
      <c r="CE1739" s="1"/>
      <c r="CF1739" s="1"/>
      <c r="CG1739" s="1"/>
      <c r="CH1739" s="1"/>
      <c r="CI1739" s="1"/>
      <c r="CJ1739" s="1"/>
      <c r="CK1739" s="1"/>
      <c r="CL1739" s="1"/>
      <c r="CM1739" s="1"/>
      <c r="CN1739" s="1"/>
      <c r="CO1739" s="1"/>
      <c r="CP1739" s="1"/>
      <c r="CQ1739" s="1"/>
      <c r="CR1739" s="1"/>
      <c r="CS1739" s="1"/>
      <c r="CT1739" s="1"/>
      <c r="CU1739" s="1"/>
      <c r="CV1739" s="1"/>
      <c r="CW1739" s="1"/>
      <c r="CX1739" s="1"/>
      <c r="CY1739" s="1"/>
      <c r="CZ1739" s="1"/>
      <c r="DA1739" s="1"/>
      <c r="DB1739" s="1"/>
      <c r="DC1739" s="1"/>
      <c r="DD1739" s="1"/>
      <c r="DE1739" s="1"/>
      <c r="DF1739" s="1"/>
      <c r="DG1739" s="1"/>
      <c r="DH1739" s="1"/>
      <c r="DI1739" s="1"/>
      <c r="DJ1739" s="1"/>
      <c r="DK1739" s="1"/>
      <c r="DL1739" s="1"/>
      <c r="DM1739" s="1"/>
      <c r="DN1739" s="1"/>
      <c r="DO1739" s="1"/>
      <c r="DP1739" s="1"/>
      <c r="DQ1739" s="1"/>
      <c r="DR1739" s="1"/>
      <c r="DS1739" s="1"/>
      <c r="DT1739" s="1"/>
      <c r="DU1739" s="1"/>
      <c r="DV1739" s="1"/>
      <c r="DW1739" s="1"/>
      <c r="DX1739" s="1"/>
      <c r="DY1739" s="1"/>
      <c r="DZ1739" s="1"/>
      <c r="EA1739" s="1"/>
      <c r="EB1739" s="1"/>
      <c r="EC1739" s="1"/>
      <c r="ED1739" s="1"/>
      <c r="EE1739" s="1"/>
      <c r="EF1739" s="1"/>
      <c r="EG1739" s="1"/>
      <c r="EH1739" s="1"/>
      <c r="EI1739" s="1"/>
      <c r="EJ1739" s="1"/>
      <c r="EK1739" s="1"/>
      <c r="EL1739" s="1"/>
      <c r="EM1739" s="1"/>
      <c r="EN1739" s="1"/>
      <c r="EO1739" s="1"/>
      <c r="EP1739" s="1"/>
      <c r="EQ1739" s="1"/>
      <c r="ER1739" s="1"/>
      <c r="ES1739" s="1"/>
    </row>
    <row r="1740" spans="1:149" s="18" customFormat="1" x14ac:dyDescent="0.25">
      <c r="A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  <c r="BC1740" s="1"/>
      <c r="BD1740" s="1"/>
      <c r="BE1740" s="1"/>
      <c r="BF1740" s="1"/>
      <c r="BG1740" s="1"/>
      <c r="BH1740" s="1"/>
      <c r="BI1740" s="1"/>
      <c r="BJ1740" s="1"/>
      <c r="BK1740" s="1"/>
      <c r="BL1740" s="1"/>
      <c r="BM1740" s="1"/>
      <c r="BN1740" s="1"/>
      <c r="BO1740" s="1"/>
      <c r="BP1740" s="1"/>
      <c r="BQ1740" s="1"/>
      <c r="BR1740" s="1"/>
      <c r="BS1740" s="1"/>
      <c r="BT1740" s="1"/>
      <c r="BU1740" s="1"/>
      <c r="BV1740" s="1"/>
      <c r="BW1740" s="1"/>
      <c r="BX1740" s="1"/>
      <c r="BY1740" s="1"/>
      <c r="BZ1740" s="1"/>
      <c r="CA1740" s="1"/>
      <c r="CB1740" s="1"/>
      <c r="CC1740" s="1"/>
      <c r="CD1740" s="1"/>
      <c r="CE1740" s="1"/>
      <c r="CF1740" s="1"/>
      <c r="CG1740" s="1"/>
      <c r="CH1740" s="1"/>
      <c r="CI1740" s="1"/>
      <c r="CJ1740" s="1"/>
      <c r="CK1740" s="1"/>
      <c r="CL1740" s="1"/>
      <c r="CM1740" s="1"/>
      <c r="CN1740" s="1"/>
      <c r="CO1740" s="1"/>
      <c r="CP1740" s="1"/>
      <c r="CQ1740" s="1"/>
      <c r="CR1740" s="1"/>
      <c r="CS1740" s="1"/>
      <c r="CT1740" s="1"/>
      <c r="CU1740" s="1"/>
      <c r="CV1740" s="1"/>
      <c r="CW1740" s="1"/>
      <c r="CX1740" s="1"/>
      <c r="CY1740" s="1"/>
      <c r="CZ1740" s="1"/>
      <c r="DA1740" s="1"/>
      <c r="DB1740" s="1"/>
      <c r="DC1740" s="1"/>
      <c r="DD1740" s="1"/>
      <c r="DE1740" s="1"/>
      <c r="DF1740" s="1"/>
      <c r="DG1740" s="1"/>
      <c r="DH1740" s="1"/>
      <c r="DI1740" s="1"/>
      <c r="DJ1740" s="1"/>
      <c r="DK1740" s="1"/>
      <c r="DL1740" s="1"/>
      <c r="DM1740" s="1"/>
      <c r="DN1740" s="1"/>
      <c r="DO1740" s="1"/>
      <c r="DP1740" s="1"/>
      <c r="DQ1740" s="1"/>
      <c r="DR1740" s="1"/>
      <c r="DS1740" s="1"/>
      <c r="DT1740" s="1"/>
      <c r="DU1740" s="1"/>
      <c r="DV1740" s="1"/>
      <c r="DW1740" s="1"/>
      <c r="DX1740" s="1"/>
      <c r="DY1740" s="1"/>
      <c r="DZ1740" s="1"/>
      <c r="EA1740" s="1"/>
      <c r="EB1740" s="1"/>
      <c r="EC1740" s="1"/>
      <c r="ED1740" s="1"/>
      <c r="EE1740" s="1"/>
      <c r="EF1740" s="1"/>
      <c r="EG1740" s="1"/>
      <c r="EH1740" s="1"/>
      <c r="EI1740" s="1"/>
      <c r="EJ1740" s="1"/>
      <c r="EK1740" s="1"/>
      <c r="EL1740" s="1"/>
      <c r="EM1740" s="1"/>
      <c r="EN1740" s="1"/>
      <c r="EO1740" s="1"/>
      <c r="EP1740" s="1"/>
      <c r="EQ1740" s="1"/>
      <c r="ER1740" s="1"/>
      <c r="ES1740" s="1"/>
    </row>
    <row r="1741" spans="1:149" s="18" customFormat="1" x14ac:dyDescent="0.25">
      <c r="A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  <c r="BC1741" s="1"/>
      <c r="BD1741" s="1"/>
      <c r="BE1741" s="1"/>
      <c r="BF1741" s="1"/>
      <c r="BG1741" s="1"/>
      <c r="BH1741" s="1"/>
      <c r="BI1741" s="1"/>
      <c r="BJ1741" s="1"/>
      <c r="BK1741" s="1"/>
      <c r="BL1741" s="1"/>
      <c r="BM1741" s="1"/>
      <c r="BN1741" s="1"/>
      <c r="BO1741" s="1"/>
      <c r="BP1741" s="1"/>
      <c r="BQ1741" s="1"/>
      <c r="BR1741" s="1"/>
      <c r="BS1741" s="1"/>
      <c r="BT1741" s="1"/>
      <c r="BU1741" s="1"/>
      <c r="BV1741" s="1"/>
      <c r="BW1741" s="1"/>
      <c r="BX1741" s="1"/>
      <c r="BY1741" s="1"/>
      <c r="BZ1741" s="1"/>
      <c r="CA1741" s="1"/>
      <c r="CB1741" s="1"/>
      <c r="CC1741" s="1"/>
      <c r="CD1741" s="1"/>
      <c r="CE1741" s="1"/>
      <c r="CF1741" s="1"/>
      <c r="CG1741" s="1"/>
      <c r="CH1741" s="1"/>
      <c r="CI1741" s="1"/>
      <c r="CJ1741" s="1"/>
      <c r="CK1741" s="1"/>
      <c r="CL1741" s="1"/>
      <c r="CM1741" s="1"/>
      <c r="CN1741" s="1"/>
      <c r="CO1741" s="1"/>
      <c r="CP1741" s="1"/>
      <c r="CQ1741" s="1"/>
      <c r="CR1741" s="1"/>
      <c r="CS1741" s="1"/>
      <c r="CT1741" s="1"/>
      <c r="CU1741" s="1"/>
      <c r="CV1741" s="1"/>
      <c r="CW1741" s="1"/>
      <c r="CX1741" s="1"/>
      <c r="CY1741" s="1"/>
      <c r="CZ1741" s="1"/>
      <c r="DA1741" s="1"/>
      <c r="DB1741" s="1"/>
      <c r="DC1741" s="1"/>
      <c r="DD1741" s="1"/>
      <c r="DE1741" s="1"/>
      <c r="DF1741" s="1"/>
      <c r="DG1741" s="1"/>
      <c r="DH1741" s="1"/>
      <c r="DI1741" s="1"/>
      <c r="DJ1741" s="1"/>
      <c r="DK1741" s="1"/>
      <c r="DL1741" s="1"/>
      <c r="DM1741" s="1"/>
      <c r="DN1741" s="1"/>
      <c r="DO1741" s="1"/>
      <c r="DP1741" s="1"/>
      <c r="DQ1741" s="1"/>
      <c r="DR1741" s="1"/>
      <c r="DS1741" s="1"/>
      <c r="DT1741" s="1"/>
      <c r="DU1741" s="1"/>
      <c r="DV1741" s="1"/>
      <c r="DW1741" s="1"/>
      <c r="DX1741" s="1"/>
      <c r="DY1741" s="1"/>
      <c r="DZ1741" s="1"/>
      <c r="EA1741" s="1"/>
      <c r="EB1741" s="1"/>
      <c r="EC1741" s="1"/>
      <c r="ED1741" s="1"/>
      <c r="EE1741" s="1"/>
      <c r="EF1741" s="1"/>
      <c r="EG1741" s="1"/>
      <c r="EH1741" s="1"/>
      <c r="EI1741" s="1"/>
      <c r="EJ1741" s="1"/>
      <c r="EK1741" s="1"/>
      <c r="EL1741" s="1"/>
      <c r="EM1741" s="1"/>
      <c r="EN1741" s="1"/>
      <c r="EO1741" s="1"/>
      <c r="EP1741" s="1"/>
      <c r="EQ1741" s="1"/>
      <c r="ER1741" s="1"/>
      <c r="ES1741" s="1"/>
    </row>
    <row r="1742" spans="1:149" s="18" customFormat="1" x14ac:dyDescent="0.25">
      <c r="A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  <c r="BC1742" s="1"/>
      <c r="BD1742" s="1"/>
      <c r="BE1742" s="1"/>
      <c r="BF1742" s="1"/>
      <c r="BG1742" s="1"/>
      <c r="BH1742" s="1"/>
      <c r="BI1742" s="1"/>
      <c r="BJ1742" s="1"/>
      <c r="BK1742" s="1"/>
      <c r="BL1742" s="1"/>
      <c r="BM1742" s="1"/>
      <c r="BN1742" s="1"/>
      <c r="BO1742" s="1"/>
      <c r="BP1742" s="1"/>
      <c r="BQ1742" s="1"/>
      <c r="BR1742" s="1"/>
      <c r="BS1742" s="1"/>
      <c r="BT1742" s="1"/>
      <c r="BU1742" s="1"/>
      <c r="BV1742" s="1"/>
      <c r="BW1742" s="1"/>
      <c r="BX1742" s="1"/>
      <c r="BY1742" s="1"/>
      <c r="BZ1742" s="1"/>
      <c r="CA1742" s="1"/>
      <c r="CB1742" s="1"/>
      <c r="CC1742" s="1"/>
      <c r="CD1742" s="1"/>
      <c r="CE1742" s="1"/>
      <c r="CF1742" s="1"/>
      <c r="CG1742" s="1"/>
      <c r="CH1742" s="1"/>
      <c r="CI1742" s="1"/>
      <c r="CJ1742" s="1"/>
      <c r="CK1742" s="1"/>
      <c r="CL1742" s="1"/>
      <c r="CM1742" s="1"/>
      <c r="CN1742" s="1"/>
      <c r="CO1742" s="1"/>
      <c r="CP1742" s="1"/>
      <c r="CQ1742" s="1"/>
      <c r="CR1742" s="1"/>
      <c r="CS1742" s="1"/>
      <c r="CT1742" s="1"/>
      <c r="CU1742" s="1"/>
      <c r="CV1742" s="1"/>
      <c r="CW1742" s="1"/>
      <c r="CX1742" s="1"/>
      <c r="CY1742" s="1"/>
      <c r="CZ1742" s="1"/>
      <c r="DA1742" s="1"/>
      <c r="DB1742" s="1"/>
      <c r="DC1742" s="1"/>
      <c r="DD1742" s="1"/>
      <c r="DE1742" s="1"/>
      <c r="DF1742" s="1"/>
      <c r="DG1742" s="1"/>
      <c r="DH1742" s="1"/>
      <c r="DI1742" s="1"/>
      <c r="DJ1742" s="1"/>
      <c r="DK1742" s="1"/>
      <c r="DL1742" s="1"/>
      <c r="DM1742" s="1"/>
      <c r="DN1742" s="1"/>
      <c r="DO1742" s="1"/>
      <c r="DP1742" s="1"/>
      <c r="DQ1742" s="1"/>
      <c r="DR1742" s="1"/>
      <c r="DS1742" s="1"/>
      <c r="DT1742" s="1"/>
      <c r="DU1742" s="1"/>
      <c r="DV1742" s="1"/>
      <c r="DW1742" s="1"/>
      <c r="DX1742" s="1"/>
      <c r="DY1742" s="1"/>
      <c r="DZ1742" s="1"/>
      <c r="EA1742" s="1"/>
      <c r="EB1742" s="1"/>
      <c r="EC1742" s="1"/>
      <c r="ED1742" s="1"/>
      <c r="EE1742" s="1"/>
      <c r="EF1742" s="1"/>
      <c r="EG1742" s="1"/>
      <c r="EH1742" s="1"/>
      <c r="EI1742" s="1"/>
      <c r="EJ1742" s="1"/>
      <c r="EK1742" s="1"/>
      <c r="EL1742" s="1"/>
      <c r="EM1742" s="1"/>
      <c r="EN1742" s="1"/>
      <c r="EO1742" s="1"/>
      <c r="EP1742" s="1"/>
      <c r="EQ1742" s="1"/>
      <c r="ER1742" s="1"/>
      <c r="ES1742" s="1"/>
    </row>
    <row r="1743" spans="1:149" s="18" customFormat="1" x14ac:dyDescent="0.25">
      <c r="A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  <c r="BC1743" s="1"/>
      <c r="BD1743" s="1"/>
      <c r="BE1743" s="1"/>
      <c r="BF1743" s="1"/>
      <c r="BG1743" s="1"/>
      <c r="BH1743" s="1"/>
      <c r="BI1743" s="1"/>
      <c r="BJ1743" s="1"/>
      <c r="BK1743" s="1"/>
      <c r="BL1743" s="1"/>
      <c r="BM1743" s="1"/>
      <c r="BN1743" s="1"/>
      <c r="BO1743" s="1"/>
      <c r="BP1743" s="1"/>
      <c r="BQ1743" s="1"/>
      <c r="BR1743" s="1"/>
      <c r="BS1743" s="1"/>
      <c r="BT1743" s="1"/>
      <c r="BU1743" s="1"/>
      <c r="BV1743" s="1"/>
      <c r="BW1743" s="1"/>
      <c r="BX1743" s="1"/>
      <c r="BY1743" s="1"/>
      <c r="BZ1743" s="1"/>
      <c r="CA1743" s="1"/>
      <c r="CB1743" s="1"/>
      <c r="CC1743" s="1"/>
      <c r="CD1743" s="1"/>
      <c r="CE1743" s="1"/>
      <c r="CF1743" s="1"/>
      <c r="CG1743" s="1"/>
      <c r="CH1743" s="1"/>
      <c r="CI1743" s="1"/>
      <c r="CJ1743" s="1"/>
      <c r="CK1743" s="1"/>
      <c r="CL1743" s="1"/>
      <c r="CM1743" s="1"/>
      <c r="CN1743" s="1"/>
      <c r="CO1743" s="1"/>
      <c r="CP1743" s="1"/>
      <c r="CQ1743" s="1"/>
      <c r="CR1743" s="1"/>
      <c r="CS1743" s="1"/>
      <c r="CT1743" s="1"/>
      <c r="CU1743" s="1"/>
      <c r="CV1743" s="1"/>
      <c r="CW1743" s="1"/>
      <c r="CX1743" s="1"/>
      <c r="CY1743" s="1"/>
      <c r="CZ1743" s="1"/>
      <c r="DA1743" s="1"/>
      <c r="DB1743" s="1"/>
      <c r="DC1743" s="1"/>
      <c r="DD1743" s="1"/>
      <c r="DE1743" s="1"/>
      <c r="DF1743" s="1"/>
      <c r="DG1743" s="1"/>
      <c r="DH1743" s="1"/>
      <c r="DI1743" s="1"/>
      <c r="DJ1743" s="1"/>
      <c r="DK1743" s="1"/>
      <c r="DL1743" s="1"/>
      <c r="DM1743" s="1"/>
      <c r="DN1743" s="1"/>
      <c r="DO1743" s="1"/>
      <c r="DP1743" s="1"/>
      <c r="DQ1743" s="1"/>
      <c r="DR1743" s="1"/>
      <c r="DS1743" s="1"/>
      <c r="DT1743" s="1"/>
      <c r="DU1743" s="1"/>
      <c r="DV1743" s="1"/>
      <c r="DW1743" s="1"/>
      <c r="DX1743" s="1"/>
      <c r="DY1743" s="1"/>
      <c r="DZ1743" s="1"/>
      <c r="EA1743" s="1"/>
      <c r="EB1743" s="1"/>
      <c r="EC1743" s="1"/>
      <c r="ED1743" s="1"/>
      <c r="EE1743" s="1"/>
      <c r="EF1743" s="1"/>
      <c r="EG1743" s="1"/>
      <c r="EH1743" s="1"/>
      <c r="EI1743" s="1"/>
      <c r="EJ1743" s="1"/>
      <c r="EK1743" s="1"/>
      <c r="EL1743" s="1"/>
      <c r="EM1743" s="1"/>
      <c r="EN1743" s="1"/>
      <c r="EO1743" s="1"/>
      <c r="EP1743" s="1"/>
      <c r="EQ1743" s="1"/>
      <c r="ER1743" s="1"/>
      <c r="ES1743" s="1"/>
    </row>
    <row r="1744" spans="1:149" s="18" customFormat="1" x14ac:dyDescent="0.25">
      <c r="A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  <c r="BC1744" s="1"/>
      <c r="BD1744" s="1"/>
      <c r="BE1744" s="1"/>
      <c r="BF1744" s="1"/>
      <c r="BG1744" s="1"/>
      <c r="BH1744" s="1"/>
      <c r="BI1744" s="1"/>
      <c r="BJ1744" s="1"/>
      <c r="BK1744" s="1"/>
      <c r="BL1744" s="1"/>
      <c r="BM1744" s="1"/>
      <c r="BN1744" s="1"/>
      <c r="BO1744" s="1"/>
      <c r="BP1744" s="1"/>
      <c r="BQ1744" s="1"/>
      <c r="BR1744" s="1"/>
      <c r="BS1744" s="1"/>
      <c r="BT1744" s="1"/>
      <c r="BU1744" s="1"/>
      <c r="BV1744" s="1"/>
      <c r="BW1744" s="1"/>
      <c r="BX1744" s="1"/>
      <c r="BY1744" s="1"/>
      <c r="BZ1744" s="1"/>
      <c r="CA1744" s="1"/>
      <c r="CB1744" s="1"/>
      <c r="CC1744" s="1"/>
      <c r="CD1744" s="1"/>
      <c r="CE1744" s="1"/>
      <c r="CF1744" s="1"/>
      <c r="CG1744" s="1"/>
      <c r="CH1744" s="1"/>
      <c r="CI1744" s="1"/>
      <c r="CJ1744" s="1"/>
      <c r="CK1744" s="1"/>
      <c r="CL1744" s="1"/>
      <c r="CM1744" s="1"/>
      <c r="CN1744" s="1"/>
      <c r="CO1744" s="1"/>
      <c r="CP1744" s="1"/>
      <c r="CQ1744" s="1"/>
      <c r="CR1744" s="1"/>
      <c r="CS1744" s="1"/>
      <c r="CT1744" s="1"/>
      <c r="CU1744" s="1"/>
      <c r="CV1744" s="1"/>
      <c r="CW1744" s="1"/>
      <c r="CX1744" s="1"/>
      <c r="CY1744" s="1"/>
      <c r="CZ1744" s="1"/>
      <c r="DA1744" s="1"/>
      <c r="DB1744" s="1"/>
      <c r="DC1744" s="1"/>
      <c r="DD1744" s="1"/>
      <c r="DE1744" s="1"/>
      <c r="DF1744" s="1"/>
      <c r="DG1744" s="1"/>
      <c r="DH1744" s="1"/>
      <c r="DI1744" s="1"/>
      <c r="DJ1744" s="1"/>
      <c r="DK1744" s="1"/>
      <c r="DL1744" s="1"/>
      <c r="DM1744" s="1"/>
      <c r="DN1744" s="1"/>
      <c r="DO1744" s="1"/>
      <c r="DP1744" s="1"/>
      <c r="DQ1744" s="1"/>
      <c r="DR1744" s="1"/>
      <c r="DS1744" s="1"/>
      <c r="DT1744" s="1"/>
      <c r="DU1744" s="1"/>
      <c r="DV1744" s="1"/>
      <c r="DW1744" s="1"/>
      <c r="DX1744" s="1"/>
      <c r="DY1744" s="1"/>
      <c r="DZ1744" s="1"/>
      <c r="EA1744" s="1"/>
      <c r="EB1744" s="1"/>
      <c r="EC1744" s="1"/>
      <c r="ED1744" s="1"/>
      <c r="EE1744" s="1"/>
      <c r="EF1744" s="1"/>
      <c r="EG1744" s="1"/>
      <c r="EH1744" s="1"/>
      <c r="EI1744" s="1"/>
      <c r="EJ1744" s="1"/>
      <c r="EK1744" s="1"/>
      <c r="EL1744" s="1"/>
      <c r="EM1744" s="1"/>
      <c r="EN1744" s="1"/>
      <c r="EO1744" s="1"/>
      <c r="EP1744" s="1"/>
      <c r="EQ1744" s="1"/>
      <c r="ER1744" s="1"/>
      <c r="ES1744" s="1"/>
    </row>
    <row r="1745" spans="1:149" s="18" customFormat="1" x14ac:dyDescent="0.25">
      <c r="A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  <c r="BC1745" s="1"/>
      <c r="BD1745" s="1"/>
      <c r="BE1745" s="1"/>
      <c r="BF1745" s="1"/>
      <c r="BG1745" s="1"/>
      <c r="BH1745" s="1"/>
      <c r="BI1745" s="1"/>
      <c r="BJ1745" s="1"/>
      <c r="BK1745" s="1"/>
      <c r="BL1745" s="1"/>
      <c r="BM1745" s="1"/>
      <c r="BN1745" s="1"/>
      <c r="BO1745" s="1"/>
      <c r="BP1745" s="1"/>
      <c r="BQ1745" s="1"/>
      <c r="BR1745" s="1"/>
      <c r="BS1745" s="1"/>
      <c r="BT1745" s="1"/>
      <c r="BU1745" s="1"/>
      <c r="BV1745" s="1"/>
      <c r="BW1745" s="1"/>
      <c r="BX1745" s="1"/>
      <c r="BY1745" s="1"/>
      <c r="BZ1745" s="1"/>
      <c r="CA1745" s="1"/>
      <c r="CB1745" s="1"/>
      <c r="CC1745" s="1"/>
      <c r="CD1745" s="1"/>
      <c r="CE1745" s="1"/>
      <c r="CF1745" s="1"/>
      <c r="CG1745" s="1"/>
      <c r="CH1745" s="1"/>
      <c r="CI1745" s="1"/>
      <c r="CJ1745" s="1"/>
      <c r="CK1745" s="1"/>
      <c r="CL1745" s="1"/>
      <c r="CM1745" s="1"/>
      <c r="CN1745" s="1"/>
      <c r="CO1745" s="1"/>
      <c r="CP1745" s="1"/>
      <c r="CQ1745" s="1"/>
      <c r="CR1745" s="1"/>
      <c r="CS1745" s="1"/>
      <c r="CT1745" s="1"/>
      <c r="CU1745" s="1"/>
      <c r="CV1745" s="1"/>
      <c r="CW1745" s="1"/>
      <c r="CX1745" s="1"/>
      <c r="CY1745" s="1"/>
      <c r="CZ1745" s="1"/>
      <c r="DA1745" s="1"/>
      <c r="DB1745" s="1"/>
      <c r="DC1745" s="1"/>
      <c r="DD1745" s="1"/>
      <c r="DE1745" s="1"/>
      <c r="DF1745" s="1"/>
      <c r="DG1745" s="1"/>
      <c r="DH1745" s="1"/>
      <c r="DI1745" s="1"/>
      <c r="DJ1745" s="1"/>
      <c r="DK1745" s="1"/>
      <c r="DL1745" s="1"/>
      <c r="DM1745" s="1"/>
      <c r="DN1745" s="1"/>
      <c r="DO1745" s="1"/>
      <c r="DP1745" s="1"/>
      <c r="DQ1745" s="1"/>
      <c r="DR1745" s="1"/>
      <c r="DS1745" s="1"/>
      <c r="DT1745" s="1"/>
      <c r="DU1745" s="1"/>
      <c r="DV1745" s="1"/>
      <c r="DW1745" s="1"/>
      <c r="DX1745" s="1"/>
      <c r="DY1745" s="1"/>
      <c r="DZ1745" s="1"/>
      <c r="EA1745" s="1"/>
      <c r="EB1745" s="1"/>
      <c r="EC1745" s="1"/>
      <c r="ED1745" s="1"/>
      <c r="EE1745" s="1"/>
      <c r="EF1745" s="1"/>
      <c r="EG1745" s="1"/>
      <c r="EH1745" s="1"/>
      <c r="EI1745" s="1"/>
      <c r="EJ1745" s="1"/>
      <c r="EK1745" s="1"/>
      <c r="EL1745" s="1"/>
      <c r="EM1745" s="1"/>
      <c r="EN1745" s="1"/>
      <c r="EO1745" s="1"/>
      <c r="EP1745" s="1"/>
      <c r="EQ1745" s="1"/>
      <c r="ER1745" s="1"/>
      <c r="ES1745" s="1"/>
    </row>
    <row r="1746" spans="1:149" s="18" customFormat="1" x14ac:dyDescent="0.25">
      <c r="A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  <c r="BC1746" s="1"/>
      <c r="BD1746" s="1"/>
      <c r="BE1746" s="1"/>
      <c r="BF1746" s="1"/>
      <c r="BG1746" s="1"/>
      <c r="BH1746" s="1"/>
      <c r="BI1746" s="1"/>
      <c r="BJ1746" s="1"/>
      <c r="BK1746" s="1"/>
      <c r="BL1746" s="1"/>
      <c r="BM1746" s="1"/>
      <c r="BN1746" s="1"/>
      <c r="BO1746" s="1"/>
      <c r="BP1746" s="1"/>
      <c r="BQ1746" s="1"/>
      <c r="BR1746" s="1"/>
      <c r="BS1746" s="1"/>
      <c r="BT1746" s="1"/>
      <c r="BU1746" s="1"/>
      <c r="BV1746" s="1"/>
      <c r="BW1746" s="1"/>
      <c r="BX1746" s="1"/>
      <c r="BY1746" s="1"/>
      <c r="BZ1746" s="1"/>
      <c r="CA1746" s="1"/>
      <c r="CB1746" s="1"/>
      <c r="CC1746" s="1"/>
      <c r="CD1746" s="1"/>
      <c r="CE1746" s="1"/>
      <c r="CF1746" s="1"/>
      <c r="CG1746" s="1"/>
      <c r="CH1746" s="1"/>
      <c r="CI1746" s="1"/>
      <c r="CJ1746" s="1"/>
      <c r="CK1746" s="1"/>
      <c r="CL1746" s="1"/>
      <c r="CM1746" s="1"/>
      <c r="CN1746" s="1"/>
      <c r="CO1746" s="1"/>
      <c r="CP1746" s="1"/>
      <c r="CQ1746" s="1"/>
      <c r="CR1746" s="1"/>
      <c r="CS1746" s="1"/>
      <c r="CT1746" s="1"/>
      <c r="CU1746" s="1"/>
      <c r="CV1746" s="1"/>
      <c r="CW1746" s="1"/>
      <c r="CX1746" s="1"/>
      <c r="CY1746" s="1"/>
      <c r="CZ1746" s="1"/>
      <c r="DA1746" s="1"/>
      <c r="DB1746" s="1"/>
      <c r="DC1746" s="1"/>
      <c r="DD1746" s="1"/>
      <c r="DE1746" s="1"/>
      <c r="DF1746" s="1"/>
      <c r="DG1746" s="1"/>
      <c r="DH1746" s="1"/>
      <c r="DI1746" s="1"/>
      <c r="DJ1746" s="1"/>
      <c r="DK1746" s="1"/>
      <c r="DL1746" s="1"/>
      <c r="DM1746" s="1"/>
      <c r="DN1746" s="1"/>
      <c r="DO1746" s="1"/>
      <c r="DP1746" s="1"/>
      <c r="DQ1746" s="1"/>
      <c r="DR1746" s="1"/>
      <c r="DS1746" s="1"/>
      <c r="DT1746" s="1"/>
      <c r="DU1746" s="1"/>
      <c r="DV1746" s="1"/>
      <c r="DW1746" s="1"/>
      <c r="DX1746" s="1"/>
      <c r="DY1746" s="1"/>
      <c r="DZ1746" s="1"/>
      <c r="EA1746" s="1"/>
      <c r="EB1746" s="1"/>
      <c r="EC1746" s="1"/>
      <c r="ED1746" s="1"/>
      <c r="EE1746" s="1"/>
      <c r="EF1746" s="1"/>
      <c r="EG1746" s="1"/>
      <c r="EH1746" s="1"/>
      <c r="EI1746" s="1"/>
      <c r="EJ1746" s="1"/>
      <c r="EK1746" s="1"/>
      <c r="EL1746" s="1"/>
      <c r="EM1746" s="1"/>
      <c r="EN1746" s="1"/>
      <c r="EO1746" s="1"/>
      <c r="EP1746" s="1"/>
      <c r="EQ1746" s="1"/>
      <c r="ER1746" s="1"/>
      <c r="ES1746" s="1"/>
    </row>
    <row r="1747" spans="1:149" s="18" customFormat="1" x14ac:dyDescent="0.25">
      <c r="A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  <c r="BB1747" s="1"/>
      <c r="BC1747" s="1"/>
      <c r="BD1747" s="1"/>
      <c r="BE1747" s="1"/>
      <c r="BF1747" s="1"/>
      <c r="BG1747" s="1"/>
      <c r="BH1747" s="1"/>
      <c r="BI1747" s="1"/>
      <c r="BJ1747" s="1"/>
      <c r="BK1747" s="1"/>
      <c r="BL1747" s="1"/>
      <c r="BM1747" s="1"/>
      <c r="BN1747" s="1"/>
      <c r="BO1747" s="1"/>
      <c r="BP1747" s="1"/>
      <c r="BQ1747" s="1"/>
      <c r="BR1747" s="1"/>
      <c r="BS1747" s="1"/>
      <c r="BT1747" s="1"/>
      <c r="BU1747" s="1"/>
      <c r="BV1747" s="1"/>
      <c r="BW1747" s="1"/>
      <c r="BX1747" s="1"/>
      <c r="BY1747" s="1"/>
      <c r="BZ1747" s="1"/>
      <c r="CA1747" s="1"/>
      <c r="CB1747" s="1"/>
      <c r="CC1747" s="1"/>
      <c r="CD1747" s="1"/>
      <c r="CE1747" s="1"/>
      <c r="CF1747" s="1"/>
      <c r="CG1747" s="1"/>
      <c r="CH1747" s="1"/>
      <c r="CI1747" s="1"/>
      <c r="CJ1747" s="1"/>
      <c r="CK1747" s="1"/>
      <c r="CL1747" s="1"/>
      <c r="CM1747" s="1"/>
      <c r="CN1747" s="1"/>
      <c r="CO1747" s="1"/>
      <c r="CP1747" s="1"/>
      <c r="CQ1747" s="1"/>
      <c r="CR1747" s="1"/>
      <c r="CS1747" s="1"/>
      <c r="CT1747" s="1"/>
      <c r="CU1747" s="1"/>
      <c r="CV1747" s="1"/>
      <c r="CW1747" s="1"/>
      <c r="CX1747" s="1"/>
      <c r="CY1747" s="1"/>
      <c r="CZ1747" s="1"/>
      <c r="DA1747" s="1"/>
      <c r="DB1747" s="1"/>
      <c r="DC1747" s="1"/>
      <c r="DD1747" s="1"/>
      <c r="DE1747" s="1"/>
      <c r="DF1747" s="1"/>
      <c r="DG1747" s="1"/>
      <c r="DH1747" s="1"/>
      <c r="DI1747" s="1"/>
      <c r="DJ1747" s="1"/>
      <c r="DK1747" s="1"/>
      <c r="DL1747" s="1"/>
      <c r="DM1747" s="1"/>
      <c r="DN1747" s="1"/>
      <c r="DO1747" s="1"/>
      <c r="DP1747" s="1"/>
      <c r="DQ1747" s="1"/>
      <c r="DR1747" s="1"/>
      <c r="DS1747" s="1"/>
      <c r="DT1747" s="1"/>
      <c r="DU1747" s="1"/>
      <c r="DV1747" s="1"/>
      <c r="DW1747" s="1"/>
      <c r="DX1747" s="1"/>
      <c r="DY1747" s="1"/>
      <c r="DZ1747" s="1"/>
      <c r="EA1747" s="1"/>
      <c r="EB1747" s="1"/>
      <c r="EC1747" s="1"/>
      <c r="ED1747" s="1"/>
      <c r="EE1747" s="1"/>
      <c r="EF1747" s="1"/>
      <c r="EG1747" s="1"/>
      <c r="EH1747" s="1"/>
      <c r="EI1747" s="1"/>
      <c r="EJ1747" s="1"/>
      <c r="EK1747" s="1"/>
      <c r="EL1747" s="1"/>
      <c r="EM1747" s="1"/>
      <c r="EN1747" s="1"/>
      <c r="EO1747" s="1"/>
      <c r="EP1747" s="1"/>
      <c r="EQ1747" s="1"/>
      <c r="ER1747" s="1"/>
      <c r="ES1747" s="1"/>
    </row>
    <row r="1748" spans="1:149" s="18" customFormat="1" x14ac:dyDescent="0.25">
      <c r="A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  <c r="BC1748" s="1"/>
      <c r="BD1748" s="1"/>
      <c r="BE1748" s="1"/>
      <c r="BF1748" s="1"/>
      <c r="BG1748" s="1"/>
      <c r="BH1748" s="1"/>
      <c r="BI1748" s="1"/>
      <c r="BJ1748" s="1"/>
      <c r="BK1748" s="1"/>
      <c r="BL1748" s="1"/>
      <c r="BM1748" s="1"/>
      <c r="BN1748" s="1"/>
      <c r="BO1748" s="1"/>
      <c r="BP1748" s="1"/>
      <c r="BQ1748" s="1"/>
      <c r="BR1748" s="1"/>
      <c r="BS1748" s="1"/>
      <c r="BT1748" s="1"/>
      <c r="BU1748" s="1"/>
      <c r="BV1748" s="1"/>
      <c r="BW1748" s="1"/>
      <c r="BX1748" s="1"/>
      <c r="BY1748" s="1"/>
      <c r="BZ1748" s="1"/>
      <c r="CA1748" s="1"/>
      <c r="CB1748" s="1"/>
      <c r="CC1748" s="1"/>
      <c r="CD1748" s="1"/>
      <c r="CE1748" s="1"/>
      <c r="CF1748" s="1"/>
      <c r="CG1748" s="1"/>
      <c r="CH1748" s="1"/>
      <c r="CI1748" s="1"/>
      <c r="CJ1748" s="1"/>
      <c r="CK1748" s="1"/>
      <c r="CL1748" s="1"/>
      <c r="CM1748" s="1"/>
      <c r="CN1748" s="1"/>
      <c r="CO1748" s="1"/>
      <c r="CP1748" s="1"/>
      <c r="CQ1748" s="1"/>
      <c r="CR1748" s="1"/>
      <c r="CS1748" s="1"/>
      <c r="CT1748" s="1"/>
      <c r="CU1748" s="1"/>
      <c r="CV1748" s="1"/>
      <c r="CW1748" s="1"/>
      <c r="CX1748" s="1"/>
      <c r="CY1748" s="1"/>
      <c r="CZ1748" s="1"/>
      <c r="DA1748" s="1"/>
      <c r="DB1748" s="1"/>
      <c r="DC1748" s="1"/>
      <c r="DD1748" s="1"/>
      <c r="DE1748" s="1"/>
      <c r="DF1748" s="1"/>
      <c r="DG1748" s="1"/>
      <c r="DH1748" s="1"/>
      <c r="DI1748" s="1"/>
      <c r="DJ1748" s="1"/>
      <c r="DK1748" s="1"/>
      <c r="DL1748" s="1"/>
      <c r="DM1748" s="1"/>
      <c r="DN1748" s="1"/>
      <c r="DO1748" s="1"/>
      <c r="DP1748" s="1"/>
      <c r="DQ1748" s="1"/>
      <c r="DR1748" s="1"/>
      <c r="DS1748" s="1"/>
      <c r="DT1748" s="1"/>
      <c r="DU1748" s="1"/>
      <c r="DV1748" s="1"/>
      <c r="DW1748" s="1"/>
      <c r="DX1748" s="1"/>
      <c r="DY1748" s="1"/>
      <c r="DZ1748" s="1"/>
      <c r="EA1748" s="1"/>
      <c r="EB1748" s="1"/>
      <c r="EC1748" s="1"/>
      <c r="ED1748" s="1"/>
      <c r="EE1748" s="1"/>
      <c r="EF1748" s="1"/>
      <c r="EG1748" s="1"/>
      <c r="EH1748" s="1"/>
      <c r="EI1748" s="1"/>
      <c r="EJ1748" s="1"/>
      <c r="EK1748" s="1"/>
      <c r="EL1748" s="1"/>
      <c r="EM1748" s="1"/>
      <c r="EN1748" s="1"/>
      <c r="EO1748" s="1"/>
      <c r="EP1748" s="1"/>
      <c r="EQ1748" s="1"/>
      <c r="ER1748" s="1"/>
      <c r="ES1748" s="1"/>
    </row>
    <row r="1749" spans="1:149" s="18" customFormat="1" x14ac:dyDescent="0.25">
      <c r="A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  <c r="BB1749" s="1"/>
      <c r="BC1749" s="1"/>
      <c r="BD1749" s="1"/>
      <c r="BE1749" s="1"/>
      <c r="BF1749" s="1"/>
      <c r="BG1749" s="1"/>
      <c r="BH1749" s="1"/>
      <c r="BI1749" s="1"/>
      <c r="BJ1749" s="1"/>
      <c r="BK1749" s="1"/>
      <c r="BL1749" s="1"/>
      <c r="BM1749" s="1"/>
      <c r="BN1749" s="1"/>
      <c r="BO1749" s="1"/>
      <c r="BP1749" s="1"/>
      <c r="BQ1749" s="1"/>
      <c r="BR1749" s="1"/>
      <c r="BS1749" s="1"/>
      <c r="BT1749" s="1"/>
      <c r="BU1749" s="1"/>
      <c r="BV1749" s="1"/>
      <c r="BW1749" s="1"/>
      <c r="BX1749" s="1"/>
      <c r="BY1749" s="1"/>
      <c r="BZ1749" s="1"/>
      <c r="CA1749" s="1"/>
      <c r="CB1749" s="1"/>
      <c r="CC1749" s="1"/>
      <c r="CD1749" s="1"/>
      <c r="CE1749" s="1"/>
      <c r="CF1749" s="1"/>
      <c r="CG1749" s="1"/>
      <c r="CH1749" s="1"/>
      <c r="CI1749" s="1"/>
      <c r="CJ1749" s="1"/>
      <c r="CK1749" s="1"/>
      <c r="CL1749" s="1"/>
      <c r="CM1749" s="1"/>
      <c r="CN1749" s="1"/>
      <c r="CO1749" s="1"/>
      <c r="CP1749" s="1"/>
      <c r="CQ1749" s="1"/>
      <c r="CR1749" s="1"/>
      <c r="CS1749" s="1"/>
      <c r="CT1749" s="1"/>
      <c r="CU1749" s="1"/>
      <c r="CV1749" s="1"/>
      <c r="CW1749" s="1"/>
      <c r="CX1749" s="1"/>
      <c r="CY1749" s="1"/>
      <c r="CZ1749" s="1"/>
      <c r="DA1749" s="1"/>
      <c r="DB1749" s="1"/>
      <c r="DC1749" s="1"/>
      <c r="DD1749" s="1"/>
      <c r="DE1749" s="1"/>
      <c r="DF1749" s="1"/>
      <c r="DG1749" s="1"/>
      <c r="DH1749" s="1"/>
      <c r="DI1749" s="1"/>
      <c r="DJ1749" s="1"/>
      <c r="DK1749" s="1"/>
      <c r="DL1749" s="1"/>
      <c r="DM1749" s="1"/>
      <c r="DN1749" s="1"/>
      <c r="DO1749" s="1"/>
      <c r="DP1749" s="1"/>
      <c r="DQ1749" s="1"/>
      <c r="DR1749" s="1"/>
      <c r="DS1749" s="1"/>
      <c r="DT1749" s="1"/>
      <c r="DU1749" s="1"/>
      <c r="DV1749" s="1"/>
      <c r="DW1749" s="1"/>
      <c r="DX1749" s="1"/>
      <c r="DY1749" s="1"/>
      <c r="DZ1749" s="1"/>
      <c r="EA1749" s="1"/>
      <c r="EB1749" s="1"/>
      <c r="EC1749" s="1"/>
      <c r="ED1749" s="1"/>
      <c r="EE1749" s="1"/>
      <c r="EF1749" s="1"/>
      <c r="EG1749" s="1"/>
      <c r="EH1749" s="1"/>
      <c r="EI1749" s="1"/>
      <c r="EJ1749" s="1"/>
      <c r="EK1749" s="1"/>
      <c r="EL1749" s="1"/>
      <c r="EM1749" s="1"/>
      <c r="EN1749" s="1"/>
      <c r="EO1749" s="1"/>
      <c r="EP1749" s="1"/>
      <c r="EQ1749" s="1"/>
      <c r="ER1749" s="1"/>
      <c r="ES1749" s="1"/>
    </row>
    <row r="1750" spans="1:149" s="18" customFormat="1" x14ac:dyDescent="0.25">
      <c r="A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  <c r="BB1750" s="1"/>
      <c r="BC1750" s="1"/>
      <c r="BD1750" s="1"/>
      <c r="BE1750" s="1"/>
      <c r="BF1750" s="1"/>
      <c r="BG1750" s="1"/>
      <c r="BH1750" s="1"/>
      <c r="BI1750" s="1"/>
      <c r="BJ1750" s="1"/>
      <c r="BK1750" s="1"/>
      <c r="BL1750" s="1"/>
      <c r="BM1750" s="1"/>
      <c r="BN1750" s="1"/>
      <c r="BO1750" s="1"/>
      <c r="BP1750" s="1"/>
      <c r="BQ1750" s="1"/>
      <c r="BR1750" s="1"/>
      <c r="BS1750" s="1"/>
      <c r="BT1750" s="1"/>
      <c r="BU1750" s="1"/>
      <c r="BV1750" s="1"/>
      <c r="BW1750" s="1"/>
      <c r="BX1750" s="1"/>
      <c r="BY1750" s="1"/>
      <c r="BZ1750" s="1"/>
      <c r="CA1750" s="1"/>
      <c r="CB1750" s="1"/>
      <c r="CC1750" s="1"/>
      <c r="CD1750" s="1"/>
      <c r="CE1750" s="1"/>
      <c r="CF1750" s="1"/>
      <c r="CG1750" s="1"/>
      <c r="CH1750" s="1"/>
      <c r="CI1750" s="1"/>
      <c r="CJ1750" s="1"/>
      <c r="CK1750" s="1"/>
      <c r="CL1750" s="1"/>
      <c r="CM1750" s="1"/>
      <c r="CN1750" s="1"/>
      <c r="CO1750" s="1"/>
      <c r="CP1750" s="1"/>
      <c r="CQ1750" s="1"/>
      <c r="CR1750" s="1"/>
      <c r="CS1750" s="1"/>
      <c r="CT1750" s="1"/>
      <c r="CU1750" s="1"/>
      <c r="CV1750" s="1"/>
      <c r="CW1750" s="1"/>
      <c r="CX1750" s="1"/>
      <c r="CY1750" s="1"/>
      <c r="CZ1750" s="1"/>
      <c r="DA1750" s="1"/>
      <c r="DB1750" s="1"/>
      <c r="DC1750" s="1"/>
      <c r="DD1750" s="1"/>
      <c r="DE1750" s="1"/>
      <c r="DF1750" s="1"/>
      <c r="DG1750" s="1"/>
      <c r="DH1750" s="1"/>
      <c r="DI1750" s="1"/>
      <c r="DJ1750" s="1"/>
      <c r="DK1750" s="1"/>
      <c r="DL1750" s="1"/>
      <c r="DM1750" s="1"/>
      <c r="DN1750" s="1"/>
      <c r="DO1750" s="1"/>
      <c r="DP1750" s="1"/>
      <c r="DQ1750" s="1"/>
      <c r="DR1750" s="1"/>
      <c r="DS1750" s="1"/>
      <c r="DT1750" s="1"/>
      <c r="DU1750" s="1"/>
      <c r="DV1750" s="1"/>
      <c r="DW1750" s="1"/>
      <c r="DX1750" s="1"/>
      <c r="DY1750" s="1"/>
      <c r="DZ1750" s="1"/>
      <c r="EA1750" s="1"/>
      <c r="EB1750" s="1"/>
      <c r="EC1750" s="1"/>
      <c r="ED1750" s="1"/>
      <c r="EE1750" s="1"/>
      <c r="EF1750" s="1"/>
      <c r="EG1750" s="1"/>
      <c r="EH1750" s="1"/>
      <c r="EI1750" s="1"/>
      <c r="EJ1750" s="1"/>
      <c r="EK1750" s="1"/>
      <c r="EL1750" s="1"/>
      <c r="EM1750" s="1"/>
      <c r="EN1750" s="1"/>
      <c r="EO1750" s="1"/>
      <c r="EP1750" s="1"/>
      <c r="EQ1750" s="1"/>
      <c r="ER1750" s="1"/>
      <c r="ES1750" s="1"/>
    </row>
    <row r="1751" spans="1:149" s="18" customFormat="1" x14ac:dyDescent="0.25">
      <c r="A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  <c r="BC1751" s="1"/>
      <c r="BD1751" s="1"/>
      <c r="BE1751" s="1"/>
      <c r="BF1751" s="1"/>
      <c r="BG1751" s="1"/>
      <c r="BH1751" s="1"/>
      <c r="BI1751" s="1"/>
      <c r="BJ1751" s="1"/>
      <c r="BK1751" s="1"/>
      <c r="BL1751" s="1"/>
      <c r="BM1751" s="1"/>
      <c r="BN1751" s="1"/>
      <c r="BO1751" s="1"/>
      <c r="BP1751" s="1"/>
      <c r="BQ1751" s="1"/>
      <c r="BR1751" s="1"/>
      <c r="BS1751" s="1"/>
      <c r="BT1751" s="1"/>
      <c r="BU1751" s="1"/>
      <c r="BV1751" s="1"/>
      <c r="BW1751" s="1"/>
      <c r="BX1751" s="1"/>
      <c r="BY1751" s="1"/>
      <c r="BZ1751" s="1"/>
      <c r="CA1751" s="1"/>
      <c r="CB1751" s="1"/>
      <c r="CC1751" s="1"/>
      <c r="CD1751" s="1"/>
      <c r="CE1751" s="1"/>
      <c r="CF1751" s="1"/>
      <c r="CG1751" s="1"/>
      <c r="CH1751" s="1"/>
      <c r="CI1751" s="1"/>
      <c r="CJ1751" s="1"/>
      <c r="CK1751" s="1"/>
      <c r="CL1751" s="1"/>
      <c r="CM1751" s="1"/>
      <c r="CN1751" s="1"/>
      <c r="CO1751" s="1"/>
      <c r="CP1751" s="1"/>
      <c r="CQ1751" s="1"/>
      <c r="CR1751" s="1"/>
      <c r="CS1751" s="1"/>
      <c r="CT1751" s="1"/>
      <c r="CU1751" s="1"/>
      <c r="CV1751" s="1"/>
      <c r="CW1751" s="1"/>
      <c r="CX1751" s="1"/>
      <c r="CY1751" s="1"/>
      <c r="CZ1751" s="1"/>
      <c r="DA1751" s="1"/>
      <c r="DB1751" s="1"/>
      <c r="DC1751" s="1"/>
      <c r="DD1751" s="1"/>
      <c r="DE1751" s="1"/>
      <c r="DF1751" s="1"/>
      <c r="DG1751" s="1"/>
      <c r="DH1751" s="1"/>
      <c r="DI1751" s="1"/>
      <c r="DJ1751" s="1"/>
      <c r="DK1751" s="1"/>
      <c r="DL1751" s="1"/>
      <c r="DM1751" s="1"/>
      <c r="DN1751" s="1"/>
      <c r="DO1751" s="1"/>
      <c r="DP1751" s="1"/>
      <c r="DQ1751" s="1"/>
      <c r="DR1751" s="1"/>
      <c r="DS1751" s="1"/>
      <c r="DT1751" s="1"/>
      <c r="DU1751" s="1"/>
      <c r="DV1751" s="1"/>
      <c r="DW1751" s="1"/>
      <c r="DX1751" s="1"/>
      <c r="DY1751" s="1"/>
      <c r="DZ1751" s="1"/>
      <c r="EA1751" s="1"/>
      <c r="EB1751" s="1"/>
      <c r="EC1751" s="1"/>
      <c r="ED1751" s="1"/>
      <c r="EE1751" s="1"/>
      <c r="EF1751" s="1"/>
      <c r="EG1751" s="1"/>
      <c r="EH1751" s="1"/>
      <c r="EI1751" s="1"/>
      <c r="EJ1751" s="1"/>
      <c r="EK1751" s="1"/>
      <c r="EL1751" s="1"/>
      <c r="EM1751" s="1"/>
      <c r="EN1751" s="1"/>
      <c r="EO1751" s="1"/>
      <c r="EP1751" s="1"/>
      <c r="EQ1751" s="1"/>
      <c r="ER1751" s="1"/>
      <c r="ES1751" s="1"/>
    </row>
    <row r="1752" spans="1:149" s="18" customFormat="1" x14ac:dyDescent="0.25">
      <c r="A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  <c r="BB1752" s="1"/>
      <c r="BC1752" s="1"/>
      <c r="BD1752" s="1"/>
      <c r="BE1752" s="1"/>
      <c r="BF1752" s="1"/>
      <c r="BG1752" s="1"/>
      <c r="BH1752" s="1"/>
      <c r="BI1752" s="1"/>
      <c r="BJ1752" s="1"/>
      <c r="BK1752" s="1"/>
      <c r="BL1752" s="1"/>
      <c r="BM1752" s="1"/>
      <c r="BN1752" s="1"/>
      <c r="BO1752" s="1"/>
      <c r="BP1752" s="1"/>
      <c r="BQ1752" s="1"/>
      <c r="BR1752" s="1"/>
      <c r="BS1752" s="1"/>
      <c r="BT1752" s="1"/>
      <c r="BU1752" s="1"/>
      <c r="BV1752" s="1"/>
      <c r="BW1752" s="1"/>
      <c r="BX1752" s="1"/>
      <c r="BY1752" s="1"/>
      <c r="BZ1752" s="1"/>
      <c r="CA1752" s="1"/>
      <c r="CB1752" s="1"/>
      <c r="CC1752" s="1"/>
      <c r="CD1752" s="1"/>
      <c r="CE1752" s="1"/>
      <c r="CF1752" s="1"/>
      <c r="CG1752" s="1"/>
      <c r="CH1752" s="1"/>
      <c r="CI1752" s="1"/>
      <c r="CJ1752" s="1"/>
      <c r="CK1752" s="1"/>
      <c r="CL1752" s="1"/>
      <c r="CM1752" s="1"/>
      <c r="CN1752" s="1"/>
      <c r="CO1752" s="1"/>
      <c r="CP1752" s="1"/>
      <c r="CQ1752" s="1"/>
      <c r="CR1752" s="1"/>
      <c r="CS1752" s="1"/>
      <c r="CT1752" s="1"/>
      <c r="CU1752" s="1"/>
      <c r="CV1752" s="1"/>
      <c r="CW1752" s="1"/>
      <c r="CX1752" s="1"/>
      <c r="CY1752" s="1"/>
      <c r="CZ1752" s="1"/>
      <c r="DA1752" s="1"/>
      <c r="DB1752" s="1"/>
      <c r="DC1752" s="1"/>
      <c r="DD1752" s="1"/>
      <c r="DE1752" s="1"/>
      <c r="DF1752" s="1"/>
      <c r="DG1752" s="1"/>
      <c r="DH1752" s="1"/>
      <c r="DI1752" s="1"/>
      <c r="DJ1752" s="1"/>
      <c r="DK1752" s="1"/>
      <c r="DL1752" s="1"/>
      <c r="DM1752" s="1"/>
      <c r="DN1752" s="1"/>
      <c r="DO1752" s="1"/>
      <c r="DP1752" s="1"/>
      <c r="DQ1752" s="1"/>
      <c r="DR1752" s="1"/>
      <c r="DS1752" s="1"/>
      <c r="DT1752" s="1"/>
      <c r="DU1752" s="1"/>
      <c r="DV1752" s="1"/>
      <c r="DW1752" s="1"/>
      <c r="DX1752" s="1"/>
      <c r="DY1752" s="1"/>
      <c r="DZ1752" s="1"/>
      <c r="EA1752" s="1"/>
      <c r="EB1752" s="1"/>
      <c r="EC1752" s="1"/>
      <c r="ED1752" s="1"/>
      <c r="EE1752" s="1"/>
      <c r="EF1752" s="1"/>
      <c r="EG1752" s="1"/>
      <c r="EH1752" s="1"/>
      <c r="EI1752" s="1"/>
      <c r="EJ1752" s="1"/>
      <c r="EK1752" s="1"/>
      <c r="EL1752" s="1"/>
      <c r="EM1752" s="1"/>
      <c r="EN1752" s="1"/>
      <c r="EO1752" s="1"/>
      <c r="EP1752" s="1"/>
      <c r="EQ1752" s="1"/>
      <c r="ER1752" s="1"/>
      <c r="ES1752" s="1"/>
    </row>
    <row r="1753" spans="1:149" s="18" customFormat="1" x14ac:dyDescent="0.25">
      <c r="A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  <c r="BB1753" s="1"/>
      <c r="BC1753" s="1"/>
      <c r="BD1753" s="1"/>
      <c r="BE1753" s="1"/>
      <c r="BF1753" s="1"/>
      <c r="BG1753" s="1"/>
      <c r="BH1753" s="1"/>
      <c r="BI1753" s="1"/>
      <c r="BJ1753" s="1"/>
      <c r="BK1753" s="1"/>
      <c r="BL1753" s="1"/>
      <c r="BM1753" s="1"/>
      <c r="BN1753" s="1"/>
      <c r="BO1753" s="1"/>
      <c r="BP1753" s="1"/>
      <c r="BQ1753" s="1"/>
      <c r="BR1753" s="1"/>
      <c r="BS1753" s="1"/>
      <c r="BT1753" s="1"/>
      <c r="BU1753" s="1"/>
      <c r="BV1753" s="1"/>
      <c r="BW1753" s="1"/>
      <c r="BX1753" s="1"/>
      <c r="BY1753" s="1"/>
      <c r="BZ1753" s="1"/>
      <c r="CA1753" s="1"/>
      <c r="CB1753" s="1"/>
      <c r="CC1753" s="1"/>
      <c r="CD1753" s="1"/>
      <c r="CE1753" s="1"/>
      <c r="CF1753" s="1"/>
      <c r="CG1753" s="1"/>
      <c r="CH1753" s="1"/>
      <c r="CI1753" s="1"/>
      <c r="CJ1753" s="1"/>
      <c r="CK1753" s="1"/>
      <c r="CL1753" s="1"/>
      <c r="CM1753" s="1"/>
      <c r="CN1753" s="1"/>
      <c r="CO1753" s="1"/>
      <c r="CP1753" s="1"/>
      <c r="CQ1753" s="1"/>
      <c r="CR1753" s="1"/>
      <c r="CS1753" s="1"/>
      <c r="CT1753" s="1"/>
      <c r="CU1753" s="1"/>
      <c r="CV1753" s="1"/>
      <c r="CW1753" s="1"/>
      <c r="CX1753" s="1"/>
      <c r="CY1753" s="1"/>
      <c r="CZ1753" s="1"/>
      <c r="DA1753" s="1"/>
      <c r="DB1753" s="1"/>
      <c r="DC1753" s="1"/>
      <c r="DD1753" s="1"/>
      <c r="DE1753" s="1"/>
      <c r="DF1753" s="1"/>
      <c r="DG1753" s="1"/>
      <c r="DH1753" s="1"/>
      <c r="DI1753" s="1"/>
      <c r="DJ1753" s="1"/>
      <c r="DK1753" s="1"/>
      <c r="DL1753" s="1"/>
      <c r="DM1753" s="1"/>
      <c r="DN1753" s="1"/>
      <c r="DO1753" s="1"/>
      <c r="DP1753" s="1"/>
      <c r="DQ1753" s="1"/>
      <c r="DR1753" s="1"/>
      <c r="DS1753" s="1"/>
      <c r="DT1753" s="1"/>
      <c r="DU1753" s="1"/>
      <c r="DV1753" s="1"/>
      <c r="DW1753" s="1"/>
      <c r="DX1753" s="1"/>
      <c r="DY1753" s="1"/>
      <c r="DZ1753" s="1"/>
      <c r="EA1753" s="1"/>
      <c r="EB1753" s="1"/>
      <c r="EC1753" s="1"/>
      <c r="ED1753" s="1"/>
      <c r="EE1753" s="1"/>
      <c r="EF1753" s="1"/>
      <c r="EG1753" s="1"/>
      <c r="EH1753" s="1"/>
      <c r="EI1753" s="1"/>
      <c r="EJ1753" s="1"/>
      <c r="EK1753" s="1"/>
      <c r="EL1753" s="1"/>
      <c r="EM1753" s="1"/>
      <c r="EN1753" s="1"/>
      <c r="EO1753" s="1"/>
      <c r="EP1753" s="1"/>
      <c r="EQ1753" s="1"/>
      <c r="ER1753" s="1"/>
      <c r="ES1753" s="1"/>
    </row>
    <row r="1754" spans="1:149" s="18" customFormat="1" x14ac:dyDescent="0.25">
      <c r="A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  <c r="BB1754" s="1"/>
      <c r="BC1754" s="1"/>
      <c r="BD1754" s="1"/>
      <c r="BE1754" s="1"/>
      <c r="BF1754" s="1"/>
      <c r="BG1754" s="1"/>
      <c r="BH1754" s="1"/>
      <c r="BI1754" s="1"/>
      <c r="BJ1754" s="1"/>
      <c r="BK1754" s="1"/>
      <c r="BL1754" s="1"/>
      <c r="BM1754" s="1"/>
      <c r="BN1754" s="1"/>
      <c r="BO1754" s="1"/>
      <c r="BP1754" s="1"/>
      <c r="BQ1754" s="1"/>
      <c r="BR1754" s="1"/>
      <c r="BS1754" s="1"/>
      <c r="BT1754" s="1"/>
      <c r="BU1754" s="1"/>
      <c r="BV1754" s="1"/>
      <c r="BW1754" s="1"/>
      <c r="BX1754" s="1"/>
      <c r="BY1754" s="1"/>
      <c r="BZ1754" s="1"/>
      <c r="CA1754" s="1"/>
      <c r="CB1754" s="1"/>
      <c r="CC1754" s="1"/>
      <c r="CD1754" s="1"/>
      <c r="CE1754" s="1"/>
      <c r="CF1754" s="1"/>
      <c r="CG1754" s="1"/>
      <c r="CH1754" s="1"/>
      <c r="CI1754" s="1"/>
      <c r="CJ1754" s="1"/>
      <c r="CK1754" s="1"/>
      <c r="CL1754" s="1"/>
      <c r="CM1754" s="1"/>
      <c r="CN1754" s="1"/>
      <c r="CO1754" s="1"/>
      <c r="CP1754" s="1"/>
      <c r="CQ1754" s="1"/>
      <c r="CR1754" s="1"/>
      <c r="CS1754" s="1"/>
      <c r="CT1754" s="1"/>
      <c r="CU1754" s="1"/>
      <c r="CV1754" s="1"/>
      <c r="CW1754" s="1"/>
      <c r="CX1754" s="1"/>
      <c r="CY1754" s="1"/>
      <c r="CZ1754" s="1"/>
      <c r="DA1754" s="1"/>
      <c r="DB1754" s="1"/>
      <c r="DC1754" s="1"/>
      <c r="DD1754" s="1"/>
      <c r="DE1754" s="1"/>
      <c r="DF1754" s="1"/>
      <c r="DG1754" s="1"/>
      <c r="DH1754" s="1"/>
      <c r="DI1754" s="1"/>
      <c r="DJ1754" s="1"/>
      <c r="DK1754" s="1"/>
      <c r="DL1754" s="1"/>
      <c r="DM1754" s="1"/>
      <c r="DN1754" s="1"/>
      <c r="DO1754" s="1"/>
      <c r="DP1754" s="1"/>
      <c r="DQ1754" s="1"/>
      <c r="DR1754" s="1"/>
      <c r="DS1754" s="1"/>
      <c r="DT1754" s="1"/>
      <c r="DU1754" s="1"/>
      <c r="DV1754" s="1"/>
      <c r="DW1754" s="1"/>
      <c r="DX1754" s="1"/>
      <c r="DY1754" s="1"/>
      <c r="DZ1754" s="1"/>
      <c r="EA1754" s="1"/>
      <c r="EB1754" s="1"/>
      <c r="EC1754" s="1"/>
      <c r="ED1754" s="1"/>
      <c r="EE1754" s="1"/>
      <c r="EF1754" s="1"/>
      <c r="EG1754" s="1"/>
      <c r="EH1754" s="1"/>
      <c r="EI1754" s="1"/>
      <c r="EJ1754" s="1"/>
      <c r="EK1754" s="1"/>
      <c r="EL1754" s="1"/>
      <c r="EM1754" s="1"/>
      <c r="EN1754" s="1"/>
      <c r="EO1754" s="1"/>
      <c r="EP1754" s="1"/>
      <c r="EQ1754" s="1"/>
      <c r="ER1754" s="1"/>
      <c r="ES1754" s="1"/>
    </row>
    <row r="1755" spans="1:149" s="18" customFormat="1" x14ac:dyDescent="0.25">
      <c r="A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  <c r="BB1755" s="1"/>
      <c r="BC1755" s="1"/>
      <c r="BD1755" s="1"/>
      <c r="BE1755" s="1"/>
      <c r="BF1755" s="1"/>
      <c r="BG1755" s="1"/>
      <c r="BH1755" s="1"/>
      <c r="BI1755" s="1"/>
      <c r="BJ1755" s="1"/>
      <c r="BK1755" s="1"/>
      <c r="BL1755" s="1"/>
      <c r="BM1755" s="1"/>
      <c r="BN1755" s="1"/>
      <c r="BO1755" s="1"/>
      <c r="BP1755" s="1"/>
      <c r="BQ1755" s="1"/>
      <c r="BR1755" s="1"/>
      <c r="BS1755" s="1"/>
      <c r="BT1755" s="1"/>
      <c r="BU1755" s="1"/>
      <c r="BV1755" s="1"/>
      <c r="BW1755" s="1"/>
      <c r="BX1755" s="1"/>
      <c r="BY1755" s="1"/>
      <c r="BZ1755" s="1"/>
      <c r="CA1755" s="1"/>
      <c r="CB1755" s="1"/>
      <c r="CC1755" s="1"/>
      <c r="CD1755" s="1"/>
      <c r="CE1755" s="1"/>
      <c r="CF1755" s="1"/>
      <c r="CG1755" s="1"/>
      <c r="CH1755" s="1"/>
      <c r="CI1755" s="1"/>
      <c r="CJ1755" s="1"/>
      <c r="CK1755" s="1"/>
      <c r="CL1755" s="1"/>
      <c r="CM1755" s="1"/>
      <c r="CN1755" s="1"/>
      <c r="CO1755" s="1"/>
      <c r="CP1755" s="1"/>
      <c r="CQ1755" s="1"/>
      <c r="CR1755" s="1"/>
      <c r="CS1755" s="1"/>
      <c r="CT1755" s="1"/>
      <c r="CU1755" s="1"/>
      <c r="CV1755" s="1"/>
      <c r="CW1755" s="1"/>
      <c r="CX1755" s="1"/>
      <c r="CY1755" s="1"/>
      <c r="CZ1755" s="1"/>
      <c r="DA1755" s="1"/>
      <c r="DB1755" s="1"/>
      <c r="DC1755" s="1"/>
      <c r="DD1755" s="1"/>
      <c r="DE1755" s="1"/>
      <c r="DF1755" s="1"/>
      <c r="DG1755" s="1"/>
      <c r="DH1755" s="1"/>
      <c r="DI1755" s="1"/>
      <c r="DJ1755" s="1"/>
      <c r="DK1755" s="1"/>
      <c r="DL1755" s="1"/>
      <c r="DM1755" s="1"/>
      <c r="DN1755" s="1"/>
      <c r="DO1755" s="1"/>
      <c r="DP1755" s="1"/>
      <c r="DQ1755" s="1"/>
      <c r="DR1755" s="1"/>
      <c r="DS1755" s="1"/>
      <c r="DT1755" s="1"/>
      <c r="DU1755" s="1"/>
      <c r="DV1755" s="1"/>
      <c r="DW1755" s="1"/>
      <c r="DX1755" s="1"/>
      <c r="DY1755" s="1"/>
      <c r="DZ1755" s="1"/>
      <c r="EA1755" s="1"/>
      <c r="EB1755" s="1"/>
      <c r="EC1755" s="1"/>
      <c r="ED1755" s="1"/>
      <c r="EE1755" s="1"/>
      <c r="EF1755" s="1"/>
      <c r="EG1755" s="1"/>
      <c r="EH1755" s="1"/>
      <c r="EI1755" s="1"/>
      <c r="EJ1755" s="1"/>
      <c r="EK1755" s="1"/>
      <c r="EL1755" s="1"/>
      <c r="EM1755" s="1"/>
      <c r="EN1755" s="1"/>
      <c r="EO1755" s="1"/>
      <c r="EP1755" s="1"/>
      <c r="EQ1755" s="1"/>
      <c r="ER1755" s="1"/>
      <c r="ES1755" s="1"/>
    </row>
    <row r="1756" spans="1:149" s="18" customFormat="1" x14ac:dyDescent="0.25">
      <c r="A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  <c r="BB1756" s="1"/>
      <c r="BC1756" s="1"/>
      <c r="BD1756" s="1"/>
      <c r="BE1756" s="1"/>
      <c r="BF1756" s="1"/>
      <c r="BG1756" s="1"/>
      <c r="BH1756" s="1"/>
      <c r="BI1756" s="1"/>
      <c r="BJ1756" s="1"/>
      <c r="BK1756" s="1"/>
      <c r="BL1756" s="1"/>
      <c r="BM1756" s="1"/>
      <c r="BN1756" s="1"/>
      <c r="BO1756" s="1"/>
      <c r="BP1756" s="1"/>
      <c r="BQ1756" s="1"/>
      <c r="BR1756" s="1"/>
      <c r="BS1756" s="1"/>
      <c r="BT1756" s="1"/>
      <c r="BU1756" s="1"/>
      <c r="BV1756" s="1"/>
      <c r="BW1756" s="1"/>
      <c r="BX1756" s="1"/>
      <c r="BY1756" s="1"/>
      <c r="BZ1756" s="1"/>
      <c r="CA1756" s="1"/>
      <c r="CB1756" s="1"/>
      <c r="CC1756" s="1"/>
      <c r="CD1756" s="1"/>
      <c r="CE1756" s="1"/>
      <c r="CF1756" s="1"/>
      <c r="CG1756" s="1"/>
      <c r="CH1756" s="1"/>
      <c r="CI1756" s="1"/>
      <c r="CJ1756" s="1"/>
      <c r="CK1756" s="1"/>
      <c r="CL1756" s="1"/>
      <c r="CM1756" s="1"/>
      <c r="CN1756" s="1"/>
      <c r="CO1756" s="1"/>
      <c r="CP1756" s="1"/>
      <c r="CQ1756" s="1"/>
      <c r="CR1756" s="1"/>
      <c r="CS1756" s="1"/>
      <c r="CT1756" s="1"/>
      <c r="CU1756" s="1"/>
      <c r="CV1756" s="1"/>
      <c r="CW1756" s="1"/>
      <c r="CX1756" s="1"/>
      <c r="CY1756" s="1"/>
      <c r="CZ1756" s="1"/>
      <c r="DA1756" s="1"/>
      <c r="DB1756" s="1"/>
      <c r="DC1756" s="1"/>
      <c r="DD1756" s="1"/>
      <c r="DE1756" s="1"/>
      <c r="DF1756" s="1"/>
      <c r="DG1756" s="1"/>
      <c r="DH1756" s="1"/>
      <c r="DI1756" s="1"/>
      <c r="DJ1756" s="1"/>
      <c r="DK1756" s="1"/>
      <c r="DL1756" s="1"/>
      <c r="DM1756" s="1"/>
      <c r="DN1756" s="1"/>
      <c r="DO1756" s="1"/>
      <c r="DP1756" s="1"/>
      <c r="DQ1756" s="1"/>
      <c r="DR1756" s="1"/>
      <c r="DS1756" s="1"/>
      <c r="DT1756" s="1"/>
      <c r="DU1756" s="1"/>
      <c r="DV1756" s="1"/>
      <c r="DW1756" s="1"/>
      <c r="DX1756" s="1"/>
      <c r="DY1756" s="1"/>
      <c r="DZ1756" s="1"/>
      <c r="EA1756" s="1"/>
      <c r="EB1756" s="1"/>
      <c r="EC1756" s="1"/>
      <c r="ED1756" s="1"/>
      <c r="EE1756" s="1"/>
      <c r="EF1756" s="1"/>
      <c r="EG1756" s="1"/>
      <c r="EH1756" s="1"/>
      <c r="EI1756" s="1"/>
      <c r="EJ1756" s="1"/>
      <c r="EK1756" s="1"/>
      <c r="EL1756" s="1"/>
      <c r="EM1756" s="1"/>
      <c r="EN1756" s="1"/>
      <c r="EO1756" s="1"/>
      <c r="EP1756" s="1"/>
      <c r="EQ1756" s="1"/>
      <c r="ER1756" s="1"/>
      <c r="ES1756" s="1"/>
    </row>
    <row r="1757" spans="1:149" s="18" customFormat="1" x14ac:dyDescent="0.25">
      <c r="A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  <c r="BB1757" s="1"/>
      <c r="BC1757" s="1"/>
      <c r="BD1757" s="1"/>
      <c r="BE1757" s="1"/>
      <c r="BF1757" s="1"/>
      <c r="BG1757" s="1"/>
      <c r="BH1757" s="1"/>
      <c r="BI1757" s="1"/>
      <c r="BJ1757" s="1"/>
      <c r="BK1757" s="1"/>
      <c r="BL1757" s="1"/>
      <c r="BM1757" s="1"/>
      <c r="BN1757" s="1"/>
      <c r="BO1757" s="1"/>
      <c r="BP1757" s="1"/>
      <c r="BQ1757" s="1"/>
      <c r="BR1757" s="1"/>
      <c r="BS1757" s="1"/>
      <c r="BT1757" s="1"/>
      <c r="BU1757" s="1"/>
      <c r="BV1757" s="1"/>
      <c r="BW1757" s="1"/>
      <c r="BX1757" s="1"/>
      <c r="BY1757" s="1"/>
      <c r="BZ1757" s="1"/>
      <c r="CA1757" s="1"/>
      <c r="CB1757" s="1"/>
      <c r="CC1757" s="1"/>
      <c r="CD1757" s="1"/>
      <c r="CE1757" s="1"/>
      <c r="CF1757" s="1"/>
      <c r="CG1757" s="1"/>
      <c r="CH1757" s="1"/>
      <c r="CI1757" s="1"/>
      <c r="CJ1757" s="1"/>
      <c r="CK1757" s="1"/>
      <c r="CL1757" s="1"/>
      <c r="CM1757" s="1"/>
      <c r="CN1757" s="1"/>
      <c r="CO1757" s="1"/>
      <c r="CP1757" s="1"/>
      <c r="CQ1757" s="1"/>
      <c r="CR1757" s="1"/>
      <c r="CS1757" s="1"/>
      <c r="CT1757" s="1"/>
      <c r="CU1757" s="1"/>
      <c r="CV1757" s="1"/>
      <c r="CW1757" s="1"/>
      <c r="CX1757" s="1"/>
      <c r="CY1757" s="1"/>
      <c r="CZ1757" s="1"/>
      <c r="DA1757" s="1"/>
      <c r="DB1757" s="1"/>
      <c r="DC1757" s="1"/>
      <c r="DD1757" s="1"/>
      <c r="DE1757" s="1"/>
      <c r="DF1757" s="1"/>
      <c r="DG1757" s="1"/>
      <c r="DH1757" s="1"/>
      <c r="DI1757" s="1"/>
      <c r="DJ1757" s="1"/>
      <c r="DK1757" s="1"/>
      <c r="DL1757" s="1"/>
      <c r="DM1757" s="1"/>
      <c r="DN1757" s="1"/>
      <c r="DO1757" s="1"/>
      <c r="DP1757" s="1"/>
      <c r="DQ1757" s="1"/>
      <c r="DR1757" s="1"/>
      <c r="DS1757" s="1"/>
      <c r="DT1757" s="1"/>
      <c r="DU1757" s="1"/>
      <c r="DV1757" s="1"/>
      <c r="DW1757" s="1"/>
      <c r="DX1757" s="1"/>
      <c r="DY1757" s="1"/>
      <c r="DZ1757" s="1"/>
      <c r="EA1757" s="1"/>
      <c r="EB1757" s="1"/>
      <c r="EC1757" s="1"/>
      <c r="ED1757" s="1"/>
      <c r="EE1757" s="1"/>
      <c r="EF1757" s="1"/>
      <c r="EG1757" s="1"/>
      <c r="EH1757" s="1"/>
      <c r="EI1757" s="1"/>
      <c r="EJ1757" s="1"/>
      <c r="EK1757" s="1"/>
      <c r="EL1757" s="1"/>
      <c r="EM1757" s="1"/>
      <c r="EN1757" s="1"/>
      <c r="EO1757" s="1"/>
      <c r="EP1757" s="1"/>
      <c r="EQ1757" s="1"/>
      <c r="ER1757" s="1"/>
      <c r="ES1757" s="1"/>
    </row>
    <row r="1758" spans="1:149" s="18" customFormat="1" x14ac:dyDescent="0.25">
      <c r="A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  <c r="BB1758" s="1"/>
      <c r="BC1758" s="1"/>
      <c r="BD1758" s="1"/>
      <c r="BE1758" s="1"/>
      <c r="BF1758" s="1"/>
      <c r="BG1758" s="1"/>
      <c r="BH1758" s="1"/>
      <c r="BI1758" s="1"/>
      <c r="BJ1758" s="1"/>
      <c r="BK1758" s="1"/>
      <c r="BL1758" s="1"/>
      <c r="BM1758" s="1"/>
      <c r="BN1758" s="1"/>
      <c r="BO1758" s="1"/>
      <c r="BP1758" s="1"/>
      <c r="BQ1758" s="1"/>
      <c r="BR1758" s="1"/>
      <c r="BS1758" s="1"/>
      <c r="BT1758" s="1"/>
      <c r="BU1758" s="1"/>
      <c r="BV1758" s="1"/>
      <c r="BW1758" s="1"/>
      <c r="BX1758" s="1"/>
      <c r="BY1758" s="1"/>
      <c r="BZ1758" s="1"/>
      <c r="CA1758" s="1"/>
      <c r="CB1758" s="1"/>
      <c r="CC1758" s="1"/>
      <c r="CD1758" s="1"/>
      <c r="CE1758" s="1"/>
      <c r="CF1758" s="1"/>
      <c r="CG1758" s="1"/>
      <c r="CH1758" s="1"/>
      <c r="CI1758" s="1"/>
      <c r="CJ1758" s="1"/>
      <c r="CK1758" s="1"/>
      <c r="CL1758" s="1"/>
      <c r="CM1758" s="1"/>
      <c r="CN1758" s="1"/>
      <c r="CO1758" s="1"/>
      <c r="CP1758" s="1"/>
      <c r="CQ1758" s="1"/>
      <c r="CR1758" s="1"/>
      <c r="CS1758" s="1"/>
      <c r="CT1758" s="1"/>
      <c r="CU1758" s="1"/>
      <c r="CV1758" s="1"/>
      <c r="CW1758" s="1"/>
      <c r="CX1758" s="1"/>
      <c r="CY1758" s="1"/>
      <c r="CZ1758" s="1"/>
      <c r="DA1758" s="1"/>
      <c r="DB1758" s="1"/>
      <c r="DC1758" s="1"/>
      <c r="DD1758" s="1"/>
      <c r="DE1758" s="1"/>
      <c r="DF1758" s="1"/>
      <c r="DG1758" s="1"/>
      <c r="DH1758" s="1"/>
      <c r="DI1758" s="1"/>
      <c r="DJ1758" s="1"/>
      <c r="DK1758" s="1"/>
      <c r="DL1758" s="1"/>
      <c r="DM1758" s="1"/>
      <c r="DN1758" s="1"/>
      <c r="DO1758" s="1"/>
      <c r="DP1758" s="1"/>
      <c r="DQ1758" s="1"/>
      <c r="DR1758" s="1"/>
      <c r="DS1758" s="1"/>
      <c r="DT1758" s="1"/>
      <c r="DU1758" s="1"/>
      <c r="DV1758" s="1"/>
      <c r="DW1758" s="1"/>
      <c r="DX1758" s="1"/>
      <c r="DY1758" s="1"/>
      <c r="DZ1758" s="1"/>
      <c r="EA1758" s="1"/>
      <c r="EB1758" s="1"/>
      <c r="EC1758" s="1"/>
      <c r="ED1758" s="1"/>
      <c r="EE1758" s="1"/>
      <c r="EF1758" s="1"/>
      <c r="EG1758" s="1"/>
      <c r="EH1758" s="1"/>
      <c r="EI1758" s="1"/>
      <c r="EJ1758" s="1"/>
      <c r="EK1758" s="1"/>
      <c r="EL1758" s="1"/>
      <c r="EM1758" s="1"/>
      <c r="EN1758" s="1"/>
      <c r="EO1758" s="1"/>
      <c r="EP1758" s="1"/>
      <c r="EQ1758" s="1"/>
      <c r="ER1758" s="1"/>
      <c r="ES1758" s="1"/>
    </row>
    <row r="1759" spans="1:149" s="18" customFormat="1" x14ac:dyDescent="0.25">
      <c r="A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  <c r="BB1759" s="1"/>
      <c r="BC1759" s="1"/>
      <c r="BD1759" s="1"/>
      <c r="BE1759" s="1"/>
      <c r="BF1759" s="1"/>
      <c r="BG1759" s="1"/>
      <c r="BH1759" s="1"/>
      <c r="BI1759" s="1"/>
      <c r="BJ1759" s="1"/>
      <c r="BK1759" s="1"/>
      <c r="BL1759" s="1"/>
      <c r="BM1759" s="1"/>
      <c r="BN1759" s="1"/>
      <c r="BO1759" s="1"/>
      <c r="BP1759" s="1"/>
      <c r="BQ1759" s="1"/>
      <c r="BR1759" s="1"/>
      <c r="BS1759" s="1"/>
      <c r="BT1759" s="1"/>
      <c r="BU1759" s="1"/>
      <c r="BV1759" s="1"/>
      <c r="BW1759" s="1"/>
      <c r="BX1759" s="1"/>
      <c r="BY1759" s="1"/>
      <c r="BZ1759" s="1"/>
      <c r="CA1759" s="1"/>
      <c r="CB1759" s="1"/>
      <c r="CC1759" s="1"/>
      <c r="CD1759" s="1"/>
      <c r="CE1759" s="1"/>
      <c r="CF1759" s="1"/>
      <c r="CG1759" s="1"/>
      <c r="CH1759" s="1"/>
      <c r="CI1759" s="1"/>
      <c r="CJ1759" s="1"/>
      <c r="CK1759" s="1"/>
      <c r="CL1759" s="1"/>
      <c r="CM1759" s="1"/>
      <c r="CN1759" s="1"/>
      <c r="CO1759" s="1"/>
      <c r="CP1759" s="1"/>
      <c r="CQ1759" s="1"/>
      <c r="CR1759" s="1"/>
      <c r="CS1759" s="1"/>
      <c r="CT1759" s="1"/>
      <c r="CU1759" s="1"/>
      <c r="CV1759" s="1"/>
      <c r="CW1759" s="1"/>
      <c r="CX1759" s="1"/>
      <c r="CY1759" s="1"/>
      <c r="CZ1759" s="1"/>
      <c r="DA1759" s="1"/>
      <c r="DB1759" s="1"/>
      <c r="DC1759" s="1"/>
      <c r="DD1759" s="1"/>
      <c r="DE1759" s="1"/>
      <c r="DF1759" s="1"/>
      <c r="DG1759" s="1"/>
      <c r="DH1759" s="1"/>
      <c r="DI1759" s="1"/>
      <c r="DJ1759" s="1"/>
      <c r="DK1759" s="1"/>
      <c r="DL1759" s="1"/>
      <c r="DM1759" s="1"/>
      <c r="DN1759" s="1"/>
      <c r="DO1759" s="1"/>
      <c r="DP1759" s="1"/>
      <c r="DQ1759" s="1"/>
      <c r="DR1759" s="1"/>
      <c r="DS1759" s="1"/>
      <c r="DT1759" s="1"/>
      <c r="DU1759" s="1"/>
      <c r="DV1759" s="1"/>
      <c r="DW1759" s="1"/>
      <c r="DX1759" s="1"/>
      <c r="DY1759" s="1"/>
      <c r="DZ1759" s="1"/>
      <c r="EA1759" s="1"/>
      <c r="EB1759" s="1"/>
      <c r="EC1759" s="1"/>
      <c r="ED1759" s="1"/>
      <c r="EE1759" s="1"/>
      <c r="EF1759" s="1"/>
      <c r="EG1759" s="1"/>
      <c r="EH1759" s="1"/>
      <c r="EI1759" s="1"/>
      <c r="EJ1759" s="1"/>
      <c r="EK1759" s="1"/>
      <c r="EL1759" s="1"/>
      <c r="EM1759" s="1"/>
      <c r="EN1759" s="1"/>
      <c r="EO1759" s="1"/>
      <c r="EP1759" s="1"/>
      <c r="EQ1759" s="1"/>
      <c r="ER1759" s="1"/>
      <c r="ES1759" s="1"/>
    </row>
    <row r="1760" spans="1:149" s="18" customFormat="1" x14ac:dyDescent="0.25">
      <c r="A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  <c r="BB1760" s="1"/>
      <c r="BC1760" s="1"/>
      <c r="BD1760" s="1"/>
      <c r="BE1760" s="1"/>
      <c r="BF1760" s="1"/>
      <c r="BG1760" s="1"/>
      <c r="BH1760" s="1"/>
      <c r="BI1760" s="1"/>
      <c r="BJ1760" s="1"/>
      <c r="BK1760" s="1"/>
      <c r="BL1760" s="1"/>
      <c r="BM1760" s="1"/>
      <c r="BN1760" s="1"/>
      <c r="BO1760" s="1"/>
      <c r="BP1760" s="1"/>
      <c r="BQ1760" s="1"/>
      <c r="BR1760" s="1"/>
      <c r="BS1760" s="1"/>
      <c r="BT1760" s="1"/>
      <c r="BU1760" s="1"/>
      <c r="BV1760" s="1"/>
      <c r="BW1760" s="1"/>
      <c r="BX1760" s="1"/>
      <c r="BY1760" s="1"/>
      <c r="BZ1760" s="1"/>
      <c r="CA1760" s="1"/>
      <c r="CB1760" s="1"/>
      <c r="CC1760" s="1"/>
      <c r="CD1760" s="1"/>
      <c r="CE1760" s="1"/>
      <c r="CF1760" s="1"/>
      <c r="CG1760" s="1"/>
      <c r="CH1760" s="1"/>
      <c r="CI1760" s="1"/>
      <c r="CJ1760" s="1"/>
      <c r="CK1760" s="1"/>
      <c r="CL1760" s="1"/>
      <c r="CM1760" s="1"/>
      <c r="CN1760" s="1"/>
      <c r="CO1760" s="1"/>
      <c r="CP1760" s="1"/>
      <c r="CQ1760" s="1"/>
      <c r="CR1760" s="1"/>
      <c r="CS1760" s="1"/>
      <c r="CT1760" s="1"/>
      <c r="CU1760" s="1"/>
      <c r="CV1760" s="1"/>
      <c r="CW1760" s="1"/>
      <c r="CX1760" s="1"/>
      <c r="CY1760" s="1"/>
      <c r="CZ1760" s="1"/>
      <c r="DA1760" s="1"/>
      <c r="DB1760" s="1"/>
      <c r="DC1760" s="1"/>
      <c r="DD1760" s="1"/>
      <c r="DE1760" s="1"/>
      <c r="DF1760" s="1"/>
      <c r="DG1760" s="1"/>
      <c r="DH1760" s="1"/>
      <c r="DI1760" s="1"/>
      <c r="DJ1760" s="1"/>
      <c r="DK1760" s="1"/>
      <c r="DL1760" s="1"/>
      <c r="DM1760" s="1"/>
      <c r="DN1760" s="1"/>
      <c r="DO1760" s="1"/>
      <c r="DP1760" s="1"/>
      <c r="DQ1760" s="1"/>
      <c r="DR1760" s="1"/>
      <c r="DS1760" s="1"/>
      <c r="DT1760" s="1"/>
      <c r="DU1760" s="1"/>
      <c r="DV1760" s="1"/>
      <c r="DW1760" s="1"/>
      <c r="DX1760" s="1"/>
      <c r="DY1760" s="1"/>
      <c r="DZ1760" s="1"/>
      <c r="EA1760" s="1"/>
      <c r="EB1760" s="1"/>
      <c r="EC1760" s="1"/>
      <c r="ED1760" s="1"/>
      <c r="EE1760" s="1"/>
      <c r="EF1760" s="1"/>
      <c r="EG1760" s="1"/>
      <c r="EH1760" s="1"/>
      <c r="EI1760" s="1"/>
      <c r="EJ1760" s="1"/>
      <c r="EK1760" s="1"/>
      <c r="EL1760" s="1"/>
      <c r="EM1760" s="1"/>
      <c r="EN1760" s="1"/>
      <c r="EO1760" s="1"/>
      <c r="EP1760" s="1"/>
      <c r="EQ1760" s="1"/>
      <c r="ER1760" s="1"/>
      <c r="ES1760" s="1"/>
    </row>
  </sheetData>
  <mergeCells count="4">
    <mergeCell ref="B183:C189"/>
    <mergeCell ref="D183:E189"/>
    <mergeCell ref="B2:C2"/>
    <mergeCell ref="D2:H2"/>
  </mergeCells>
  <phoneticPr fontId="11" type="noConversion"/>
  <pageMargins left="0.7" right="0.7" top="0.75" bottom="0.75" header="0.3" footer="0.3"/>
  <pageSetup paperSize="9" scale="72" orientation="landscape" horizontalDpi="300" verticalDpi="300" r:id="rId1"/>
  <rowBreaks count="1" manualBreakCount="1">
    <brk id="40" max="11" man="1"/>
  </rowBreaks>
  <ignoredErrors>
    <ignoredError sqref="B7:B17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9C02E-7B9B-45E1-8F27-F10A8A6F2653}">
  <sheetPr>
    <tabColor rgb="FFBDD7EE"/>
    <pageSetUpPr fitToPage="1"/>
  </sheetPr>
  <dimension ref="A1:BK19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14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14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14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14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14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14" s="8" customFormat="1" ht="30" customHeight="1" x14ac:dyDescent="0.25">
      <c r="A6" s="7" t="s">
        <v>77</v>
      </c>
      <c r="B6" s="7" t="s">
        <v>42</v>
      </c>
      <c r="C6" s="9"/>
      <c r="D6" s="10"/>
      <c r="E6" s="11" t="s">
        <v>12</v>
      </c>
      <c r="F6" s="35"/>
      <c r="G6" s="36">
        <f>SUM(G8:G18)</f>
        <v>0</v>
      </c>
      <c r="H6" s="37"/>
      <c r="I6" s="36">
        <f>SUM(I8:I18)</f>
        <v>0</v>
      </c>
      <c r="J6" s="37"/>
      <c r="K6" s="36">
        <f>SUM(K8:K18)</f>
        <v>0</v>
      </c>
      <c r="L6" s="36">
        <f>SUM(L8:L18)</f>
        <v>0</v>
      </c>
      <c r="M6" s="42"/>
      <c r="N6" s="42"/>
    </row>
    <row r="7" spans="1:14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14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14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14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14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14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14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14" ht="20.100000000000001" customHeight="1" x14ac:dyDescent="0.25">
      <c r="A14" s="54"/>
      <c r="B14" s="55"/>
      <c r="C14" s="54"/>
      <c r="D14" s="54"/>
      <c r="E14" s="54"/>
      <c r="F14" s="56"/>
      <c r="G14" s="56"/>
      <c r="H14" s="56"/>
      <c r="I14" s="56"/>
      <c r="J14" s="56"/>
      <c r="K14" s="56"/>
      <c r="L14" s="56"/>
      <c r="M14" s="57"/>
      <c r="N14" s="57"/>
    </row>
    <row r="15" spans="1:14" ht="20.100000000000001" customHeight="1" x14ac:dyDescent="0.25">
      <c r="A15" s="54"/>
      <c r="B15" s="55"/>
      <c r="C15" s="54"/>
      <c r="D15" s="54"/>
      <c r="E15" s="54"/>
      <c r="F15" s="56"/>
      <c r="G15" s="56"/>
      <c r="H15" s="56"/>
      <c r="I15" s="56"/>
      <c r="J15" s="56"/>
      <c r="K15" s="56"/>
      <c r="L15" s="56"/>
      <c r="M15" s="57"/>
      <c r="N15" s="57"/>
    </row>
    <row r="16" spans="1:14" ht="20.100000000000001" customHeight="1" x14ac:dyDescent="0.25">
      <c r="A16" s="54"/>
      <c r="B16" s="55"/>
      <c r="C16" s="54"/>
      <c r="D16" s="54"/>
      <c r="E16" s="54"/>
      <c r="F16" s="56"/>
      <c r="G16" s="56"/>
      <c r="H16" s="56"/>
      <c r="I16" s="56"/>
      <c r="J16" s="56"/>
      <c r="K16" s="56"/>
      <c r="L16" s="56"/>
      <c r="M16" s="57"/>
      <c r="N16" s="57"/>
    </row>
    <row r="17" spans="1:63" ht="20.100000000000001" customHeight="1" x14ac:dyDescent="0.25">
      <c r="A17" s="54"/>
      <c r="B17" s="55"/>
      <c r="C17" s="54"/>
      <c r="D17" s="54"/>
      <c r="E17" s="54"/>
      <c r="F17" s="56"/>
      <c r="G17" s="56"/>
      <c r="H17" s="56"/>
      <c r="I17" s="56"/>
      <c r="J17" s="56"/>
      <c r="K17" s="56"/>
      <c r="L17" s="56"/>
      <c r="M17" s="57"/>
      <c r="N17" s="57"/>
    </row>
    <row r="18" spans="1:63" ht="20.100000000000001" customHeight="1" x14ac:dyDescent="0.25">
      <c r="A18" s="4"/>
      <c r="B18" s="5"/>
      <c r="C18" s="4"/>
      <c r="D18" s="4"/>
      <c r="E18" s="4"/>
      <c r="F18" s="38"/>
      <c r="G18" s="38"/>
      <c r="H18" s="38"/>
      <c r="I18" s="38"/>
      <c r="J18" s="38"/>
      <c r="K18" s="38"/>
      <c r="L18" s="38"/>
      <c r="M18" s="41"/>
      <c r="N18" s="41"/>
    </row>
    <row r="19" spans="1:63" s="13" customFormat="1" ht="20.100000000000001" customHeight="1" x14ac:dyDescent="0.3">
      <c r="A19" s="14"/>
      <c r="B19" s="15" t="s">
        <v>1</v>
      </c>
      <c r="C19" s="15"/>
      <c r="D19" s="15"/>
      <c r="E19" s="15"/>
      <c r="F19" s="39"/>
      <c r="G19" s="39">
        <f>SUM(G8:G18)</f>
        <v>0</v>
      </c>
      <c r="H19" s="39"/>
      <c r="I19" s="39">
        <f>SUM(I8:I18)</f>
        <v>0</v>
      </c>
      <c r="J19" s="39"/>
      <c r="K19" s="39">
        <f>SUM(K8:K18)</f>
        <v>0</v>
      </c>
      <c r="L19" s="39">
        <f>G19+I19+K19</f>
        <v>0</v>
      </c>
      <c r="M19" s="43"/>
      <c r="N19" s="43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BA48-09E2-483D-B2E8-5FB5BD298364}">
  <sheetPr>
    <tabColor rgb="FFBDD7EE"/>
    <pageSetUpPr fitToPage="1"/>
  </sheetPr>
  <dimension ref="A1:BK15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63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63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63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63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63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63" s="8" customFormat="1" ht="30" customHeight="1" x14ac:dyDescent="0.25">
      <c r="A6" s="7" t="s">
        <v>78</v>
      </c>
      <c r="B6" s="7" t="s">
        <v>44</v>
      </c>
      <c r="C6" s="9"/>
      <c r="D6" s="10"/>
      <c r="E6" s="11" t="s">
        <v>12</v>
      </c>
      <c r="F6" s="35"/>
      <c r="G6" s="36">
        <f>SUM(G8:G14)</f>
        <v>0</v>
      </c>
      <c r="H6" s="37"/>
      <c r="I6" s="36">
        <f>SUM(I8:I14)</f>
        <v>0</v>
      </c>
      <c r="J6" s="37"/>
      <c r="K6" s="36">
        <f>SUM(K8:K14)</f>
        <v>0</v>
      </c>
      <c r="L6" s="36">
        <f>SUM(L8:L14)</f>
        <v>0</v>
      </c>
      <c r="M6" s="42"/>
      <c r="N6" s="42"/>
    </row>
    <row r="7" spans="1:63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63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63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63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63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63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63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63" ht="20.100000000000001" customHeight="1" x14ac:dyDescent="0.25">
      <c r="A14" s="4"/>
      <c r="B14" s="5"/>
      <c r="C14" s="4"/>
      <c r="D14" s="4"/>
      <c r="E14" s="4"/>
      <c r="F14" s="38"/>
      <c r="G14" s="38"/>
      <c r="H14" s="38"/>
      <c r="I14" s="38"/>
      <c r="J14" s="38"/>
      <c r="K14" s="38"/>
      <c r="L14" s="38"/>
      <c r="M14" s="41"/>
      <c r="N14" s="41"/>
    </row>
    <row r="15" spans="1:63" s="13" customFormat="1" ht="20.100000000000001" customHeight="1" x14ac:dyDescent="0.3">
      <c r="A15" s="14"/>
      <c r="B15" s="15" t="s">
        <v>1</v>
      </c>
      <c r="C15" s="15"/>
      <c r="D15" s="15"/>
      <c r="E15" s="15"/>
      <c r="F15" s="39"/>
      <c r="G15" s="39">
        <f>SUM(G8:G14)</f>
        <v>0</v>
      </c>
      <c r="H15" s="39"/>
      <c r="I15" s="39">
        <f>SUM(I8:I14)</f>
        <v>0</v>
      </c>
      <c r="J15" s="39"/>
      <c r="K15" s="39">
        <f>SUM(K8:K14)</f>
        <v>0</v>
      </c>
      <c r="L15" s="39">
        <f>G15+I15+K15</f>
        <v>0</v>
      </c>
      <c r="M15" s="43"/>
      <c r="N15" s="43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7B402-17CA-4BCB-81F3-E1D7AA34247F}">
  <sheetPr>
    <tabColor rgb="FFBDD7EE"/>
    <pageSetUpPr fitToPage="1"/>
  </sheetPr>
  <dimension ref="A1:BK15"/>
  <sheetViews>
    <sheetView view="pageBreakPreview" zoomScale="85" zoomScaleNormal="40" zoomScaleSheetLayoutView="85" workbookViewId="0">
      <selection activeCell="D23" sqref="D23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63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63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63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63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63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63" s="8" customFormat="1" ht="30" customHeight="1" x14ac:dyDescent="0.25">
      <c r="A6" s="7" t="s">
        <v>79</v>
      </c>
      <c r="B6" s="7" t="s">
        <v>45</v>
      </c>
      <c r="C6" s="9"/>
      <c r="D6" s="10"/>
      <c r="E6" s="11" t="s">
        <v>12</v>
      </c>
      <c r="F6" s="35"/>
      <c r="G6" s="36">
        <f>SUM(G8:G14)</f>
        <v>0</v>
      </c>
      <c r="H6" s="37"/>
      <c r="I6" s="36">
        <f>SUM(I8:I14)</f>
        <v>0</v>
      </c>
      <c r="J6" s="37"/>
      <c r="K6" s="36">
        <f>SUM(K8:K14)</f>
        <v>0</v>
      </c>
      <c r="L6" s="36">
        <f>SUM(L8:L14)</f>
        <v>0</v>
      </c>
      <c r="M6" s="42"/>
      <c r="N6" s="42"/>
    </row>
    <row r="7" spans="1:63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63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63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63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63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63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63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63" ht="20.100000000000001" customHeight="1" x14ac:dyDescent="0.25">
      <c r="A14" s="4"/>
      <c r="B14" s="5"/>
      <c r="C14" s="4"/>
      <c r="D14" s="4"/>
      <c r="E14" s="4"/>
      <c r="F14" s="38"/>
      <c r="G14" s="38"/>
      <c r="H14" s="38"/>
      <c r="I14" s="38"/>
      <c r="J14" s="38"/>
      <c r="K14" s="38"/>
      <c r="L14" s="38"/>
      <c r="M14" s="41"/>
      <c r="N14" s="41"/>
    </row>
    <row r="15" spans="1:63" s="13" customFormat="1" ht="20.100000000000001" customHeight="1" x14ac:dyDescent="0.3">
      <c r="A15" s="14"/>
      <c r="B15" s="15" t="s">
        <v>1</v>
      </c>
      <c r="C15" s="15"/>
      <c r="D15" s="15"/>
      <c r="E15" s="15"/>
      <c r="F15" s="39"/>
      <c r="G15" s="39">
        <f>SUM(G8:G14)</f>
        <v>0</v>
      </c>
      <c r="H15" s="39"/>
      <c r="I15" s="39">
        <f>SUM(I8:I14)</f>
        <v>0</v>
      </c>
      <c r="J15" s="39"/>
      <c r="K15" s="39">
        <f>SUM(K8:K14)</f>
        <v>0</v>
      </c>
      <c r="L15" s="39">
        <f>G15+I15+K15</f>
        <v>0</v>
      </c>
      <c r="M15" s="43"/>
      <c r="N15" s="43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A089-EA5D-4EA0-B239-DD271E540F67}">
  <sheetPr>
    <tabColor rgb="FFBDD7EE"/>
    <pageSetUpPr fitToPage="1"/>
  </sheetPr>
  <dimension ref="A1:BK15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63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63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63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63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63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63" s="8" customFormat="1" ht="30" customHeight="1" x14ac:dyDescent="0.25">
      <c r="A6" s="7" t="s">
        <v>80</v>
      </c>
      <c r="B6" s="7" t="s">
        <v>46</v>
      </c>
      <c r="C6" s="9"/>
      <c r="D6" s="10"/>
      <c r="E6" s="11" t="s">
        <v>12</v>
      </c>
      <c r="F6" s="35"/>
      <c r="G6" s="36">
        <f>SUM(G8:G14)</f>
        <v>0</v>
      </c>
      <c r="H6" s="37"/>
      <c r="I6" s="36">
        <f>SUM(I8:I14)</f>
        <v>0</v>
      </c>
      <c r="J6" s="37"/>
      <c r="K6" s="36">
        <f>SUM(K8:K14)</f>
        <v>0</v>
      </c>
      <c r="L6" s="36">
        <f>SUM(L8:L14)</f>
        <v>0</v>
      </c>
      <c r="M6" s="42"/>
      <c r="N6" s="42"/>
    </row>
    <row r="7" spans="1:63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63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63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63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63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63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63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63" ht="20.100000000000001" customHeight="1" x14ac:dyDescent="0.25">
      <c r="A14" s="4"/>
      <c r="B14" s="5"/>
      <c r="C14" s="4"/>
      <c r="D14" s="4"/>
      <c r="E14" s="4"/>
      <c r="F14" s="38"/>
      <c r="G14" s="38"/>
      <c r="H14" s="38"/>
      <c r="I14" s="38"/>
      <c r="J14" s="38"/>
      <c r="K14" s="38"/>
      <c r="L14" s="38"/>
      <c r="M14" s="41"/>
      <c r="N14" s="41"/>
    </row>
    <row r="15" spans="1:63" s="13" customFormat="1" ht="20.100000000000001" customHeight="1" x14ac:dyDescent="0.3">
      <c r="A15" s="14"/>
      <c r="B15" s="15" t="s">
        <v>1</v>
      </c>
      <c r="C15" s="15"/>
      <c r="D15" s="15"/>
      <c r="E15" s="15"/>
      <c r="F15" s="39"/>
      <c r="G15" s="39">
        <f>SUM(G8:G14)</f>
        <v>0</v>
      </c>
      <c r="H15" s="39"/>
      <c r="I15" s="39">
        <f>SUM(I8:I14)</f>
        <v>0</v>
      </c>
      <c r="J15" s="39"/>
      <c r="K15" s="39">
        <f>SUM(K8:K14)</f>
        <v>0</v>
      </c>
      <c r="L15" s="39">
        <f>G15+I15+K15</f>
        <v>0</v>
      </c>
      <c r="M15" s="43"/>
      <c r="N15" s="43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E4173-264D-47FF-83E1-3A44B857B1C8}">
  <sheetPr>
    <tabColor rgb="FFBDD7EE"/>
    <pageSetUpPr fitToPage="1"/>
  </sheetPr>
  <dimension ref="A1:BK19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14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14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14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14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14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14" s="8" customFormat="1" ht="30" customHeight="1" x14ac:dyDescent="0.25">
      <c r="A6" s="7" t="s">
        <v>81</v>
      </c>
      <c r="B6" s="7" t="s">
        <v>47</v>
      </c>
      <c r="C6" s="9"/>
      <c r="D6" s="10"/>
      <c r="E6" s="11" t="s">
        <v>12</v>
      </c>
      <c r="F6" s="35"/>
      <c r="G6" s="36">
        <f>SUM(G8:G18)</f>
        <v>0</v>
      </c>
      <c r="H6" s="37"/>
      <c r="I6" s="36">
        <f>SUM(I8:I18)</f>
        <v>0</v>
      </c>
      <c r="J6" s="37"/>
      <c r="K6" s="36">
        <f>SUM(K8:K18)</f>
        <v>0</v>
      </c>
      <c r="L6" s="36">
        <f>SUM(L8:L18)</f>
        <v>0</v>
      </c>
      <c r="M6" s="42"/>
      <c r="N6" s="42"/>
    </row>
    <row r="7" spans="1:14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14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14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14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14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14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14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14" ht="20.100000000000001" customHeight="1" x14ac:dyDescent="0.25">
      <c r="A14" s="54"/>
      <c r="B14" s="55"/>
      <c r="C14" s="54"/>
      <c r="D14" s="54"/>
      <c r="E14" s="54"/>
      <c r="F14" s="56"/>
      <c r="G14" s="56"/>
      <c r="H14" s="56"/>
      <c r="I14" s="56"/>
      <c r="J14" s="56"/>
      <c r="K14" s="56"/>
      <c r="L14" s="56"/>
      <c r="M14" s="57"/>
      <c r="N14" s="57"/>
    </row>
    <row r="15" spans="1:14" ht="20.100000000000001" customHeight="1" x14ac:dyDescent="0.25">
      <c r="A15" s="54"/>
      <c r="B15" s="55"/>
      <c r="C15" s="54"/>
      <c r="D15" s="54"/>
      <c r="E15" s="54"/>
      <c r="F15" s="56"/>
      <c r="G15" s="56"/>
      <c r="H15" s="56"/>
      <c r="I15" s="56"/>
      <c r="J15" s="56"/>
      <c r="K15" s="56"/>
      <c r="L15" s="56"/>
      <c r="M15" s="57"/>
      <c r="N15" s="57"/>
    </row>
    <row r="16" spans="1:14" ht="20.100000000000001" customHeight="1" x14ac:dyDescent="0.25">
      <c r="A16" s="54"/>
      <c r="B16" s="55"/>
      <c r="C16" s="54"/>
      <c r="D16" s="54"/>
      <c r="E16" s="54"/>
      <c r="F16" s="56"/>
      <c r="G16" s="56"/>
      <c r="H16" s="56"/>
      <c r="I16" s="56"/>
      <c r="J16" s="56"/>
      <c r="K16" s="56"/>
      <c r="L16" s="56"/>
      <c r="M16" s="57"/>
      <c r="N16" s="57"/>
    </row>
    <row r="17" spans="1:63" ht="20.100000000000001" customHeight="1" x14ac:dyDescent="0.25">
      <c r="A17" s="54"/>
      <c r="B17" s="55"/>
      <c r="C17" s="54"/>
      <c r="D17" s="54"/>
      <c r="E17" s="54"/>
      <c r="F17" s="56"/>
      <c r="G17" s="56"/>
      <c r="H17" s="56"/>
      <c r="I17" s="56"/>
      <c r="J17" s="56"/>
      <c r="K17" s="56"/>
      <c r="L17" s="56"/>
      <c r="M17" s="57"/>
      <c r="N17" s="57"/>
    </row>
    <row r="18" spans="1:63" ht="20.100000000000001" customHeight="1" x14ac:dyDescent="0.25">
      <c r="A18" s="4"/>
      <c r="B18" s="5"/>
      <c r="C18" s="4"/>
      <c r="D18" s="4"/>
      <c r="E18" s="4"/>
      <c r="F18" s="38"/>
      <c r="G18" s="38"/>
      <c r="H18" s="38"/>
      <c r="I18" s="38"/>
      <c r="J18" s="38"/>
      <c r="K18" s="38"/>
      <c r="L18" s="38"/>
      <c r="M18" s="41"/>
      <c r="N18" s="41"/>
    </row>
    <row r="19" spans="1:63" s="13" customFormat="1" ht="20.100000000000001" customHeight="1" x14ac:dyDescent="0.3">
      <c r="A19" s="14"/>
      <c r="B19" s="15" t="s">
        <v>1</v>
      </c>
      <c r="C19" s="15"/>
      <c r="D19" s="15"/>
      <c r="E19" s="15"/>
      <c r="F19" s="39"/>
      <c r="G19" s="39">
        <f>SUM(G8:G18)</f>
        <v>0</v>
      </c>
      <c r="H19" s="39"/>
      <c r="I19" s="39">
        <f>SUM(I8:I18)</f>
        <v>0</v>
      </c>
      <c r="J19" s="39"/>
      <c r="K19" s="39">
        <f>SUM(K8:K18)</f>
        <v>0</v>
      </c>
      <c r="L19" s="39">
        <f>G19+I19+K19</f>
        <v>0</v>
      </c>
      <c r="M19" s="43"/>
      <c r="N19" s="43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4623E-3006-4044-A8FD-85920DC30207}">
  <sheetPr>
    <tabColor rgb="FFBDD7EE"/>
    <pageSetUpPr fitToPage="1"/>
  </sheetPr>
  <dimension ref="A1:BK19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14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14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14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14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14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14" s="8" customFormat="1" ht="30" customHeight="1" x14ac:dyDescent="0.25">
      <c r="A6" s="7" t="s">
        <v>136</v>
      </c>
      <c r="B6" s="7" t="s">
        <v>137</v>
      </c>
      <c r="C6" s="9"/>
      <c r="D6" s="10"/>
      <c r="E6" s="11" t="s">
        <v>12</v>
      </c>
      <c r="F6" s="35"/>
      <c r="G6" s="36">
        <f>SUM(G8:G18)</f>
        <v>0</v>
      </c>
      <c r="H6" s="37"/>
      <c r="I6" s="36">
        <f>SUM(I8:I18)</f>
        <v>0</v>
      </c>
      <c r="J6" s="37"/>
      <c r="K6" s="36">
        <f>SUM(K8:K18)</f>
        <v>0</v>
      </c>
      <c r="L6" s="36">
        <f>SUM(L8:L18)</f>
        <v>0</v>
      </c>
      <c r="M6" s="42"/>
      <c r="N6" s="42"/>
    </row>
    <row r="7" spans="1:14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14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14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14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14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14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14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14" ht="20.100000000000001" customHeight="1" x14ac:dyDescent="0.25">
      <c r="A14" s="54"/>
      <c r="B14" s="55"/>
      <c r="C14" s="54"/>
      <c r="D14" s="54"/>
      <c r="E14" s="54"/>
      <c r="F14" s="56"/>
      <c r="G14" s="56"/>
      <c r="H14" s="56"/>
      <c r="I14" s="56"/>
      <c r="J14" s="56"/>
      <c r="K14" s="56"/>
      <c r="L14" s="56"/>
      <c r="M14" s="57"/>
      <c r="N14" s="57"/>
    </row>
    <row r="15" spans="1:14" ht="20.100000000000001" customHeight="1" x14ac:dyDescent="0.25">
      <c r="A15" s="54"/>
      <c r="B15" s="55"/>
      <c r="C15" s="54"/>
      <c r="D15" s="54"/>
      <c r="E15" s="54"/>
      <c r="F15" s="56"/>
      <c r="G15" s="56"/>
      <c r="H15" s="56"/>
      <c r="I15" s="56"/>
      <c r="J15" s="56"/>
      <c r="K15" s="56"/>
      <c r="L15" s="56"/>
      <c r="M15" s="57"/>
      <c r="N15" s="57"/>
    </row>
    <row r="16" spans="1:14" ht="20.100000000000001" customHeight="1" x14ac:dyDescent="0.25">
      <c r="A16" s="54"/>
      <c r="B16" s="55"/>
      <c r="C16" s="54"/>
      <c r="D16" s="54"/>
      <c r="E16" s="54"/>
      <c r="F16" s="56"/>
      <c r="G16" s="56"/>
      <c r="H16" s="56"/>
      <c r="I16" s="56"/>
      <c r="J16" s="56"/>
      <c r="K16" s="56"/>
      <c r="L16" s="56"/>
      <c r="M16" s="57"/>
      <c r="N16" s="57"/>
    </row>
    <row r="17" spans="1:63" ht="20.100000000000001" customHeight="1" x14ac:dyDescent="0.25">
      <c r="A17" s="54"/>
      <c r="B17" s="55"/>
      <c r="C17" s="54"/>
      <c r="D17" s="54"/>
      <c r="E17" s="54"/>
      <c r="F17" s="56"/>
      <c r="G17" s="56"/>
      <c r="H17" s="56"/>
      <c r="I17" s="56"/>
      <c r="J17" s="56"/>
      <c r="K17" s="56"/>
      <c r="L17" s="56"/>
      <c r="M17" s="57"/>
      <c r="N17" s="57"/>
    </row>
    <row r="18" spans="1:63" ht="20.100000000000001" customHeight="1" x14ac:dyDescent="0.25">
      <c r="A18" s="4"/>
      <c r="B18" s="5"/>
      <c r="C18" s="4"/>
      <c r="D18" s="4"/>
      <c r="E18" s="4"/>
      <c r="F18" s="38"/>
      <c r="G18" s="38"/>
      <c r="H18" s="38"/>
      <c r="I18" s="38"/>
      <c r="J18" s="38"/>
      <c r="K18" s="38"/>
      <c r="L18" s="38"/>
      <c r="M18" s="41"/>
      <c r="N18" s="41"/>
    </row>
    <row r="19" spans="1:63" s="13" customFormat="1" ht="20.100000000000001" customHeight="1" x14ac:dyDescent="0.3">
      <c r="A19" s="14"/>
      <c r="B19" s="15" t="s">
        <v>1</v>
      </c>
      <c r="C19" s="15"/>
      <c r="D19" s="15"/>
      <c r="E19" s="15"/>
      <c r="F19" s="39"/>
      <c r="G19" s="39">
        <f>SUM(G8:G18)</f>
        <v>0</v>
      </c>
      <c r="H19" s="39"/>
      <c r="I19" s="39">
        <f>SUM(I8:I18)</f>
        <v>0</v>
      </c>
      <c r="J19" s="39"/>
      <c r="K19" s="39">
        <f>SUM(K8:K18)</f>
        <v>0</v>
      </c>
      <c r="L19" s="39">
        <f>G19+I19+K19</f>
        <v>0</v>
      </c>
      <c r="M19" s="43"/>
      <c r="N19" s="43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</row>
  </sheetData>
  <mergeCells count="15">
    <mergeCell ref="N1:N3"/>
    <mergeCell ref="A1:A3"/>
    <mergeCell ref="B1:B3"/>
    <mergeCell ref="C1:C3"/>
    <mergeCell ref="D1:E1"/>
    <mergeCell ref="F1:G1"/>
    <mergeCell ref="J1:K1"/>
    <mergeCell ref="L1:L3"/>
    <mergeCell ref="M1:M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B1463-4504-4A7D-BD63-AAC40B4087C6}">
  <sheetPr>
    <tabColor rgb="FFBDD7EE"/>
    <pageSetUpPr fitToPage="1"/>
  </sheetPr>
  <dimension ref="A1:BK15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63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63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63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63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63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63" s="8" customFormat="1" ht="30" customHeight="1" x14ac:dyDescent="0.25">
      <c r="A6" s="7" t="s">
        <v>133</v>
      </c>
      <c r="B6" s="7" t="s">
        <v>113</v>
      </c>
      <c r="C6" s="9"/>
      <c r="D6" s="10"/>
      <c r="E6" s="11" t="s">
        <v>12</v>
      </c>
      <c r="F6" s="35"/>
      <c r="G6" s="36">
        <f>SUM(G8:G14)</f>
        <v>0</v>
      </c>
      <c r="H6" s="37"/>
      <c r="I6" s="36">
        <f>SUM(I8:I14)</f>
        <v>0</v>
      </c>
      <c r="J6" s="37"/>
      <c r="K6" s="36">
        <f>SUM(K8:K14)</f>
        <v>0</v>
      </c>
      <c r="L6" s="36">
        <f>SUM(L8:L14)</f>
        <v>0</v>
      </c>
      <c r="M6" s="42"/>
      <c r="N6" s="42"/>
    </row>
    <row r="7" spans="1:63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63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63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63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63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63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63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63" ht="20.100000000000001" customHeight="1" x14ac:dyDescent="0.25">
      <c r="A14" s="4"/>
      <c r="B14" s="5"/>
      <c r="C14" s="4"/>
      <c r="D14" s="4"/>
      <c r="E14" s="4"/>
      <c r="F14" s="38"/>
      <c r="G14" s="38"/>
      <c r="H14" s="38"/>
      <c r="I14" s="38"/>
      <c r="J14" s="38"/>
      <c r="K14" s="38"/>
      <c r="L14" s="38"/>
      <c r="M14" s="41"/>
      <c r="N14" s="41"/>
    </row>
    <row r="15" spans="1:63" s="13" customFormat="1" ht="20.100000000000001" customHeight="1" x14ac:dyDescent="0.3">
      <c r="A15" s="14"/>
      <c r="B15" s="15" t="s">
        <v>1</v>
      </c>
      <c r="C15" s="15"/>
      <c r="D15" s="15"/>
      <c r="E15" s="15"/>
      <c r="F15" s="39"/>
      <c r="G15" s="39">
        <f>SUM(G8:G14)</f>
        <v>0</v>
      </c>
      <c r="H15" s="39"/>
      <c r="I15" s="39">
        <f>SUM(I8:I14)</f>
        <v>0</v>
      </c>
      <c r="J15" s="39"/>
      <c r="K15" s="39">
        <f>SUM(K8:K14)</f>
        <v>0</v>
      </c>
      <c r="L15" s="39">
        <f>G15+I15+K15</f>
        <v>0</v>
      </c>
      <c r="M15" s="43"/>
      <c r="N15" s="43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</sheetData>
  <mergeCells count="15">
    <mergeCell ref="N1:N3"/>
    <mergeCell ref="A1:A3"/>
    <mergeCell ref="B1:B3"/>
    <mergeCell ref="C1:C3"/>
    <mergeCell ref="D1:E1"/>
    <mergeCell ref="F1:G1"/>
    <mergeCell ref="J1:K1"/>
    <mergeCell ref="L1:L3"/>
    <mergeCell ref="M1:M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D1443-B7C3-4DFA-9A02-25C0FB2E74BE}">
  <sheetPr>
    <tabColor rgb="FFBDD7EE"/>
    <pageSetUpPr fitToPage="1"/>
  </sheetPr>
  <dimension ref="A1:BK15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63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63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63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63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63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63" s="8" customFormat="1" ht="30" customHeight="1" x14ac:dyDescent="0.25">
      <c r="A6" s="7" t="s">
        <v>134</v>
      </c>
      <c r="B6" s="7" t="s">
        <v>114</v>
      </c>
      <c r="C6" s="9"/>
      <c r="D6" s="10"/>
      <c r="E6" s="11" t="s">
        <v>12</v>
      </c>
      <c r="F6" s="35"/>
      <c r="G6" s="36">
        <f>SUM(G8:G14)</f>
        <v>0</v>
      </c>
      <c r="H6" s="37"/>
      <c r="I6" s="36">
        <f>SUM(I8:I14)</f>
        <v>0</v>
      </c>
      <c r="J6" s="37"/>
      <c r="K6" s="36">
        <f>SUM(K8:K14)</f>
        <v>0</v>
      </c>
      <c r="L6" s="36">
        <f>SUM(L8:L14)</f>
        <v>0</v>
      </c>
      <c r="M6" s="42"/>
      <c r="N6" s="42"/>
    </row>
    <row r="7" spans="1:63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63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63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63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63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63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63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63" ht="20.100000000000001" customHeight="1" x14ac:dyDescent="0.25">
      <c r="A14" s="4"/>
      <c r="B14" s="5"/>
      <c r="C14" s="4"/>
      <c r="D14" s="4"/>
      <c r="E14" s="4"/>
      <c r="F14" s="38"/>
      <c r="G14" s="38"/>
      <c r="H14" s="38"/>
      <c r="I14" s="38"/>
      <c r="J14" s="38"/>
      <c r="K14" s="38"/>
      <c r="L14" s="38"/>
      <c r="M14" s="41"/>
      <c r="N14" s="41"/>
    </row>
    <row r="15" spans="1:63" s="13" customFormat="1" ht="20.100000000000001" customHeight="1" x14ac:dyDescent="0.3">
      <c r="A15" s="14"/>
      <c r="B15" s="15" t="s">
        <v>1</v>
      </c>
      <c r="C15" s="15"/>
      <c r="D15" s="15"/>
      <c r="E15" s="15"/>
      <c r="F15" s="39"/>
      <c r="G15" s="39">
        <f>SUM(G8:G14)</f>
        <v>0</v>
      </c>
      <c r="H15" s="39"/>
      <c r="I15" s="39">
        <f>SUM(I8:I14)</f>
        <v>0</v>
      </c>
      <c r="J15" s="39"/>
      <c r="K15" s="39">
        <f>SUM(K8:K14)</f>
        <v>0</v>
      </c>
      <c r="L15" s="39">
        <f>G15+I15+K15</f>
        <v>0</v>
      </c>
      <c r="M15" s="43"/>
      <c r="N15" s="43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</sheetData>
  <mergeCells count="15">
    <mergeCell ref="N1:N3"/>
    <mergeCell ref="A1:A3"/>
    <mergeCell ref="B1:B3"/>
    <mergeCell ref="C1:C3"/>
    <mergeCell ref="D1:E1"/>
    <mergeCell ref="F1:G1"/>
    <mergeCell ref="J1:K1"/>
    <mergeCell ref="L1:L3"/>
    <mergeCell ref="M1:M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F282-A1BD-4A26-9E54-FAF6386E3C76}">
  <sheetPr>
    <tabColor rgb="FFBDD7EE"/>
    <pageSetUpPr fitToPage="1"/>
  </sheetPr>
  <dimension ref="A1:BK15"/>
  <sheetViews>
    <sheetView view="pageBreakPreview" zoomScale="85" zoomScaleNormal="40" zoomScaleSheetLayoutView="85" workbookViewId="0">
      <selection activeCell="G15" sqref="G15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63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63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63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63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63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63" s="8" customFormat="1" ht="30" customHeight="1" x14ac:dyDescent="0.25">
      <c r="A6" s="7" t="s">
        <v>135</v>
      </c>
      <c r="B6" s="7" t="s">
        <v>118</v>
      </c>
      <c r="C6" s="9"/>
      <c r="D6" s="10"/>
      <c r="E6" s="11" t="s">
        <v>12</v>
      </c>
      <c r="F6" s="35"/>
      <c r="G6" s="36">
        <f>SUM(G8:G14)</f>
        <v>0</v>
      </c>
      <c r="H6" s="37"/>
      <c r="I6" s="36">
        <f>SUM(I8:I14)</f>
        <v>0</v>
      </c>
      <c r="J6" s="37"/>
      <c r="K6" s="36">
        <f>SUM(K8:K14)</f>
        <v>0</v>
      </c>
      <c r="L6" s="36">
        <f>SUM(L8:L14)</f>
        <v>0</v>
      </c>
      <c r="M6" s="42"/>
      <c r="N6" s="42"/>
    </row>
    <row r="7" spans="1:63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63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63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63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63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63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63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63" ht="20.100000000000001" customHeight="1" x14ac:dyDescent="0.25">
      <c r="A14" s="4"/>
      <c r="B14" s="5"/>
      <c r="C14" s="4"/>
      <c r="D14" s="4"/>
      <c r="E14" s="4"/>
      <c r="F14" s="38"/>
      <c r="G14" s="38"/>
      <c r="H14" s="38"/>
      <c r="I14" s="38"/>
      <c r="J14" s="38"/>
      <c r="K14" s="38"/>
      <c r="L14" s="38"/>
      <c r="M14" s="41"/>
      <c r="N14" s="41"/>
    </row>
    <row r="15" spans="1:63" s="13" customFormat="1" ht="20.100000000000001" customHeight="1" x14ac:dyDescent="0.3">
      <c r="A15" s="14"/>
      <c r="B15" s="15" t="s">
        <v>1</v>
      </c>
      <c r="C15" s="15"/>
      <c r="D15" s="15"/>
      <c r="E15" s="15"/>
      <c r="F15" s="39"/>
      <c r="G15" s="39">
        <f>SUM(G8:G14)</f>
        <v>0</v>
      </c>
      <c r="H15" s="39"/>
      <c r="I15" s="39">
        <f>SUM(I8:I14)</f>
        <v>0</v>
      </c>
      <c r="J15" s="39"/>
      <c r="K15" s="39">
        <f>SUM(K8:K14)</f>
        <v>0</v>
      </c>
      <c r="L15" s="39">
        <f>G15+I15+K15</f>
        <v>0</v>
      </c>
      <c r="M15" s="43"/>
      <c r="N15" s="43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</sheetData>
  <mergeCells count="15">
    <mergeCell ref="N1:N3"/>
    <mergeCell ref="A1:A3"/>
    <mergeCell ref="B1:B3"/>
    <mergeCell ref="C1:C3"/>
    <mergeCell ref="D1:E1"/>
    <mergeCell ref="F1:G1"/>
    <mergeCell ref="J1:K1"/>
    <mergeCell ref="L1:L3"/>
    <mergeCell ref="M1:M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07B3A-D36E-40D9-8A7D-E49CC8E20F1B}">
  <sheetPr>
    <tabColor rgb="FFF1A983"/>
    <pageSetUpPr fitToPage="1"/>
  </sheetPr>
  <dimension ref="A1:BK19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14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14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14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14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14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14" s="8" customFormat="1" ht="30" customHeight="1" x14ac:dyDescent="0.25">
      <c r="A6" s="7" t="s">
        <v>82</v>
      </c>
      <c r="B6" s="7" t="s">
        <v>19</v>
      </c>
      <c r="C6" s="9"/>
      <c r="D6" s="10"/>
      <c r="E6" s="11" t="s">
        <v>12</v>
      </c>
      <c r="F6" s="35"/>
      <c r="G6" s="36">
        <f>SUM(G8:G18)</f>
        <v>0</v>
      </c>
      <c r="H6" s="37"/>
      <c r="I6" s="36">
        <f>SUM(I8:I18)</f>
        <v>0</v>
      </c>
      <c r="J6" s="37"/>
      <c r="K6" s="36">
        <f>SUM(K8:K18)</f>
        <v>0</v>
      </c>
      <c r="L6" s="36">
        <f>SUM(L8:L18)</f>
        <v>0</v>
      </c>
      <c r="M6" s="42"/>
      <c r="N6" s="42"/>
    </row>
    <row r="7" spans="1:14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14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14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14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14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14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14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14" ht="20.100000000000001" customHeight="1" x14ac:dyDescent="0.25">
      <c r="A14" s="54"/>
      <c r="B14" s="55"/>
      <c r="C14" s="54"/>
      <c r="D14" s="54"/>
      <c r="E14" s="54"/>
      <c r="F14" s="56"/>
      <c r="G14" s="56"/>
      <c r="H14" s="56"/>
      <c r="I14" s="56"/>
      <c r="J14" s="56"/>
      <c r="K14" s="56"/>
      <c r="L14" s="56"/>
      <c r="M14" s="57"/>
      <c r="N14" s="57"/>
    </row>
    <row r="15" spans="1:14" ht="20.100000000000001" customHeight="1" x14ac:dyDescent="0.25">
      <c r="A15" s="54"/>
      <c r="B15" s="55"/>
      <c r="C15" s="54"/>
      <c r="D15" s="54"/>
      <c r="E15" s="54"/>
      <c r="F15" s="56"/>
      <c r="G15" s="56"/>
      <c r="H15" s="56"/>
      <c r="I15" s="56"/>
      <c r="J15" s="56"/>
      <c r="K15" s="56"/>
      <c r="L15" s="56"/>
      <c r="M15" s="57"/>
      <c r="N15" s="57"/>
    </row>
    <row r="16" spans="1:14" ht="20.100000000000001" customHeight="1" x14ac:dyDescent="0.25">
      <c r="A16" s="54"/>
      <c r="B16" s="55"/>
      <c r="C16" s="54"/>
      <c r="D16" s="54"/>
      <c r="E16" s="54"/>
      <c r="F16" s="56"/>
      <c r="G16" s="56"/>
      <c r="H16" s="56"/>
      <c r="I16" s="56"/>
      <c r="J16" s="56"/>
      <c r="K16" s="56"/>
      <c r="L16" s="56"/>
      <c r="M16" s="57"/>
      <c r="N16" s="57"/>
    </row>
    <row r="17" spans="1:63" ht="20.100000000000001" customHeight="1" x14ac:dyDescent="0.25">
      <c r="A17" s="54"/>
      <c r="B17" s="55"/>
      <c r="C17" s="54"/>
      <c r="D17" s="54"/>
      <c r="E17" s="54"/>
      <c r="F17" s="56"/>
      <c r="G17" s="56"/>
      <c r="H17" s="56"/>
      <c r="I17" s="56"/>
      <c r="J17" s="56"/>
      <c r="K17" s="56"/>
      <c r="L17" s="56"/>
      <c r="M17" s="57"/>
      <c r="N17" s="57"/>
    </row>
    <row r="18" spans="1:63" ht="20.100000000000001" customHeight="1" x14ac:dyDescent="0.25">
      <c r="A18" s="4"/>
      <c r="B18" s="5"/>
      <c r="C18" s="4"/>
      <c r="D18" s="4"/>
      <c r="E18" s="4"/>
      <c r="F18" s="38"/>
      <c r="G18" s="38"/>
      <c r="H18" s="38"/>
      <c r="I18" s="38"/>
      <c r="J18" s="38"/>
      <c r="K18" s="38"/>
      <c r="L18" s="38"/>
      <c r="M18" s="41"/>
      <c r="N18" s="41"/>
    </row>
    <row r="19" spans="1:63" s="13" customFormat="1" ht="20.100000000000001" customHeight="1" x14ac:dyDescent="0.3">
      <c r="A19" s="14"/>
      <c r="B19" s="15" t="s">
        <v>1</v>
      </c>
      <c r="C19" s="15"/>
      <c r="D19" s="15"/>
      <c r="E19" s="15"/>
      <c r="F19" s="39"/>
      <c r="G19" s="39">
        <f>SUM(G8:G18)</f>
        <v>0</v>
      </c>
      <c r="H19" s="39"/>
      <c r="I19" s="39">
        <f>SUM(I8:I18)</f>
        <v>0</v>
      </c>
      <c r="J19" s="39"/>
      <c r="K19" s="39">
        <f>SUM(K8:K18)</f>
        <v>0</v>
      </c>
      <c r="L19" s="39">
        <f>G19+I19+K19</f>
        <v>0</v>
      </c>
      <c r="M19" s="43"/>
      <c r="N19" s="43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DA64-7F35-4A6E-8E40-7070762EF7F7}">
  <sheetPr>
    <tabColor rgb="FFBFBFBF"/>
    <pageSetUpPr fitToPage="1"/>
  </sheetPr>
  <dimension ref="A1:BJ50"/>
  <sheetViews>
    <sheetView tabSelected="1" topLeftCell="A22" zoomScale="55" zoomScaleNormal="55" zoomScaleSheetLayoutView="40" workbookViewId="0">
      <selection activeCell="N39" sqref="N39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6.6640625" style="1" bestFit="1" customWidth="1"/>
    <col min="8" max="8" width="12.6640625" style="1" customWidth="1"/>
    <col min="9" max="9" width="15.6640625" style="1" customWidth="1"/>
    <col min="10" max="10" width="12.6640625" style="1" customWidth="1"/>
    <col min="11" max="11" width="17.6640625" style="1" bestFit="1" customWidth="1"/>
    <col min="12" max="12" width="18.6640625" style="1" customWidth="1"/>
    <col min="13" max="13" width="20.6640625" style="1" customWidth="1"/>
    <col min="14" max="16384" width="9.109375" style="1"/>
  </cols>
  <sheetData>
    <row r="1" spans="1:13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</row>
    <row r="2" spans="1:13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</row>
    <row r="3" spans="1:13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</row>
    <row r="4" spans="1:13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</row>
    <row r="5" spans="1:13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</row>
    <row r="6" spans="1:13" s="8" customFormat="1" ht="30" customHeight="1" x14ac:dyDescent="0.25">
      <c r="A6" s="7" t="s">
        <v>69</v>
      </c>
      <c r="B6" s="7" t="s">
        <v>36</v>
      </c>
      <c r="C6" s="9"/>
      <c r="D6" s="10"/>
      <c r="E6" s="11"/>
      <c r="F6" s="35"/>
      <c r="G6" s="36"/>
      <c r="H6" s="37"/>
      <c r="I6" s="36"/>
      <c r="J6" s="37"/>
      <c r="K6" s="36"/>
      <c r="L6" s="36"/>
      <c r="M6" s="42"/>
    </row>
    <row r="7" spans="1:13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</row>
    <row r="8" spans="1:13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</row>
    <row r="9" spans="1:13" ht="20.100000000000001" customHeight="1" x14ac:dyDescent="0.25">
      <c r="A9" s="114" t="s">
        <v>489</v>
      </c>
      <c r="B9" s="120" t="s">
        <v>502</v>
      </c>
      <c r="C9" s="114" t="s">
        <v>505</v>
      </c>
      <c r="D9" s="4"/>
      <c r="E9" s="114">
        <v>220</v>
      </c>
      <c r="F9" s="6"/>
      <c r="G9" s="6"/>
      <c r="H9" s="6"/>
      <c r="I9" s="6"/>
      <c r="J9" s="117"/>
      <c r="K9" s="117">
        <f>J9*E9</f>
        <v>0</v>
      </c>
      <c r="L9" s="113">
        <f t="shared" ref="L9:L25" si="0">G9+I9+K9</f>
        <v>0</v>
      </c>
      <c r="M9" s="41"/>
    </row>
    <row r="10" spans="1:13" ht="32.4" customHeight="1" x14ac:dyDescent="0.25">
      <c r="A10" s="114" t="s">
        <v>490</v>
      </c>
      <c r="B10" s="120" t="s">
        <v>503</v>
      </c>
      <c r="C10" s="114" t="s">
        <v>505</v>
      </c>
      <c r="D10" s="4"/>
      <c r="E10" s="114">
        <f>220-E13-E26-E30</f>
        <v>193.2</v>
      </c>
      <c r="F10" s="6"/>
      <c r="G10" s="6"/>
      <c r="H10" s="6"/>
      <c r="I10" s="6"/>
      <c r="J10" s="117"/>
      <c r="K10" s="117">
        <f>J10*E10</f>
        <v>0</v>
      </c>
      <c r="L10" s="113">
        <f t="shared" si="0"/>
        <v>0</v>
      </c>
      <c r="M10" s="41"/>
    </row>
    <row r="11" spans="1:13" ht="31.95" customHeight="1" x14ac:dyDescent="0.25">
      <c r="A11" s="114" t="s">
        <v>491</v>
      </c>
      <c r="B11" s="120" t="s">
        <v>504</v>
      </c>
      <c r="C11" s="114" t="s">
        <v>505</v>
      </c>
      <c r="D11" s="4"/>
      <c r="E11" s="114">
        <f>220-E14-E27-E31</f>
        <v>193.2</v>
      </c>
      <c r="F11" s="6"/>
      <c r="G11" s="6"/>
      <c r="H11" s="6"/>
      <c r="I11" s="6"/>
      <c r="J11" s="117"/>
      <c r="K11" s="117">
        <f>J11*E11</f>
        <v>0</v>
      </c>
      <c r="L11" s="113">
        <f t="shared" si="0"/>
        <v>0</v>
      </c>
      <c r="M11" s="41"/>
    </row>
    <row r="12" spans="1:13" ht="31.95" customHeight="1" x14ac:dyDescent="0.25">
      <c r="A12" s="114" t="s">
        <v>492</v>
      </c>
      <c r="B12" s="120" t="s">
        <v>524</v>
      </c>
      <c r="C12" s="114" t="s">
        <v>505</v>
      </c>
      <c r="D12" s="4"/>
      <c r="E12" s="114">
        <f>220-E15-E28-E32</f>
        <v>193.2</v>
      </c>
      <c r="F12" s="6"/>
      <c r="G12" s="6"/>
      <c r="H12" s="6"/>
      <c r="I12" s="6"/>
      <c r="J12" s="117"/>
      <c r="K12" s="117">
        <f>J12*E12</f>
        <v>0</v>
      </c>
      <c r="L12" s="113">
        <f t="shared" si="0"/>
        <v>0</v>
      </c>
      <c r="M12" s="41"/>
    </row>
    <row r="13" spans="1:13" ht="20.399999999999999" customHeight="1" x14ac:dyDescent="0.25">
      <c r="A13" s="114" t="s">
        <v>493</v>
      </c>
      <c r="B13" s="115" t="s">
        <v>511</v>
      </c>
      <c r="C13" s="114" t="s">
        <v>505</v>
      </c>
      <c r="D13" s="114"/>
      <c r="E13" s="114">
        <f>26.8*0.15*1</f>
        <v>4.0199999999999996</v>
      </c>
      <c r="F13" s="117"/>
      <c r="G13" s="117"/>
      <c r="H13" s="117"/>
      <c r="I13" s="121"/>
      <c r="J13" s="117"/>
      <c r="K13" s="117"/>
      <c r="L13" s="113">
        <f t="shared" si="0"/>
        <v>0</v>
      </c>
      <c r="M13" s="41"/>
    </row>
    <row r="14" spans="1:13" ht="20.100000000000001" customHeight="1" x14ac:dyDescent="0.25">
      <c r="A14" s="4"/>
      <c r="B14" s="5" t="s">
        <v>506</v>
      </c>
      <c r="C14" s="4" t="s">
        <v>505</v>
      </c>
      <c r="D14" s="4">
        <v>1</v>
      </c>
      <c r="E14" s="4">
        <f>D14*$E$13</f>
        <v>4.0199999999999996</v>
      </c>
      <c r="F14" s="6"/>
      <c r="G14" s="6"/>
      <c r="H14" s="6"/>
      <c r="I14" s="6">
        <f>H14*E14</f>
        <v>0</v>
      </c>
      <c r="J14" s="6"/>
      <c r="K14" s="6"/>
      <c r="L14" s="113">
        <f t="shared" si="0"/>
        <v>0</v>
      </c>
      <c r="M14" s="41"/>
    </row>
    <row r="15" spans="1:13" ht="20.100000000000001" customHeight="1" x14ac:dyDescent="0.25">
      <c r="A15" s="4"/>
      <c r="B15" s="5" t="s">
        <v>512</v>
      </c>
      <c r="C15" s="4" t="s">
        <v>505</v>
      </c>
      <c r="D15" s="4">
        <v>1</v>
      </c>
      <c r="E15" s="4">
        <f>D15*$E$13</f>
        <v>4.0199999999999996</v>
      </c>
      <c r="F15" s="6"/>
      <c r="G15" s="6">
        <f>F15*E15</f>
        <v>0</v>
      </c>
      <c r="H15" s="6"/>
      <c r="I15" s="6"/>
      <c r="J15" s="6"/>
      <c r="K15" s="6"/>
      <c r="L15" s="113">
        <f t="shared" si="0"/>
        <v>0</v>
      </c>
      <c r="M15" s="41"/>
    </row>
    <row r="16" spans="1:13" ht="20.100000000000001" customHeight="1" x14ac:dyDescent="0.25">
      <c r="A16" s="4"/>
      <c r="B16" s="55" t="s">
        <v>480</v>
      </c>
      <c r="C16" s="4" t="s">
        <v>481</v>
      </c>
      <c r="D16" s="4">
        <v>1</v>
      </c>
      <c r="E16" s="4">
        <f>D16*$E$13</f>
        <v>4.0199999999999996</v>
      </c>
      <c r="F16" s="6"/>
      <c r="G16" s="6"/>
      <c r="H16" s="6"/>
      <c r="I16" s="6"/>
      <c r="J16" s="6"/>
      <c r="K16" s="6">
        <f>J16*E16</f>
        <v>0</v>
      </c>
      <c r="L16" s="113">
        <f t="shared" si="0"/>
        <v>0</v>
      </c>
      <c r="M16" s="41"/>
    </row>
    <row r="17" spans="1:13" ht="20.100000000000001" customHeight="1" x14ac:dyDescent="0.25">
      <c r="A17" s="114" t="s">
        <v>494</v>
      </c>
      <c r="B17" s="115" t="s">
        <v>508</v>
      </c>
      <c r="C17" s="114" t="s">
        <v>510</v>
      </c>
      <c r="D17" s="114"/>
      <c r="E17" s="114">
        <f>96.48</f>
        <v>96.48</v>
      </c>
      <c r="F17" s="117"/>
      <c r="G17" s="117"/>
      <c r="H17" s="117"/>
      <c r="I17" s="117"/>
      <c r="J17" s="117"/>
      <c r="K17" s="117"/>
      <c r="L17" s="113">
        <f t="shared" si="0"/>
        <v>0</v>
      </c>
      <c r="M17" s="41"/>
    </row>
    <row r="18" spans="1:13" ht="20.100000000000001" customHeight="1" x14ac:dyDescent="0.25">
      <c r="A18" s="4"/>
      <c r="B18" s="5" t="s">
        <v>506</v>
      </c>
      <c r="C18" s="4" t="s">
        <v>510</v>
      </c>
      <c r="D18" s="4">
        <v>1</v>
      </c>
      <c r="E18" s="119">
        <f>D18*$E$17</f>
        <v>96.48</v>
      </c>
      <c r="F18" s="6"/>
      <c r="G18" s="6"/>
      <c r="H18" s="6"/>
      <c r="I18" s="6">
        <f>H18*E18</f>
        <v>0</v>
      </c>
      <c r="J18" s="6"/>
      <c r="K18" s="6"/>
      <c r="L18" s="113">
        <f t="shared" si="0"/>
        <v>0</v>
      </c>
      <c r="M18" s="41"/>
    </row>
    <row r="19" spans="1:13" ht="20.100000000000001" customHeight="1" x14ac:dyDescent="0.25">
      <c r="A19" s="4"/>
      <c r="B19" s="5" t="s">
        <v>509</v>
      </c>
      <c r="C19" s="4" t="s">
        <v>510</v>
      </c>
      <c r="D19" s="4">
        <v>1.1000000000000001</v>
      </c>
      <c r="E19" s="119">
        <f t="shared" ref="E19:E20" si="1">D19*$E$17</f>
        <v>106.12800000000001</v>
      </c>
      <c r="F19" s="6"/>
      <c r="G19" s="6">
        <f>F19*E19</f>
        <v>0</v>
      </c>
      <c r="H19" s="6"/>
      <c r="I19" s="6"/>
      <c r="J19" s="6"/>
      <c r="K19" s="6"/>
      <c r="L19" s="113">
        <f t="shared" si="0"/>
        <v>0</v>
      </c>
      <c r="M19" s="41"/>
    </row>
    <row r="20" spans="1:13" ht="20.100000000000001" customHeight="1" x14ac:dyDescent="0.25">
      <c r="A20" s="4"/>
      <c r="B20" s="5" t="s">
        <v>482</v>
      </c>
      <c r="C20" s="4" t="s">
        <v>481</v>
      </c>
      <c r="D20" s="4">
        <v>0.5</v>
      </c>
      <c r="E20" s="119">
        <f t="shared" si="1"/>
        <v>48.24</v>
      </c>
      <c r="F20" s="6"/>
      <c r="G20" s="6">
        <f>F20*E20</f>
        <v>0</v>
      </c>
      <c r="H20" s="6"/>
      <c r="I20" s="6"/>
      <c r="J20" s="6"/>
      <c r="K20" s="6"/>
      <c r="L20" s="113">
        <f t="shared" si="0"/>
        <v>0</v>
      </c>
      <c r="M20" s="41"/>
    </row>
    <row r="21" spans="1:13" ht="20.100000000000001" customHeight="1" x14ac:dyDescent="0.25">
      <c r="A21" s="114" t="s">
        <v>495</v>
      </c>
      <c r="B21" s="115" t="s">
        <v>513</v>
      </c>
      <c r="C21" s="114" t="s">
        <v>488</v>
      </c>
      <c r="D21" s="114"/>
      <c r="E21" s="114">
        <v>26.8</v>
      </c>
      <c r="F21" s="117"/>
      <c r="G21" s="117"/>
      <c r="H21" s="117"/>
      <c r="I21" s="117"/>
      <c r="J21" s="117"/>
      <c r="K21" s="117"/>
      <c r="L21" s="113">
        <f t="shared" si="0"/>
        <v>0</v>
      </c>
      <c r="M21" s="41"/>
    </row>
    <row r="22" spans="1:13" ht="20.100000000000001" customHeight="1" x14ac:dyDescent="0.25">
      <c r="A22" s="4"/>
      <c r="B22" s="5" t="s">
        <v>506</v>
      </c>
      <c r="C22" s="4" t="s">
        <v>488</v>
      </c>
      <c r="D22" s="4">
        <v>1</v>
      </c>
      <c r="E22" s="4">
        <f>D22*$E$21</f>
        <v>26.8</v>
      </c>
      <c r="F22" s="6"/>
      <c r="G22" s="6"/>
      <c r="H22" s="6"/>
      <c r="I22" s="6">
        <f>H22*E22</f>
        <v>0</v>
      </c>
      <c r="J22" s="6"/>
      <c r="K22" s="6"/>
      <c r="L22" s="113">
        <f t="shared" si="0"/>
        <v>0</v>
      </c>
      <c r="M22" s="41"/>
    </row>
    <row r="23" spans="1:13" ht="20.100000000000001" customHeight="1" x14ac:dyDescent="0.25">
      <c r="A23" s="4"/>
      <c r="B23" s="5" t="s">
        <v>514</v>
      </c>
      <c r="C23" s="4" t="s">
        <v>488</v>
      </c>
      <c r="D23" s="4">
        <v>1.05</v>
      </c>
      <c r="E23" s="4">
        <f t="shared" ref="E23:E25" si="2">D23*$E$21</f>
        <v>28.14</v>
      </c>
      <c r="F23" s="6"/>
      <c r="G23" s="6">
        <f>F23*E23</f>
        <v>0</v>
      </c>
      <c r="H23" s="6"/>
      <c r="I23" s="6"/>
      <c r="J23" s="6"/>
      <c r="K23" s="6"/>
      <c r="L23" s="113">
        <f t="shared" si="0"/>
        <v>0</v>
      </c>
      <c r="M23" s="41"/>
    </row>
    <row r="24" spans="1:13" ht="20.100000000000001" customHeight="1" x14ac:dyDescent="0.25">
      <c r="A24" s="4"/>
      <c r="B24" s="55" t="s">
        <v>480</v>
      </c>
      <c r="C24" s="4" t="s">
        <v>481</v>
      </c>
      <c r="D24" s="4">
        <v>1</v>
      </c>
      <c r="E24" s="4">
        <f t="shared" si="2"/>
        <v>26.8</v>
      </c>
      <c r="F24" s="6"/>
      <c r="G24" s="6"/>
      <c r="H24" s="6"/>
      <c r="I24" s="6"/>
      <c r="J24" s="6"/>
      <c r="K24" s="6">
        <f>J24*E24</f>
        <v>0</v>
      </c>
      <c r="L24" s="113">
        <f t="shared" si="0"/>
        <v>0</v>
      </c>
      <c r="M24" s="41"/>
    </row>
    <row r="25" spans="1:13" ht="20.100000000000001" customHeight="1" x14ac:dyDescent="0.25">
      <c r="A25" s="4"/>
      <c r="B25" s="5" t="s">
        <v>482</v>
      </c>
      <c r="C25" s="4" t="s">
        <v>488</v>
      </c>
      <c r="D25" s="4">
        <v>1</v>
      </c>
      <c r="E25" s="4">
        <f t="shared" si="2"/>
        <v>26.8</v>
      </c>
      <c r="F25" s="6"/>
      <c r="G25" s="6">
        <f>F25*E25</f>
        <v>0</v>
      </c>
      <c r="H25" s="6"/>
      <c r="I25" s="6"/>
      <c r="J25" s="6"/>
      <c r="K25" s="6"/>
      <c r="L25" s="113">
        <f t="shared" si="0"/>
        <v>0</v>
      </c>
      <c r="M25" s="41"/>
    </row>
    <row r="26" spans="1:13" ht="20.100000000000001" customHeight="1" x14ac:dyDescent="0.25">
      <c r="A26" s="114" t="s">
        <v>496</v>
      </c>
      <c r="B26" s="115" t="s">
        <v>516</v>
      </c>
      <c r="C26" s="114" t="s">
        <v>505</v>
      </c>
      <c r="D26" s="114"/>
      <c r="E26" s="114">
        <f>26.8*0.25*1</f>
        <v>6.7</v>
      </c>
      <c r="F26" s="117"/>
      <c r="G26" s="117"/>
      <c r="H26" s="117"/>
      <c r="I26" s="117"/>
      <c r="J26" s="117"/>
      <c r="K26" s="117"/>
      <c r="L26" s="113">
        <f t="shared" ref="L26:L45" si="3">G26+I26+K26</f>
        <v>0</v>
      </c>
      <c r="M26" s="41"/>
    </row>
    <row r="27" spans="1:13" ht="20.100000000000001" customHeight="1" x14ac:dyDescent="0.25">
      <c r="A27" s="4"/>
      <c r="B27" s="5" t="s">
        <v>506</v>
      </c>
      <c r="C27" s="4" t="s">
        <v>505</v>
      </c>
      <c r="D27" s="4">
        <v>1</v>
      </c>
      <c r="E27" s="4">
        <f>D27*$E$26</f>
        <v>6.7</v>
      </c>
      <c r="F27" s="6"/>
      <c r="G27" s="6"/>
      <c r="H27" s="6"/>
      <c r="I27" s="6">
        <f>H27*E27</f>
        <v>0</v>
      </c>
      <c r="J27" s="6"/>
      <c r="K27" s="6"/>
      <c r="L27" s="113">
        <f t="shared" si="3"/>
        <v>0</v>
      </c>
      <c r="M27" s="41"/>
    </row>
    <row r="28" spans="1:13" ht="20.100000000000001" customHeight="1" x14ac:dyDescent="0.25">
      <c r="A28" s="4"/>
      <c r="B28" s="5" t="s">
        <v>512</v>
      </c>
      <c r="C28" s="4" t="s">
        <v>505</v>
      </c>
      <c r="D28" s="4">
        <v>1</v>
      </c>
      <c r="E28" s="4">
        <f t="shared" ref="E28:E29" si="4">D28*$E$26</f>
        <v>6.7</v>
      </c>
      <c r="F28" s="6"/>
      <c r="G28" s="6">
        <f>F28*E28</f>
        <v>0</v>
      </c>
      <c r="H28" s="6"/>
      <c r="I28" s="6"/>
      <c r="J28" s="6"/>
      <c r="K28" s="6"/>
      <c r="L28" s="113">
        <f t="shared" si="3"/>
        <v>0</v>
      </c>
      <c r="M28" s="41"/>
    </row>
    <row r="29" spans="1:13" ht="20.100000000000001" customHeight="1" x14ac:dyDescent="0.25">
      <c r="A29" s="4"/>
      <c r="B29" s="55" t="s">
        <v>480</v>
      </c>
      <c r="C29" s="4" t="s">
        <v>481</v>
      </c>
      <c r="D29" s="4">
        <v>1</v>
      </c>
      <c r="E29" s="4">
        <f t="shared" si="4"/>
        <v>6.7</v>
      </c>
      <c r="F29" s="6"/>
      <c r="G29" s="6"/>
      <c r="H29" s="6"/>
      <c r="I29" s="6"/>
      <c r="J29" s="6"/>
      <c r="K29" s="6">
        <f>J29*E29</f>
        <v>0</v>
      </c>
      <c r="L29" s="113">
        <f t="shared" si="3"/>
        <v>0</v>
      </c>
      <c r="M29" s="41"/>
    </row>
    <row r="30" spans="1:13" ht="20.100000000000001" customHeight="1" x14ac:dyDescent="0.25">
      <c r="A30" s="114" t="s">
        <v>497</v>
      </c>
      <c r="B30" s="115" t="s">
        <v>515</v>
      </c>
      <c r="C30" s="114" t="s">
        <v>505</v>
      </c>
      <c r="D30" s="4"/>
      <c r="E30" s="114">
        <f>26.8*0.6*1</f>
        <v>16.079999999999998</v>
      </c>
      <c r="F30" s="6"/>
      <c r="G30" s="6"/>
      <c r="H30" s="6"/>
      <c r="I30" s="6"/>
      <c r="J30" s="6"/>
      <c r="K30" s="6"/>
      <c r="L30" s="113">
        <f t="shared" si="3"/>
        <v>0</v>
      </c>
      <c r="M30" s="41"/>
    </row>
    <row r="31" spans="1:13" ht="20.100000000000001" customHeight="1" x14ac:dyDescent="0.25">
      <c r="A31" s="4"/>
      <c r="B31" s="5" t="s">
        <v>506</v>
      </c>
      <c r="C31" s="4" t="s">
        <v>505</v>
      </c>
      <c r="D31" s="4">
        <v>1</v>
      </c>
      <c r="E31" s="4">
        <f>D31*$E$30</f>
        <v>16.079999999999998</v>
      </c>
      <c r="F31" s="6"/>
      <c r="G31" s="6"/>
      <c r="H31" s="6"/>
      <c r="I31" s="6">
        <f>H31*E31</f>
        <v>0</v>
      </c>
      <c r="J31" s="6"/>
      <c r="K31" s="6"/>
      <c r="L31" s="113">
        <f t="shared" si="3"/>
        <v>0</v>
      </c>
      <c r="M31" s="41"/>
    </row>
    <row r="32" spans="1:13" ht="20.100000000000001" customHeight="1" x14ac:dyDescent="0.25">
      <c r="A32" s="4"/>
      <c r="B32" s="5" t="s">
        <v>507</v>
      </c>
      <c r="C32" s="4" t="s">
        <v>481</v>
      </c>
      <c r="D32" s="4">
        <v>1</v>
      </c>
      <c r="E32" s="4">
        <f>D32*$E$30</f>
        <v>16.079999999999998</v>
      </c>
      <c r="F32" s="6"/>
      <c r="G32" s="6"/>
      <c r="H32" s="6"/>
      <c r="I32" s="6"/>
      <c r="J32" s="6"/>
      <c r="K32" s="6">
        <f>J32*E32</f>
        <v>0</v>
      </c>
      <c r="L32" s="113">
        <f t="shared" si="3"/>
        <v>0</v>
      </c>
      <c r="M32" s="41"/>
    </row>
    <row r="33" spans="1:62" ht="20.100000000000001" customHeight="1" x14ac:dyDescent="0.25">
      <c r="A33" s="107" t="s">
        <v>498</v>
      </c>
      <c r="B33" s="115" t="s">
        <v>517</v>
      </c>
      <c r="C33" s="114" t="s">
        <v>510</v>
      </c>
      <c r="D33" s="114"/>
      <c r="E33" s="118">
        <f>8.6*3.3*1.3</f>
        <v>36.893999999999998</v>
      </c>
      <c r="F33" s="117"/>
      <c r="G33" s="117"/>
      <c r="H33" s="117"/>
      <c r="I33" s="117"/>
      <c r="J33" s="117"/>
      <c r="K33" s="117"/>
      <c r="L33" s="113">
        <f t="shared" si="3"/>
        <v>0</v>
      </c>
      <c r="M33" s="41"/>
    </row>
    <row r="34" spans="1:62" ht="20.100000000000001" customHeight="1" x14ac:dyDescent="0.25">
      <c r="A34" s="4"/>
      <c r="B34" s="5" t="s">
        <v>506</v>
      </c>
      <c r="C34" s="4" t="s">
        <v>510</v>
      </c>
      <c r="D34" s="4">
        <v>1</v>
      </c>
      <c r="E34" s="119">
        <f>D34*$E$33</f>
        <v>36.893999999999998</v>
      </c>
      <c r="F34" s="6"/>
      <c r="G34" s="6"/>
      <c r="H34" s="6"/>
      <c r="I34" s="6">
        <f>H34*E34</f>
        <v>0</v>
      </c>
      <c r="J34" s="6"/>
      <c r="K34" s="6"/>
      <c r="L34" s="113">
        <f t="shared" si="3"/>
        <v>0</v>
      </c>
      <c r="M34" s="41"/>
    </row>
    <row r="35" spans="1:62" s="3" customFormat="1" ht="20.100000000000001" customHeight="1" x14ac:dyDescent="0.3">
      <c r="A35" s="55"/>
      <c r="B35" s="58" t="s">
        <v>518</v>
      </c>
      <c r="C35" s="54" t="s">
        <v>486</v>
      </c>
      <c r="D35" s="54">
        <v>0.35</v>
      </c>
      <c r="E35" s="119">
        <f>D35*$E$33</f>
        <v>12.912899999999999</v>
      </c>
      <c r="F35" s="6"/>
      <c r="G35" s="6">
        <f>F35*E35</f>
        <v>0</v>
      </c>
      <c r="H35" s="109"/>
      <c r="I35" s="109"/>
      <c r="J35" s="109"/>
      <c r="K35" s="109"/>
      <c r="L35" s="113">
        <f t="shared" si="3"/>
        <v>0</v>
      </c>
      <c r="M35" s="60"/>
    </row>
    <row r="36" spans="1:62" ht="20.100000000000001" customHeight="1" x14ac:dyDescent="0.25">
      <c r="A36" s="54"/>
      <c r="B36" s="55" t="s">
        <v>525</v>
      </c>
      <c r="C36" s="4" t="s">
        <v>510</v>
      </c>
      <c r="D36" s="54">
        <v>2</v>
      </c>
      <c r="E36" s="119">
        <f>E33*D36</f>
        <v>73.787999999999997</v>
      </c>
      <c r="F36" s="6"/>
      <c r="G36" s="6">
        <f>F36*E36</f>
        <v>0</v>
      </c>
      <c r="H36" s="110"/>
      <c r="I36" s="110"/>
      <c r="J36" s="110"/>
      <c r="K36" s="110"/>
      <c r="L36" s="113">
        <f t="shared" si="3"/>
        <v>0</v>
      </c>
      <c r="M36" s="57"/>
    </row>
    <row r="37" spans="1:62" ht="20.100000000000001" customHeight="1" x14ac:dyDescent="0.25">
      <c r="A37" s="54"/>
      <c r="B37" s="55" t="s">
        <v>485</v>
      </c>
      <c r="C37" s="54" t="s">
        <v>510</v>
      </c>
      <c r="D37" s="54">
        <v>1</v>
      </c>
      <c r="E37" s="119">
        <f>D37*$E$33</f>
        <v>36.893999999999998</v>
      </c>
      <c r="F37" s="6"/>
      <c r="G37" s="6">
        <f>F37*E37</f>
        <v>0</v>
      </c>
      <c r="H37" s="110"/>
      <c r="I37" s="110"/>
      <c r="J37" s="110"/>
      <c r="K37" s="110"/>
      <c r="L37" s="113">
        <f t="shared" si="3"/>
        <v>0</v>
      </c>
      <c r="M37" s="57"/>
    </row>
    <row r="38" spans="1:62" ht="20.100000000000001" customHeight="1" x14ac:dyDescent="0.25">
      <c r="A38" s="107" t="s">
        <v>499</v>
      </c>
      <c r="B38" s="108" t="s">
        <v>522</v>
      </c>
      <c r="C38" s="107" t="s">
        <v>487</v>
      </c>
      <c r="D38" s="107"/>
      <c r="E38" s="118">
        <v>2</v>
      </c>
      <c r="F38" s="117"/>
      <c r="G38" s="117"/>
      <c r="H38" s="113"/>
      <c r="I38" s="113"/>
      <c r="J38" s="113"/>
      <c r="K38" s="113"/>
      <c r="L38" s="113">
        <f t="shared" si="3"/>
        <v>0</v>
      </c>
      <c r="M38" s="116"/>
    </row>
    <row r="39" spans="1:62" ht="20.100000000000001" customHeight="1" x14ac:dyDescent="0.25">
      <c r="A39" s="54"/>
      <c r="B39" s="5" t="s">
        <v>506</v>
      </c>
      <c r="C39" s="54" t="s">
        <v>487</v>
      </c>
      <c r="D39" s="54">
        <v>1</v>
      </c>
      <c r="E39" s="119">
        <f>D39*$E$38</f>
        <v>2</v>
      </c>
      <c r="F39" s="6"/>
      <c r="G39" s="6"/>
      <c r="H39" s="6"/>
      <c r="I39" s="6">
        <f>H39*E39</f>
        <v>0</v>
      </c>
      <c r="J39" s="110"/>
      <c r="K39" s="110"/>
      <c r="L39" s="113">
        <f t="shared" si="3"/>
        <v>0</v>
      </c>
      <c r="M39" s="57" t="s">
        <v>526</v>
      </c>
    </row>
    <row r="40" spans="1:62" ht="20.100000000000001" customHeight="1" x14ac:dyDescent="0.25">
      <c r="A40" s="54"/>
      <c r="B40" s="55" t="s">
        <v>480</v>
      </c>
      <c r="C40" s="4" t="s">
        <v>481</v>
      </c>
      <c r="D40" s="54">
        <v>1</v>
      </c>
      <c r="E40" s="119">
        <f t="shared" ref="E40:E44" si="5">D40*$E$38</f>
        <v>2</v>
      </c>
      <c r="F40" s="6"/>
      <c r="G40" s="6"/>
      <c r="H40" s="110"/>
      <c r="I40" s="110"/>
      <c r="J40" s="6"/>
      <c r="K40" s="6">
        <f>J40*E40</f>
        <v>0</v>
      </c>
      <c r="L40" s="113">
        <f t="shared" si="3"/>
        <v>0</v>
      </c>
      <c r="M40" s="57"/>
    </row>
    <row r="41" spans="1:62" ht="20.100000000000001" customHeight="1" x14ac:dyDescent="0.25">
      <c r="A41" s="54"/>
      <c r="B41" s="55" t="s">
        <v>520</v>
      </c>
      <c r="C41" s="54" t="s">
        <v>487</v>
      </c>
      <c r="D41" s="54">
        <v>1</v>
      </c>
      <c r="E41" s="119">
        <f t="shared" si="5"/>
        <v>2</v>
      </c>
      <c r="F41" s="6"/>
      <c r="G41" s="6">
        <f>F41*E41</f>
        <v>0</v>
      </c>
      <c r="H41" s="110"/>
      <c r="I41" s="110"/>
      <c r="J41" s="110"/>
      <c r="K41" s="110"/>
      <c r="L41" s="113">
        <f t="shared" si="3"/>
        <v>0</v>
      </c>
      <c r="M41" s="57"/>
    </row>
    <row r="42" spans="1:62" ht="20.100000000000001" customHeight="1" x14ac:dyDescent="0.25">
      <c r="A42" s="54"/>
      <c r="B42" s="55" t="s">
        <v>519</v>
      </c>
      <c r="C42" s="54" t="s">
        <v>510</v>
      </c>
      <c r="D42" s="54">
        <v>1</v>
      </c>
      <c r="E42" s="119">
        <f t="shared" si="5"/>
        <v>2</v>
      </c>
      <c r="F42" s="6"/>
      <c r="G42" s="6"/>
      <c r="H42" s="6"/>
      <c r="I42" s="6">
        <f>H42*E42</f>
        <v>0</v>
      </c>
      <c r="J42" s="110"/>
      <c r="K42" s="110"/>
      <c r="L42" s="113">
        <f t="shared" si="3"/>
        <v>0</v>
      </c>
      <c r="M42" s="57"/>
    </row>
    <row r="43" spans="1:62" ht="20.100000000000001" customHeight="1" x14ac:dyDescent="0.25">
      <c r="A43" s="54"/>
      <c r="B43" s="55" t="s">
        <v>521</v>
      </c>
      <c r="C43" s="54" t="s">
        <v>505</v>
      </c>
      <c r="D43" s="54">
        <f>1.5*1*1</f>
        <v>1.5</v>
      </c>
      <c r="E43" s="119">
        <f t="shared" si="5"/>
        <v>3</v>
      </c>
      <c r="F43" s="6"/>
      <c r="G43" s="6"/>
      <c r="H43" s="110"/>
      <c r="I43" s="110"/>
      <c r="J43" s="6"/>
      <c r="K43" s="6">
        <f>J43*E43</f>
        <v>0</v>
      </c>
      <c r="L43" s="113">
        <f t="shared" si="3"/>
        <v>0</v>
      </c>
      <c r="M43" s="57"/>
    </row>
    <row r="44" spans="1:62" ht="20.100000000000001" customHeight="1" x14ac:dyDescent="0.25">
      <c r="A44" s="54"/>
      <c r="B44" s="55" t="s">
        <v>501</v>
      </c>
      <c r="C44" s="54" t="s">
        <v>481</v>
      </c>
      <c r="D44" s="54">
        <v>7.39</v>
      </c>
      <c r="E44" s="119">
        <f t="shared" si="5"/>
        <v>14.78</v>
      </c>
      <c r="F44" s="6"/>
      <c r="G44" s="6">
        <f>F44*E44</f>
        <v>0</v>
      </c>
      <c r="H44" s="110"/>
      <c r="I44" s="110"/>
      <c r="J44" s="110"/>
      <c r="K44" s="110"/>
      <c r="L44" s="113">
        <f t="shared" si="3"/>
        <v>0</v>
      </c>
      <c r="M44" s="57"/>
    </row>
    <row r="45" spans="1:62" ht="20.100000000000001" customHeight="1" x14ac:dyDescent="0.25">
      <c r="A45" s="107" t="s">
        <v>500</v>
      </c>
      <c r="B45" s="108" t="s">
        <v>523</v>
      </c>
      <c r="C45" s="107" t="s">
        <v>488</v>
      </c>
      <c r="D45" s="107"/>
      <c r="E45" s="118">
        <v>10</v>
      </c>
      <c r="F45" s="6"/>
      <c r="G45" s="6">
        <f>F45*E45</f>
        <v>0</v>
      </c>
      <c r="H45" s="6"/>
      <c r="I45" s="6">
        <f>H45*E45</f>
        <v>0</v>
      </c>
      <c r="J45" s="6"/>
      <c r="K45" s="6">
        <f>J45*E45</f>
        <v>0</v>
      </c>
      <c r="L45" s="113">
        <f t="shared" si="3"/>
        <v>0</v>
      </c>
      <c r="M45" s="57"/>
    </row>
    <row r="46" spans="1:62" s="13" customFormat="1" ht="20.100000000000001" customHeight="1" x14ac:dyDescent="0.3">
      <c r="A46" s="14"/>
      <c r="B46" s="15" t="s">
        <v>1</v>
      </c>
      <c r="C46" s="15"/>
      <c r="D46" s="15"/>
      <c r="E46" s="15"/>
      <c r="F46" s="111"/>
      <c r="G46" s="111">
        <f>SUM(G8:G45)</f>
        <v>0</v>
      </c>
      <c r="H46" s="111"/>
      <c r="I46" s="111">
        <f>SUM(I8:I45)</f>
        <v>0</v>
      </c>
      <c r="J46" s="111"/>
      <c r="K46" s="111">
        <f>SUM(K8:K45)</f>
        <v>0</v>
      </c>
      <c r="L46" s="111">
        <f>G46+I46+K46</f>
        <v>0</v>
      </c>
      <c r="M46" s="43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</row>
    <row r="47" spans="1:62" s="13" customFormat="1" ht="25.2" customHeight="1" x14ac:dyDescent="0.3">
      <c r="A47" s="14"/>
      <c r="B47" s="15" t="s">
        <v>483</v>
      </c>
      <c r="C47" s="15"/>
      <c r="D47" s="112">
        <v>0.1</v>
      </c>
      <c r="E47" s="15"/>
      <c r="F47" s="111"/>
      <c r="G47" s="111">
        <f>G46*D47</f>
        <v>0</v>
      </c>
      <c r="H47" s="111"/>
      <c r="I47" s="111">
        <f>I46*D47</f>
        <v>0</v>
      </c>
      <c r="J47" s="111"/>
      <c r="K47" s="111">
        <f>K46*D47</f>
        <v>0</v>
      </c>
      <c r="L47" s="111">
        <f>L46*D47</f>
        <v>0</v>
      </c>
      <c r="M47" s="111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</row>
    <row r="48" spans="1:62" s="13" customFormat="1" ht="25.2" customHeight="1" x14ac:dyDescent="0.3">
      <c r="A48" s="14"/>
      <c r="B48" s="15" t="s">
        <v>1</v>
      </c>
      <c r="C48" s="15"/>
      <c r="D48" s="15"/>
      <c r="E48" s="15"/>
      <c r="F48" s="111"/>
      <c r="G48" s="111">
        <f>G47+G46</f>
        <v>0</v>
      </c>
      <c r="H48" s="111"/>
      <c r="I48" s="111">
        <f>I47+I46</f>
        <v>0</v>
      </c>
      <c r="J48" s="111"/>
      <c r="K48" s="111">
        <f>K47+K46</f>
        <v>0</v>
      </c>
      <c r="L48" s="111">
        <f>L47+L46</f>
        <v>0</v>
      </c>
      <c r="M48" s="111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</row>
    <row r="49" spans="1:61" s="13" customFormat="1" ht="25.2" customHeight="1" x14ac:dyDescent="0.3">
      <c r="A49" s="14"/>
      <c r="B49" s="15" t="s">
        <v>484</v>
      </c>
      <c r="C49" s="15"/>
      <c r="D49" s="112">
        <v>0.08</v>
      </c>
      <c r="E49" s="15"/>
      <c r="F49" s="111"/>
      <c r="G49" s="111">
        <f>G48*D49</f>
        <v>0</v>
      </c>
      <c r="H49" s="111"/>
      <c r="I49" s="111">
        <f>I48*D49</f>
        <v>0</v>
      </c>
      <c r="J49" s="111"/>
      <c r="K49" s="111">
        <f>K48*D49</f>
        <v>0</v>
      </c>
      <c r="L49" s="111">
        <f>L48*D49</f>
        <v>0</v>
      </c>
      <c r="M49" s="111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</row>
    <row r="50" spans="1:61" s="13" customFormat="1" ht="25.2" customHeight="1" x14ac:dyDescent="0.3">
      <c r="A50" s="14"/>
      <c r="B50" s="15" t="s">
        <v>1</v>
      </c>
      <c r="C50" s="15"/>
      <c r="D50" s="15"/>
      <c r="E50" s="15"/>
      <c r="F50" s="111"/>
      <c r="G50" s="111">
        <f>G49+G48</f>
        <v>0</v>
      </c>
      <c r="H50" s="111"/>
      <c r="I50" s="111">
        <f>I48+I49</f>
        <v>0</v>
      </c>
      <c r="J50" s="111"/>
      <c r="K50" s="111">
        <f>K49+K48</f>
        <v>0</v>
      </c>
      <c r="L50" s="111">
        <f>L49+L48</f>
        <v>0</v>
      </c>
      <c r="M50" s="111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</row>
  </sheetData>
  <mergeCells count="14"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honeticPr fontId="11" type="noConversion"/>
  <pageMargins left="0.7" right="0.7" top="0.75" bottom="0.75" header="0.3" footer="0.3"/>
  <pageSetup paperSize="9" scale="48" fitToHeight="0" orientation="landscape" r:id="rId1"/>
  <colBreaks count="1" manualBreakCount="1">
    <brk id="12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D879B-77B3-4D71-9FF6-F9F2C17B07C5}">
  <sheetPr>
    <tabColor rgb="FFF1A983"/>
    <pageSetUpPr fitToPage="1"/>
  </sheetPr>
  <dimension ref="A1:BK19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14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14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14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14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14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14" s="8" customFormat="1" ht="30" customHeight="1" x14ac:dyDescent="0.25">
      <c r="A6" s="7" t="s">
        <v>83</v>
      </c>
      <c r="B6" s="7" t="s">
        <v>20</v>
      </c>
      <c r="C6" s="9"/>
      <c r="D6" s="10"/>
      <c r="E6" s="11" t="s">
        <v>12</v>
      </c>
      <c r="F6" s="35"/>
      <c r="G6" s="36">
        <f>SUM(G8:G18)</f>
        <v>0</v>
      </c>
      <c r="H6" s="37"/>
      <c r="I6" s="36">
        <f>SUM(I8:I18)</f>
        <v>0</v>
      </c>
      <c r="J6" s="37"/>
      <c r="K6" s="36">
        <f>SUM(K8:K18)</f>
        <v>0</v>
      </c>
      <c r="L6" s="36">
        <f>SUM(L8:L18)</f>
        <v>0</v>
      </c>
      <c r="M6" s="42"/>
      <c r="N6" s="42"/>
    </row>
    <row r="7" spans="1:14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14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14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14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14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14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14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14" ht="20.100000000000001" customHeight="1" x14ac:dyDescent="0.25">
      <c r="A14" s="54"/>
      <c r="B14" s="55"/>
      <c r="C14" s="54"/>
      <c r="D14" s="54"/>
      <c r="E14" s="54"/>
      <c r="F14" s="56"/>
      <c r="G14" s="56"/>
      <c r="H14" s="56"/>
      <c r="I14" s="56"/>
      <c r="J14" s="56"/>
      <c r="K14" s="56"/>
      <c r="L14" s="56"/>
      <c r="M14" s="57"/>
      <c r="N14" s="57"/>
    </row>
    <row r="15" spans="1:14" ht="20.100000000000001" customHeight="1" x14ac:dyDescent="0.25">
      <c r="A15" s="54"/>
      <c r="B15" s="55"/>
      <c r="C15" s="54"/>
      <c r="D15" s="54"/>
      <c r="E15" s="54"/>
      <c r="F15" s="56"/>
      <c r="G15" s="56"/>
      <c r="H15" s="56"/>
      <c r="I15" s="56"/>
      <c r="J15" s="56"/>
      <c r="K15" s="56"/>
      <c r="L15" s="56"/>
      <c r="M15" s="57"/>
      <c r="N15" s="57"/>
    </row>
    <row r="16" spans="1:14" ht="20.100000000000001" customHeight="1" x14ac:dyDescent="0.25">
      <c r="A16" s="54"/>
      <c r="B16" s="55"/>
      <c r="C16" s="54"/>
      <c r="D16" s="54"/>
      <c r="E16" s="54"/>
      <c r="F16" s="56"/>
      <c r="G16" s="56"/>
      <c r="H16" s="56"/>
      <c r="I16" s="56"/>
      <c r="J16" s="56"/>
      <c r="K16" s="56"/>
      <c r="L16" s="56"/>
      <c r="M16" s="57"/>
      <c r="N16" s="57"/>
    </row>
    <row r="17" spans="1:63" ht="20.100000000000001" customHeight="1" x14ac:dyDescent="0.25">
      <c r="A17" s="54"/>
      <c r="B17" s="55"/>
      <c r="C17" s="54"/>
      <c r="D17" s="54"/>
      <c r="E17" s="54"/>
      <c r="F17" s="56"/>
      <c r="G17" s="56"/>
      <c r="H17" s="56"/>
      <c r="I17" s="56"/>
      <c r="J17" s="56"/>
      <c r="K17" s="56"/>
      <c r="L17" s="56"/>
      <c r="M17" s="57"/>
      <c r="N17" s="57"/>
    </row>
    <row r="18" spans="1:63" ht="20.100000000000001" customHeight="1" x14ac:dyDescent="0.25">
      <c r="A18" s="4"/>
      <c r="B18" s="5"/>
      <c r="C18" s="4"/>
      <c r="D18" s="4"/>
      <c r="E18" s="4"/>
      <c r="F18" s="38"/>
      <c r="G18" s="38"/>
      <c r="H18" s="38"/>
      <c r="I18" s="38"/>
      <c r="J18" s="38"/>
      <c r="K18" s="38"/>
      <c r="L18" s="38"/>
      <c r="M18" s="41"/>
      <c r="N18" s="41"/>
    </row>
    <row r="19" spans="1:63" s="13" customFormat="1" ht="20.100000000000001" customHeight="1" x14ac:dyDescent="0.3">
      <c r="A19" s="14"/>
      <c r="B19" s="15" t="s">
        <v>1</v>
      </c>
      <c r="C19" s="15"/>
      <c r="D19" s="15"/>
      <c r="E19" s="15"/>
      <c r="F19" s="39"/>
      <c r="G19" s="39">
        <f>SUM(G8:G18)</f>
        <v>0</v>
      </c>
      <c r="H19" s="39"/>
      <c r="I19" s="39">
        <f>SUM(I8:I18)</f>
        <v>0</v>
      </c>
      <c r="J19" s="39"/>
      <c r="K19" s="39">
        <f>SUM(K8:K18)</f>
        <v>0</v>
      </c>
      <c r="L19" s="39">
        <f>G19+I19+K19</f>
        <v>0</v>
      </c>
      <c r="M19" s="43"/>
      <c r="N19" s="43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6AAFC-F02C-43EB-92A9-A004F5F2E60C}">
  <sheetPr>
    <tabColor rgb="FFF1A983"/>
    <pageSetUpPr fitToPage="1"/>
  </sheetPr>
  <dimension ref="A1:BK27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14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14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14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14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14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14" s="8" customFormat="1" ht="30" customHeight="1" x14ac:dyDescent="0.25">
      <c r="A6" s="7" t="s">
        <v>84</v>
      </c>
      <c r="B6" s="7" t="s">
        <v>34</v>
      </c>
      <c r="C6" s="9"/>
      <c r="D6" s="10"/>
      <c r="E6" s="11" t="s">
        <v>12</v>
      </c>
      <c r="F6" s="35"/>
      <c r="G6" s="36">
        <f>SUM(G8:G26)</f>
        <v>0</v>
      </c>
      <c r="H6" s="37"/>
      <c r="I6" s="36">
        <f>SUM(I8:I26)</f>
        <v>0</v>
      </c>
      <c r="J6" s="37"/>
      <c r="K6" s="36">
        <f>SUM(K8:K26)</f>
        <v>0</v>
      </c>
      <c r="L6" s="36">
        <f>SUM(L8:L26)</f>
        <v>0</v>
      </c>
      <c r="M6" s="42"/>
      <c r="N6" s="42"/>
    </row>
    <row r="7" spans="1:14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14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14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14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14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14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14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14" s="3" customFormat="1" ht="20.100000000000001" customHeight="1" x14ac:dyDescent="0.3">
      <c r="A14" s="55"/>
      <c r="B14" s="58"/>
      <c r="C14" s="54"/>
      <c r="D14" s="54"/>
      <c r="E14" s="54"/>
      <c r="F14" s="59"/>
      <c r="G14" s="59"/>
      <c r="H14" s="59"/>
      <c r="I14" s="59"/>
      <c r="J14" s="59"/>
      <c r="K14" s="59"/>
      <c r="L14" s="59"/>
      <c r="M14" s="60"/>
      <c r="N14" s="60"/>
    </row>
    <row r="15" spans="1:14" ht="20.100000000000001" customHeight="1" x14ac:dyDescent="0.25">
      <c r="A15" s="54"/>
      <c r="B15" s="55"/>
      <c r="C15" s="54"/>
      <c r="D15" s="54"/>
      <c r="E15" s="54"/>
      <c r="F15" s="56"/>
      <c r="G15" s="56"/>
      <c r="H15" s="56"/>
      <c r="I15" s="56"/>
      <c r="J15" s="56"/>
      <c r="K15" s="56"/>
      <c r="L15" s="56"/>
      <c r="M15" s="57"/>
      <c r="N15" s="57"/>
    </row>
    <row r="16" spans="1:14" ht="20.100000000000001" customHeight="1" x14ac:dyDescent="0.25">
      <c r="A16" s="54"/>
      <c r="B16" s="55"/>
      <c r="C16" s="54"/>
      <c r="D16" s="54"/>
      <c r="E16" s="54"/>
      <c r="F16" s="56"/>
      <c r="G16" s="56"/>
      <c r="H16" s="56"/>
      <c r="I16" s="56"/>
      <c r="J16" s="56"/>
      <c r="K16" s="56"/>
      <c r="L16" s="56"/>
      <c r="M16" s="57"/>
      <c r="N16" s="57"/>
    </row>
    <row r="17" spans="1:63" ht="20.100000000000001" customHeight="1" x14ac:dyDescent="0.25">
      <c r="A17" s="54"/>
      <c r="B17" s="55"/>
      <c r="C17" s="54"/>
      <c r="D17" s="54"/>
      <c r="E17" s="54"/>
      <c r="F17" s="56"/>
      <c r="G17" s="56"/>
      <c r="H17" s="56"/>
      <c r="I17" s="56"/>
      <c r="J17" s="56"/>
      <c r="K17" s="56"/>
      <c r="L17" s="56"/>
      <c r="M17" s="57"/>
      <c r="N17" s="57"/>
    </row>
    <row r="18" spans="1:63" ht="20.100000000000001" customHeight="1" x14ac:dyDescent="0.25">
      <c r="A18" s="54"/>
      <c r="B18" s="55"/>
      <c r="C18" s="54"/>
      <c r="D18" s="54"/>
      <c r="E18" s="54"/>
      <c r="F18" s="56"/>
      <c r="G18" s="56"/>
      <c r="H18" s="56"/>
      <c r="I18" s="56"/>
      <c r="J18" s="56"/>
      <c r="K18" s="56"/>
      <c r="L18" s="56"/>
      <c r="M18" s="57"/>
      <c r="N18" s="57"/>
    </row>
    <row r="19" spans="1:63" ht="20.100000000000001" customHeight="1" x14ac:dyDescent="0.25">
      <c r="A19" s="54"/>
      <c r="B19" s="55"/>
      <c r="C19" s="54"/>
      <c r="D19" s="54"/>
      <c r="E19" s="54"/>
      <c r="F19" s="56"/>
      <c r="G19" s="56"/>
      <c r="H19" s="56"/>
      <c r="I19" s="56"/>
      <c r="J19" s="56"/>
      <c r="K19" s="56"/>
      <c r="L19" s="56"/>
      <c r="M19" s="57"/>
      <c r="N19" s="57"/>
    </row>
    <row r="20" spans="1:63" ht="20.100000000000001" customHeight="1" x14ac:dyDescent="0.25">
      <c r="A20" s="54"/>
      <c r="B20" s="55"/>
      <c r="C20" s="54"/>
      <c r="D20" s="54"/>
      <c r="E20" s="54"/>
      <c r="F20" s="56"/>
      <c r="G20" s="56"/>
      <c r="H20" s="56"/>
      <c r="I20" s="56"/>
      <c r="J20" s="56"/>
      <c r="K20" s="56"/>
      <c r="L20" s="56"/>
      <c r="M20" s="57"/>
      <c r="N20" s="57"/>
    </row>
    <row r="21" spans="1:63" ht="20.100000000000001" customHeight="1" x14ac:dyDescent="0.25">
      <c r="A21" s="54"/>
      <c r="B21" s="55"/>
      <c r="C21" s="54"/>
      <c r="D21" s="54"/>
      <c r="E21" s="54"/>
      <c r="F21" s="56"/>
      <c r="G21" s="56"/>
      <c r="H21" s="56"/>
      <c r="I21" s="56"/>
      <c r="J21" s="56"/>
      <c r="K21" s="56"/>
      <c r="L21" s="56"/>
      <c r="M21" s="57"/>
      <c r="N21" s="57"/>
    </row>
    <row r="22" spans="1:63" ht="20.100000000000001" customHeight="1" x14ac:dyDescent="0.25">
      <c r="A22" s="54"/>
      <c r="B22" s="55"/>
      <c r="C22" s="54"/>
      <c r="D22" s="54"/>
      <c r="E22" s="54"/>
      <c r="F22" s="56"/>
      <c r="G22" s="56"/>
      <c r="H22" s="56"/>
      <c r="I22" s="56"/>
      <c r="J22" s="56"/>
      <c r="K22" s="56"/>
      <c r="L22" s="56"/>
      <c r="M22" s="57"/>
      <c r="N22" s="57"/>
    </row>
    <row r="23" spans="1:63" ht="20.100000000000001" customHeight="1" x14ac:dyDescent="0.25">
      <c r="A23" s="54"/>
      <c r="B23" s="55"/>
      <c r="C23" s="54"/>
      <c r="D23" s="54"/>
      <c r="E23" s="54"/>
      <c r="F23" s="56"/>
      <c r="G23" s="56"/>
      <c r="H23" s="56"/>
      <c r="I23" s="56"/>
      <c r="J23" s="56"/>
      <c r="K23" s="56"/>
      <c r="L23" s="56"/>
      <c r="M23" s="57"/>
      <c r="N23" s="57"/>
    </row>
    <row r="24" spans="1:63" ht="20.100000000000001" customHeight="1" x14ac:dyDescent="0.25">
      <c r="A24" s="54"/>
      <c r="B24" s="55"/>
      <c r="C24" s="54"/>
      <c r="D24" s="54"/>
      <c r="E24" s="54"/>
      <c r="F24" s="56"/>
      <c r="G24" s="56"/>
      <c r="H24" s="56"/>
      <c r="I24" s="56"/>
      <c r="J24" s="56"/>
      <c r="K24" s="56"/>
      <c r="L24" s="56"/>
      <c r="M24" s="57"/>
      <c r="N24" s="57"/>
    </row>
    <row r="25" spans="1:63" ht="20.100000000000001" customHeight="1" x14ac:dyDescent="0.25">
      <c r="A25" s="54"/>
      <c r="B25" s="55"/>
      <c r="C25" s="54"/>
      <c r="D25" s="54"/>
      <c r="E25" s="54"/>
      <c r="F25" s="56"/>
      <c r="G25" s="56"/>
      <c r="H25" s="56"/>
      <c r="I25" s="56"/>
      <c r="J25" s="56"/>
      <c r="K25" s="56"/>
      <c r="L25" s="56"/>
      <c r="M25" s="57"/>
      <c r="N25" s="57"/>
    </row>
    <row r="26" spans="1:63" ht="20.100000000000001" customHeight="1" x14ac:dyDescent="0.25">
      <c r="A26" s="4"/>
      <c r="B26" s="5"/>
      <c r="C26" s="4"/>
      <c r="D26" s="4"/>
      <c r="E26" s="4"/>
      <c r="F26" s="38"/>
      <c r="G26" s="38"/>
      <c r="H26" s="38"/>
      <c r="I26" s="38"/>
      <c r="J26" s="38"/>
      <c r="K26" s="38"/>
      <c r="L26" s="38"/>
      <c r="M26" s="41"/>
      <c r="N26" s="41"/>
    </row>
    <row r="27" spans="1:63" s="13" customFormat="1" ht="20.100000000000001" customHeight="1" x14ac:dyDescent="0.3">
      <c r="A27" s="14"/>
      <c r="B27" s="15" t="s">
        <v>1</v>
      </c>
      <c r="C27" s="15"/>
      <c r="D27" s="15"/>
      <c r="E27" s="15"/>
      <c r="F27" s="39"/>
      <c r="G27" s="39">
        <f>SUM(G8:G26)</f>
        <v>0</v>
      </c>
      <c r="H27" s="39"/>
      <c r="I27" s="39">
        <f>SUM(I8:I26)</f>
        <v>0</v>
      </c>
      <c r="J27" s="39"/>
      <c r="K27" s="39">
        <f>SUM(K8:K26)</f>
        <v>0</v>
      </c>
      <c r="L27" s="39">
        <f>G27+I27+K27</f>
        <v>0</v>
      </c>
      <c r="M27" s="43"/>
      <c r="N27" s="43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F03A-9767-4B13-BC1A-4A77F606C87D}">
  <sheetPr>
    <tabColor rgb="FFF1A983"/>
    <pageSetUpPr fitToPage="1"/>
  </sheetPr>
  <dimension ref="A1:BK15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63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63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63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63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63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63" s="8" customFormat="1" ht="30" customHeight="1" x14ac:dyDescent="0.25">
      <c r="A6" s="7" t="s">
        <v>85</v>
      </c>
      <c r="B6" s="7" t="s">
        <v>48</v>
      </c>
      <c r="C6" s="9"/>
      <c r="D6" s="10"/>
      <c r="E6" s="11" t="s">
        <v>12</v>
      </c>
      <c r="F6" s="35"/>
      <c r="G6" s="36">
        <f>SUM(G8:G14)</f>
        <v>0</v>
      </c>
      <c r="H6" s="37"/>
      <c r="I6" s="36">
        <f>SUM(I8:I14)</f>
        <v>0</v>
      </c>
      <c r="J6" s="37"/>
      <c r="K6" s="36">
        <f>SUM(K8:K14)</f>
        <v>0</v>
      </c>
      <c r="L6" s="36">
        <f>SUM(L8:L14)</f>
        <v>0</v>
      </c>
      <c r="M6" s="42"/>
      <c r="N6" s="42"/>
    </row>
    <row r="7" spans="1:63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63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63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63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63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63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63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63" ht="20.100000000000001" customHeight="1" x14ac:dyDescent="0.25">
      <c r="A14" s="4"/>
      <c r="B14" s="5"/>
      <c r="C14" s="4"/>
      <c r="D14" s="4"/>
      <c r="E14" s="4"/>
      <c r="F14" s="38"/>
      <c r="G14" s="38"/>
      <c r="H14" s="38"/>
      <c r="I14" s="38"/>
      <c r="J14" s="38"/>
      <c r="K14" s="38"/>
      <c r="L14" s="38"/>
      <c r="M14" s="41"/>
      <c r="N14" s="41"/>
    </row>
    <row r="15" spans="1:63" s="13" customFormat="1" ht="20.100000000000001" customHeight="1" x14ac:dyDescent="0.3">
      <c r="A15" s="14"/>
      <c r="B15" s="15" t="s">
        <v>1</v>
      </c>
      <c r="C15" s="15"/>
      <c r="D15" s="15"/>
      <c r="E15" s="15"/>
      <c r="F15" s="39"/>
      <c r="G15" s="39">
        <f>SUM(G8:G14)</f>
        <v>0</v>
      </c>
      <c r="H15" s="39"/>
      <c r="I15" s="39">
        <f>SUM(I8:I14)</f>
        <v>0</v>
      </c>
      <c r="J15" s="39"/>
      <c r="K15" s="39">
        <f>SUM(K8:K14)</f>
        <v>0</v>
      </c>
      <c r="L15" s="39">
        <f>G15+I15+K15</f>
        <v>0</v>
      </c>
      <c r="M15" s="43"/>
      <c r="N15" s="43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38454-A6E7-4398-9DAF-F3D753F41747}">
  <sheetPr>
    <tabColor rgb="FFF1A983"/>
    <pageSetUpPr fitToPage="1"/>
  </sheetPr>
  <dimension ref="A1:BK19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14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14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14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14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14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14" s="8" customFormat="1" ht="30" customHeight="1" x14ac:dyDescent="0.25">
      <c r="A6" s="7" t="s">
        <v>86</v>
      </c>
      <c r="B6" s="7" t="s">
        <v>49</v>
      </c>
      <c r="C6" s="9"/>
      <c r="D6" s="10"/>
      <c r="E6" s="11" t="s">
        <v>12</v>
      </c>
      <c r="F6" s="35"/>
      <c r="G6" s="36">
        <f>SUM(G8:G18)</f>
        <v>0</v>
      </c>
      <c r="H6" s="37"/>
      <c r="I6" s="36">
        <f>SUM(I8:I18)</f>
        <v>0</v>
      </c>
      <c r="J6" s="37"/>
      <c r="K6" s="36">
        <f>SUM(K8:K18)</f>
        <v>0</v>
      </c>
      <c r="L6" s="36">
        <f>SUM(L8:L18)</f>
        <v>0</v>
      </c>
      <c r="M6" s="42"/>
      <c r="N6" s="42"/>
    </row>
    <row r="7" spans="1:14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14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14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14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14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14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14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14" ht="20.100000000000001" customHeight="1" x14ac:dyDescent="0.25">
      <c r="A14" s="54"/>
      <c r="B14" s="55"/>
      <c r="C14" s="54"/>
      <c r="D14" s="54"/>
      <c r="E14" s="54"/>
      <c r="F14" s="56"/>
      <c r="G14" s="56"/>
      <c r="H14" s="56"/>
      <c r="I14" s="56"/>
      <c r="J14" s="56"/>
      <c r="K14" s="56"/>
      <c r="L14" s="56"/>
      <c r="M14" s="57"/>
      <c r="N14" s="57"/>
    </row>
    <row r="15" spans="1:14" ht="20.100000000000001" customHeight="1" x14ac:dyDescent="0.25">
      <c r="A15" s="54"/>
      <c r="B15" s="55"/>
      <c r="C15" s="54"/>
      <c r="D15" s="54"/>
      <c r="E15" s="54"/>
      <c r="F15" s="56"/>
      <c r="G15" s="56"/>
      <c r="H15" s="56"/>
      <c r="I15" s="56"/>
      <c r="J15" s="56"/>
      <c r="K15" s="56"/>
      <c r="L15" s="56"/>
      <c r="M15" s="57"/>
      <c r="N15" s="57"/>
    </row>
    <row r="16" spans="1:14" ht="20.100000000000001" customHeight="1" x14ac:dyDescent="0.25">
      <c r="A16" s="54"/>
      <c r="B16" s="55"/>
      <c r="C16" s="54"/>
      <c r="D16" s="54"/>
      <c r="E16" s="54"/>
      <c r="F16" s="56"/>
      <c r="G16" s="56"/>
      <c r="H16" s="56"/>
      <c r="I16" s="56"/>
      <c r="J16" s="56"/>
      <c r="K16" s="56"/>
      <c r="L16" s="56"/>
      <c r="M16" s="57"/>
      <c r="N16" s="57"/>
    </row>
    <row r="17" spans="1:63" ht="20.100000000000001" customHeight="1" x14ac:dyDescent="0.25">
      <c r="A17" s="54"/>
      <c r="B17" s="55"/>
      <c r="C17" s="54"/>
      <c r="D17" s="54"/>
      <c r="E17" s="54"/>
      <c r="F17" s="56"/>
      <c r="G17" s="56"/>
      <c r="H17" s="56"/>
      <c r="I17" s="56"/>
      <c r="J17" s="56"/>
      <c r="K17" s="56"/>
      <c r="L17" s="56"/>
      <c r="M17" s="57"/>
      <c r="N17" s="57"/>
    </row>
    <row r="18" spans="1:63" ht="20.100000000000001" customHeight="1" x14ac:dyDescent="0.25">
      <c r="A18" s="4"/>
      <c r="B18" s="5"/>
      <c r="C18" s="4"/>
      <c r="D18" s="4"/>
      <c r="E18" s="4"/>
      <c r="F18" s="38"/>
      <c r="G18" s="38"/>
      <c r="H18" s="38"/>
      <c r="I18" s="38"/>
      <c r="J18" s="38"/>
      <c r="K18" s="38"/>
      <c r="L18" s="38"/>
      <c r="M18" s="41"/>
      <c r="N18" s="41"/>
    </row>
    <row r="19" spans="1:63" s="13" customFormat="1" ht="20.100000000000001" customHeight="1" x14ac:dyDescent="0.3">
      <c r="A19" s="14"/>
      <c r="B19" s="15" t="s">
        <v>1</v>
      </c>
      <c r="C19" s="15"/>
      <c r="D19" s="15"/>
      <c r="E19" s="15"/>
      <c r="F19" s="39"/>
      <c r="G19" s="39">
        <f>SUM(G8:G18)</f>
        <v>0</v>
      </c>
      <c r="H19" s="39"/>
      <c r="I19" s="39">
        <f>SUM(I8:I18)</f>
        <v>0</v>
      </c>
      <c r="J19" s="39"/>
      <c r="K19" s="39">
        <f>SUM(K8:K18)</f>
        <v>0</v>
      </c>
      <c r="L19" s="39">
        <f>G19+I19+K19</f>
        <v>0</v>
      </c>
      <c r="M19" s="43"/>
      <c r="N19" s="43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11B17-8D4E-4B79-80FE-2DD65B273511}">
  <sheetPr>
    <tabColor rgb="FFE6CCF5"/>
    <pageSetUpPr fitToPage="1"/>
  </sheetPr>
  <dimension ref="A1:BK19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14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14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14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14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14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14" s="8" customFormat="1" ht="30" customHeight="1" x14ac:dyDescent="0.25">
      <c r="A6" s="7" t="s">
        <v>87</v>
      </c>
      <c r="B6" s="7" t="s">
        <v>32</v>
      </c>
      <c r="C6" s="9"/>
      <c r="D6" s="10"/>
      <c r="E6" s="11" t="s">
        <v>12</v>
      </c>
      <c r="F6" s="35"/>
      <c r="G6" s="36">
        <f>SUM(G8:G18)</f>
        <v>0</v>
      </c>
      <c r="H6" s="37"/>
      <c r="I6" s="36">
        <f>SUM(I8:I18)</f>
        <v>0</v>
      </c>
      <c r="J6" s="37"/>
      <c r="K6" s="36">
        <f>SUM(K8:K18)</f>
        <v>0</v>
      </c>
      <c r="L6" s="36">
        <f>SUM(L8:L18)</f>
        <v>0</v>
      </c>
      <c r="M6" s="42"/>
      <c r="N6" s="42"/>
    </row>
    <row r="7" spans="1:14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14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14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14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14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14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14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14" ht="20.100000000000001" customHeight="1" x14ac:dyDescent="0.25">
      <c r="A14" s="54"/>
      <c r="B14" s="55"/>
      <c r="C14" s="54"/>
      <c r="D14" s="54"/>
      <c r="E14" s="54"/>
      <c r="F14" s="56"/>
      <c r="G14" s="56"/>
      <c r="H14" s="56"/>
      <c r="I14" s="56"/>
      <c r="J14" s="56"/>
      <c r="K14" s="56"/>
      <c r="L14" s="56"/>
      <c r="M14" s="57"/>
      <c r="N14" s="57"/>
    </row>
    <row r="15" spans="1:14" ht="20.100000000000001" customHeight="1" x14ac:dyDescent="0.25">
      <c r="A15" s="54"/>
      <c r="B15" s="55"/>
      <c r="C15" s="54"/>
      <c r="D15" s="54"/>
      <c r="E15" s="54"/>
      <c r="F15" s="56"/>
      <c r="G15" s="56"/>
      <c r="H15" s="56"/>
      <c r="I15" s="56"/>
      <c r="J15" s="56"/>
      <c r="K15" s="56"/>
      <c r="L15" s="56"/>
      <c r="M15" s="57"/>
      <c r="N15" s="57"/>
    </row>
    <row r="16" spans="1:14" ht="20.100000000000001" customHeight="1" x14ac:dyDescent="0.25">
      <c r="A16" s="54"/>
      <c r="B16" s="55"/>
      <c r="C16" s="54"/>
      <c r="D16" s="54"/>
      <c r="E16" s="54"/>
      <c r="F16" s="56"/>
      <c r="G16" s="56"/>
      <c r="H16" s="56"/>
      <c r="I16" s="56"/>
      <c r="J16" s="56"/>
      <c r="K16" s="56"/>
      <c r="L16" s="56"/>
      <c r="M16" s="57"/>
      <c r="N16" s="57"/>
    </row>
    <row r="17" spans="1:63" ht="20.100000000000001" customHeight="1" x14ac:dyDescent="0.25">
      <c r="A17" s="54"/>
      <c r="B17" s="55"/>
      <c r="C17" s="54"/>
      <c r="D17" s="54"/>
      <c r="E17" s="54"/>
      <c r="F17" s="56"/>
      <c r="G17" s="56"/>
      <c r="H17" s="56"/>
      <c r="I17" s="56"/>
      <c r="J17" s="56"/>
      <c r="K17" s="56"/>
      <c r="L17" s="56"/>
      <c r="M17" s="57"/>
      <c r="N17" s="57"/>
    </row>
    <row r="18" spans="1:63" ht="20.100000000000001" customHeight="1" x14ac:dyDescent="0.25">
      <c r="A18" s="4"/>
      <c r="B18" s="5"/>
      <c r="C18" s="4"/>
      <c r="D18" s="4"/>
      <c r="E18" s="4"/>
      <c r="F18" s="38"/>
      <c r="G18" s="38"/>
      <c r="H18" s="38"/>
      <c r="I18" s="38"/>
      <c r="J18" s="38"/>
      <c r="K18" s="38"/>
      <c r="L18" s="38"/>
      <c r="M18" s="41"/>
      <c r="N18" s="41"/>
    </row>
    <row r="19" spans="1:63" s="13" customFormat="1" ht="20.100000000000001" customHeight="1" x14ac:dyDescent="0.3">
      <c r="A19" s="14"/>
      <c r="B19" s="15" t="s">
        <v>1</v>
      </c>
      <c r="C19" s="15"/>
      <c r="D19" s="15"/>
      <c r="E19" s="15"/>
      <c r="F19" s="39"/>
      <c r="G19" s="39">
        <f>SUM(G8:G18)</f>
        <v>0</v>
      </c>
      <c r="H19" s="39"/>
      <c r="I19" s="39">
        <f>SUM(I8:I18)</f>
        <v>0</v>
      </c>
      <c r="J19" s="39"/>
      <c r="K19" s="39">
        <f>SUM(K8:K18)</f>
        <v>0</v>
      </c>
      <c r="L19" s="39">
        <f>G19+I19+K19</f>
        <v>0</v>
      </c>
      <c r="M19" s="43"/>
      <c r="N19" s="43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7E9B-275F-4988-84CA-E53F663ADFDF}">
  <sheetPr>
    <tabColor rgb="FFE6CCF5"/>
    <pageSetUpPr fitToPage="1"/>
  </sheetPr>
  <dimension ref="A1:BK15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63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63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63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63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63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63" s="8" customFormat="1" ht="30" customHeight="1" x14ac:dyDescent="0.25">
      <c r="A6" s="7" t="s">
        <v>88</v>
      </c>
      <c r="B6" s="7" t="s">
        <v>33</v>
      </c>
      <c r="C6" s="9"/>
      <c r="D6" s="10"/>
      <c r="E6" s="11" t="s">
        <v>12</v>
      </c>
      <c r="F6" s="35"/>
      <c r="G6" s="36">
        <f>SUM(G8:G14)</f>
        <v>0</v>
      </c>
      <c r="H6" s="37"/>
      <c r="I6" s="36">
        <f>SUM(I8:I14)</f>
        <v>0</v>
      </c>
      <c r="J6" s="37"/>
      <c r="K6" s="36">
        <f>SUM(K8:K14)</f>
        <v>0</v>
      </c>
      <c r="L6" s="36">
        <f>SUM(L8:L14)</f>
        <v>0</v>
      </c>
      <c r="M6" s="42"/>
      <c r="N6" s="42"/>
    </row>
    <row r="7" spans="1:63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63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63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63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63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63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63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63" ht="20.100000000000001" customHeight="1" x14ac:dyDescent="0.25">
      <c r="A14" s="4"/>
      <c r="B14" s="5"/>
      <c r="C14" s="4"/>
      <c r="D14" s="4"/>
      <c r="E14" s="4"/>
      <c r="F14" s="38"/>
      <c r="G14" s="38"/>
      <c r="H14" s="38"/>
      <c r="I14" s="38"/>
      <c r="J14" s="38"/>
      <c r="K14" s="38"/>
      <c r="L14" s="38"/>
      <c r="M14" s="41"/>
      <c r="N14" s="41"/>
    </row>
    <row r="15" spans="1:63" s="13" customFormat="1" ht="20.100000000000001" customHeight="1" x14ac:dyDescent="0.3">
      <c r="A15" s="14"/>
      <c r="B15" s="15" t="s">
        <v>1</v>
      </c>
      <c r="C15" s="15"/>
      <c r="D15" s="15"/>
      <c r="E15" s="15"/>
      <c r="F15" s="39"/>
      <c r="G15" s="39">
        <f>SUM(G8:G14)</f>
        <v>0</v>
      </c>
      <c r="H15" s="39"/>
      <c r="I15" s="39">
        <f>SUM(I8:I14)</f>
        <v>0</v>
      </c>
      <c r="J15" s="39"/>
      <c r="K15" s="39">
        <f>SUM(K8:K14)</f>
        <v>0</v>
      </c>
      <c r="L15" s="39">
        <f>G15+I15+K15</f>
        <v>0</v>
      </c>
      <c r="M15" s="43"/>
      <c r="N15" s="43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030E-46B9-4494-BAC9-D7B5BDB32D68}">
  <sheetPr>
    <tabColor rgb="FFD9EAD3"/>
    <pageSetUpPr fitToPage="1"/>
  </sheetPr>
  <dimension ref="A1:BK15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63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63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63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63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63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63" s="8" customFormat="1" ht="30" customHeight="1" x14ac:dyDescent="0.25">
      <c r="A6" s="7" t="s">
        <v>26</v>
      </c>
      <c r="B6" s="7" t="s">
        <v>24</v>
      </c>
      <c r="C6" s="9"/>
      <c r="D6" s="10"/>
      <c r="E6" s="11" t="s">
        <v>12</v>
      </c>
      <c r="F6" s="35"/>
      <c r="G6" s="36">
        <f>SUM(G8:G14)</f>
        <v>0</v>
      </c>
      <c r="H6" s="37"/>
      <c r="I6" s="36">
        <f>SUM(I8:I14)</f>
        <v>0</v>
      </c>
      <c r="J6" s="37"/>
      <c r="K6" s="36">
        <f>SUM(K8:K14)</f>
        <v>0</v>
      </c>
      <c r="L6" s="36">
        <f>SUM(L8:L14)</f>
        <v>0</v>
      </c>
      <c r="M6" s="42"/>
      <c r="N6" s="42"/>
    </row>
    <row r="7" spans="1:63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63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63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63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63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63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63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63" ht="20.100000000000001" customHeight="1" x14ac:dyDescent="0.25">
      <c r="A14" s="4"/>
      <c r="B14" s="5"/>
      <c r="C14" s="4"/>
      <c r="D14" s="4"/>
      <c r="E14" s="4"/>
      <c r="F14" s="38"/>
      <c r="G14" s="38"/>
      <c r="H14" s="38"/>
      <c r="I14" s="38"/>
      <c r="J14" s="38"/>
      <c r="K14" s="38"/>
      <c r="L14" s="38"/>
      <c r="M14" s="41"/>
      <c r="N14" s="41"/>
    </row>
    <row r="15" spans="1:63" s="13" customFormat="1" ht="20.100000000000001" customHeight="1" x14ac:dyDescent="0.3">
      <c r="A15" s="14"/>
      <c r="B15" s="15" t="s">
        <v>1</v>
      </c>
      <c r="C15" s="15"/>
      <c r="D15" s="15"/>
      <c r="E15" s="15"/>
      <c r="F15" s="39"/>
      <c r="G15" s="39">
        <f>SUM(G8:G14)</f>
        <v>0</v>
      </c>
      <c r="H15" s="39"/>
      <c r="I15" s="39">
        <f>SUM(I8:I14)</f>
        <v>0</v>
      </c>
      <c r="J15" s="39"/>
      <c r="K15" s="39">
        <f>SUM(K8:K14)</f>
        <v>0</v>
      </c>
      <c r="L15" s="39">
        <f>G15+I15+K15</f>
        <v>0</v>
      </c>
      <c r="M15" s="43"/>
      <c r="N15" s="43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F01F2-8167-41D3-9070-B947EF0576B0}">
  <sheetPr>
    <tabColor rgb="FFD9EAD3"/>
    <pageSetUpPr fitToPage="1"/>
  </sheetPr>
  <dimension ref="A1:BK15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63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63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63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63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63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63" s="8" customFormat="1" ht="30" customHeight="1" x14ac:dyDescent="0.25">
      <c r="A6" s="7" t="s">
        <v>27</v>
      </c>
      <c r="B6" s="7" t="s">
        <v>50</v>
      </c>
      <c r="C6" s="9"/>
      <c r="D6" s="10"/>
      <c r="E6" s="11" t="s">
        <v>12</v>
      </c>
      <c r="F6" s="35"/>
      <c r="G6" s="36">
        <f>SUM(G8:G14)</f>
        <v>0</v>
      </c>
      <c r="H6" s="37"/>
      <c r="I6" s="36">
        <f>SUM(I8:I14)</f>
        <v>0</v>
      </c>
      <c r="J6" s="37"/>
      <c r="K6" s="36">
        <f>SUM(K8:K14)</f>
        <v>0</v>
      </c>
      <c r="L6" s="36">
        <f>SUM(L8:L14)</f>
        <v>0</v>
      </c>
      <c r="M6" s="42"/>
      <c r="N6" s="42"/>
    </row>
    <row r="7" spans="1:63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63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63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63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63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63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63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63" ht="20.100000000000001" customHeight="1" x14ac:dyDescent="0.25">
      <c r="A14" s="4"/>
      <c r="B14" s="5"/>
      <c r="C14" s="4"/>
      <c r="D14" s="4"/>
      <c r="E14" s="4"/>
      <c r="F14" s="38"/>
      <c r="G14" s="38"/>
      <c r="H14" s="38"/>
      <c r="I14" s="38"/>
      <c r="J14" s="38"/>
      <c r="K14" s="38"/>
      <c r="L14" s="38"/>
      <c r="M14" s="41"/>
      <c r="N14" s="41"/>
    </row>
    <row r="15" spans="1:63" s="13" customFormat="1" ht="20.100000000000001" customHeight="1" x14ac:dyDescent="0.3">
      <c r="A15" s="14"/>
      <c r="B15" s="15" t="s">
        <v>1</v>
      </c>
      <c r="C15" s="15"/>
      <c r="D15" s="15"/>
      <c r="E15" s="15"/>
      <c r="F15" s="39"/>
      <c r="G15" s="39">
        <f>SUM(G8:G14)</f>
        <v>0</v>
      </c>
      <c r="H15" s="39"/>
      <c r="I15" s="39">
        <f>SUM(I8:I14)</f>
        <v>0</v>
      </c>
      <c r="J15" s="39"/>
      <c r="K15" s="39">
        <f>SUM(K8:K14)</f>
        <v>0</v>
      </c>
      <c r="L15" s="39">
        <f>G15+I15+K15</f>
        <v>0</v>
      </c>
      <c r="M15" s="43"/>
      <c r="N15" s="43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A3D8-DA0B-4CE7-9ACD-5AA62520FFDE}">
  <sheetPr>
    <tabColor rgb="FFD9EAD3"/>
    <pageSetUpPr fitToPage="1"/>
  </sheetPr>
  <dimension ref="A1:BK15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63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63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63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63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63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63" s="8" customFormat="1" ht="30" customHeight="1" x14ac:dyDescent="0.25">
      <c r="A6" s="7" t="s">
        <v>28</v>
      </c>
      <c r="B6" s="7" t="s">
        <v>52</v>
      </c>
      <c r="C6" s="9"/>
      <c r="D6" s="10"/>
      <c r="E6" s="11" t="s">
        <v>12</v>
      </c>
      <c r="F6" s="35"/>
      <c r="G6" s="36">
        <f>SUM(G8:G14)</f>
        <v>0</v>
      </c>
      <c r="H6" s="37"/>
      <c r="I6" s="36">
        <f>SUM(I8:I14)</f>
        <v>0</v>
      </c>
      <c r="J6" s="37"/>
      <c r="K6" s="36">
        <f>SUM(K8:K14)</f>
        <v>0</v>
      </c>
      <c r="L6" s="36">
        <f>SUM(L8:L14)</f>
        <v>0</v>
      </c>
      <c r="M6" s="42"/>
      <c r="N6" s="42"/>
    </row>
    <row r="7" spans="1:63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63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63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63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63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63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63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63" ht="20.100000000000001" customHeight="1" x14ac:dyDescent="0.25">
      <c r="A14" s="4"/>
      <c r="B14" s="5"/>
      <c r="C14" s="4"/>
      <c r="D14" s="4"/>
      <c r="E14" s="4"/>
      <c r="F14" s="38"/>
      <c r="G14" s="38"/>
      <c r="H14" s="38"/>
      <c r="I14" s="38"/>
      <c r="J14" s="38"/>
      <c r="K14" s="38"/>
      <c r="L14" s="38"/>
      <c r="M14" s="41"/>
      <c r="N14" s="41"/>
    </row>
    <row r="15" spans="1:63" s="13" customFormat="1" ht="20.100000000000001" customHeight="1" x14ac:dyDescent="0.3">
      <c r="A15" s="14"/>
      <c r="B15" s="15" t="s">
        <v>1</v>
      </c>
      <c r="C15" s="15"/>
      <c r="D15" s="15"/>
      <c r="E15" s="15"/>
      <c r="F15" s="39"/>
      <c r="G15" s="39">
        <f>SUM(G8:G14)</f>
        <v>0</v>
      </c>
      <c r="H15" s="39"/>
      <c r="I15" s="39">
        <f>SUM(I8:I14)</f>
        <v>0</v>
      </c>
      <c r="J15" s="39"/>
      <c r="K15" s="39">
        <f>SUM(K8:K14)</f>
        <v>0</v>
      </c>
      <c r="L15" s="39">
        <f>G15+I15+K15</f>
        <v>0</v>
      </c>
      <c r="M15" s="43"/>
      <c r="N15" s="43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F57EB-1BF0-4CB9-9D59-A51509574556}">
  <sheetPr>
    <tabColor rgb="FFD9EAD3"/>
    <pageSetUpPr fitToPage="1"/>
  </sheetPr>
  <dimension ref="A1:BK23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14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14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14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14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14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14" s="8" customFormat="1" ht="30" customHeight="1" x14ac:dyDescent="0.25">
      <c r="A6" s="7" t="s">
        <v>29</v>
      </c>
      <c r="B6" s="7" t="s">
        <v>43</v>
      </c>
      <c r="C6" s="9"/>
      <c r="D6" s="10"/>
      <c r="E6" s="11" t="s">
        <v>12</v>
      </c>
      <c r="F6" s="35"/>
      <c r="G6" s="36">
        <f>SUM(G8:G22)</f>
        <v>0</v>
      </c>
      <c r="H6" s="37"/>
      <c r="I6" s="36">
        <f>SUM(I8:I22)</f>
        <v>0</v>
      </c>
      <c r="J6" s="37"/>
      <c r="K6" s="36">
        <f>SUM(K8:K22)</f>
        <v>0</v>
      </c>
      <c r="L6" s="36">
        <f>SUM(L8:L22)</f>
        <v>0</v>
      </c>
      <c r="M6" s="42"/>
      <c r="N6" s="42"/>
    </row>
    <row r="7" spans="1:14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14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14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14" s="3" customFormat="1" ht="20.100000000000001" customHeight="1" x14ac:dyDescent="0.3">
      <c r="A10" s="55"/>
      <c r="B10" s="58"/>
      <c r="C10" s="54"/>
      <c r="D10" s="54"/>
      <c r="E10" s="54"/>
      <c r="F10" s="59"/>
      <c r="G10" s="59"/>
      <c r="H10" s="59"/>
      <c r="I10" s="59"/>
      <c r="J10" s="59"/>
      <c r="K10" s="59"/>
      <c r="L10" s="59"/>
      <c r="M10" s="60"/>
      <c r="N10" s="60"/>
    </row>
    <row r="11" spans="1:14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14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14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14" ht="20.100000000000001" customHeight="1" x14ac:dyDescent="0.25">
      <c r="A14" s="54"/>
      <c r="B14" s="55"/>
      <c r="C14" s="54"/>
      <c r="D14" s="54"/>
      <c r="E14" s="54"/>
      <c r="F14" s="56"/>
      <c r="G14" s="56"/>
      <c r="H14" s="56"/>
      <c r="I14" s="56"/>
      <c r="J14" s="56"/>
      <c r="K14" s="56"/>
      <c r="L14" s="56"/>
      <c r="M14" s="57"/>
      <c r="N14" s="57"/>
    </row>
    <row r="15" spans="1:14" ht="20.100000000000001" customHeight="1" x14ac:dyDescent="0.25">
      <c r="A15" s="54"/>
      <c r="B15" s="55"/>
      <c r="C15" s="54"/>
      <c r="D15" s="54"/>
      <c r="E15" s="54"/>
      <c r="F15" s="56"/>
      <c r="G15" s="56"/>
      <c r="H15" s="56"/>
      <c r="I15" s="56"/>
      <c r="J15" s="56"/>
      <c r="K15" s="56"/>
      <c r="L15" s="56"/>
      <c r="M15" s="57"/>
      <c r="N15" s="57"/>
    </row>
    <row r="16" spans="1:14" ht="20.100000000000001" customHeight="1" x14ac:dyDescent="0.25">
      <c r="A16" s="54"/>
      <c r="B16" s="55"/>
      <c r="C16" s="54"/>
      <c r="D16" s="54"/>
      <c r="E16" s="54"/>
      <c r="F16" s="56"/>
      <c r="G16" s="56"/>
      <c r="H16" s="56"/>
      <c r="I16" s="56"/>
      <c r="J16" s="56"/>
      <c r="K16" s="56"/>
      <c r="L16" s="56"/>
      <c r="M16" s="57"/>
      <c r="N16" s="57"/>
    </row>
    <row r="17" spans="1:63" ht="20.100000000000001" customHeight="1" x14ac:dyDescent="0.25">
      <c r="A17" s="54"/>
      <c r="B17" s="55"/>
      <c r="C17" s="54"/>
      <c r="D17" s="54"/>
      <c r="E17" s="54"/>
      <c r="F17" s="56"/>
      <c r="G17" s="56"/>
      <c r="H17" s="56"/>
      <c r="I17" s="56"/>
      <c r="J17" s="56"/>
      <c r="K17" s="56"/>
      <c r="L17" s="56"/>
      <c r="M17" s="57"/>
      <c r="N17" s="57"/>
    </row>
    <row r="18" spans="1:63" ht="20.100000000000001" customHeight="1" x14ac:dyDescent="0.25">
      <c r="A18" s="54"/>
      <c r="B18" s="55"/>
      <c r="C18" s="54"/>
      <c r="D18" s="54"/>
      <c r="E18" s="54"/>
      <c r="F18" s="56"/>
      <c r="G18" s="56"/>
      <c r="H18" s="56"/>
      <c r="I18" s="56"/>
      <c r="J18" s="56"/>
      <c r="K18" s="56"/>
      <c r="L18" s="56"/>
      <c r="M18" s="57"/>
      <c r="N18" s="57"/>
    </row>
    <row r="19" spans="1:63" ht="20.100000000000001" customHeight="1" x14ac:dyDescent="0.25">
      <c r="A19" s="54"/>
      <c r="B19" s="55"/>
      <c r="C19" s="54"/>
      <c r="D19" s="54"/>
      <c r="E19" s="54"/>
      <c r="F19" s="56"/>
      <c r="G19" s="56"/>
      <c r="H19" s="56"/>
      <c r="I19" s="56"/>
      <c r="J19" s="56"/>
      <c r="K19" s="56"/>
      <c r="L19" s="56"/>
      <c r="M19" s="57"/>
      <c r="N19" s="57"/>
    </row>
    <row r="20" spans="1:63" ht="20.100000000000001" customHeight="1" x14ac:dyDescent="0.25">
      <c r="A20" s="54"/>
      <c r="B20" s="55"/>
      <c r="C20" s="54"/>
      <c r="D20" s="54"/>
      <c r="E20" s="54"/>
      <c r="F20" s="56"/>
      <c r="G20" s="56"/>
      <c r="H20" s="56"/>
      <c r="I20" s="56"/>
      <c r="J20" s="56"/>
      <c r="K20" s="56"/>
      <c r="L20" s="56"/>
      <c r="M20" s="57"/>
      <c r="N20" s="57"/>
    </row>
    <row r="21" spans="1:63" ht="20.100000000000001" customHeight="1" x14ac:dyDescent="0.25">
      <c r="A21" s="54"/>
      <c r="B21" s="55"/>
      <c r="C21" s="54"/>
      <c r="D21" s="54"/>
      <c r="E21" s="54"/>
      <c r="F21" s="56"/>
      <c r="G21" s="56"/>
      <c r="H21" s="56"/>
      <c r="I21" s="56"/>
      <c r="J21" s="56"/>
      <c r="K21" s="56"/>
      <c r="L21" s="56"/>
      <c r="M21" s="57"/>
      <c r="N21" s="57"/>
    </row>
    <row r="22" spans="1:63" ht="20.100000000000001" customHeight="1" x14ac:dyDescent="0.25">
      <c r="A22" s="4"/>
      <c r="B22" s="5"/>
      <c r="C22" s="4"/>
      <c r="D22" s="4"/>
      <c r="E22" s="4"/>
      <c r="F22" s="38"/>
      <c r="G22" s="38"/>
      <c r="H22" s="38"/>
      <c r="I22" s="38"/>
      <c r="J22" s="38"/>
      <c r="K22" s="38"/>
      <c r="L22" s="38"/>
      <c r="M22" s="41"/>
      <c r="N22" s="41"/>
    </row>
    <row r="23" spans="1:63" s="13" customFormat="1" ht="20.100000000000001" customHeight="1" x14ac:dyDescent="0.3">
      <c r="A23" s="14"/>
      <c r="B23" s="15" t="s">
        <v>1</v>
      </c>
      <c r="C23" s="15"/>
      <c r="D23" s="15"/>
      <c r="E23" s="15"/>
      <c r="F23" s="39"/>
      <c r="G23" s="39">
        <f>SUM(G8:G22)</f>
        <v>0</v>
      </c>
      <c r="H23" s="39"/>
      <c r="I23" s="39">
        <f>SUM(I8:I22)</f>
        <v>0</v>
      </c>
      <c r="J23" s="39"/>
      <c r="K23" s="39">
        <f>SUM(K8:K22)</f>
        <v>0</v>
      </c>
      <c r="L23" s="39">
        <f>G23+I23+K23</f>
        <v>0</v>
      </c>
      <c r="M23" s="43"/>
      <c r="N23" s="43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82E49-83A3-4F11-B4DE-6DC85B9318E5}">
  <sheetPr>
    <tabColor rgb="FFBFBFBF"/>
    <pageSetUpPr fitToPage="1"/>
  </sheetPr>
  <dimension ref="A1:BK27"/>
  <sheetViews>
    <sheetView view="pageBreakPreview" zoomScale="85" zoomScaleNormal="40" zoomScaleSheetLayoutView="85" workbookViewId="0">
      <selection sqref="A1:XFD1048576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14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14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36"/>
    </row>
    <row r="3" spans="1:14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36"/>
    </row>
    <row r="4" spans="1:14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14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14" s="8" customFormat="1" ht="30" customHeight="1" x14ac:dyDescent="0.25">
      <c r="A6" s="7" t="s">
        <v>70</v>
      </c>
      <c r="B6" s="7" t="s">
        <v>37</v>
      </c>
      <c r="C6" s="9"/>
      <c r="D6" s="10"/>
      <c r="E6" s="11" t="s">
        <v>12</v>
      </c>
      <c r="F6" s="35"/>
      <c r="G6" s="36">
        <f>SUM(G8:G26)</f>
        <v>0</v>
      </c>
      <c r="H6" s="37"/>
      <c r="I6" s="36">
        <f>SUM(I8:I26)</f>
        <v>0</v>
      </c>
      <c r="J6" s="37"/>
      <c r="K6" s="36">
        <f>SUM(K8:K26)</f>
        <v>0</v>
      </c>
      <c r="L6" s="36">
        <f>SUM(L8:L26)</f>
        <v>0</v>
      </c>
      <c r="M6" s="42"/>
      <c r="N6" s="42"/>
    </row>
    <row r="7" spans="1:14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14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14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14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14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14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14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14" s="3" customFormat="1" ht="20.100000000000001" customHeight="1" x14ac:dyDescent="0.3">
      <c r="A14" s="55"/>
      <c r="B14" s="58"/>
      <c r="C14" s="54"/>
      <c r="D14" s="54"/>
      <c r="E14" s="54"/>
      <c r="F14" s="59"/>
      <c r="G14" s="59"/>
      <c r="H14" s="59"/>
      <c r="I14" s="59"/>
      <c r="J14" s="59"/>
      <c r="K14" s="59"/>
      <c r="L14" s="59"/>
      <c r="M14" s="60"/>
      <c r="N14" s="60"/>
    </row>
    <row r="15" spans="1:14" ht="20.100000000000001" customHeight="1" x14ac:dyDescent="0.25">
      <c r="A15" s="54"/>
      <c r="B15" s="55"/>
      <c r="C15" s="54"/>
      <c r="D15" s="54"/>
      <c r="E15" s="54"/>
      <c r="F15" s="56"/>
      <c r="G15" s="56"/>
      <c r="H15" s="56"/>
      <c r="I15" s="56"/>
      <c r="J15" s="56"/>
      <c r="K15" s="56"/>
      <c r="L15" s="56"/>
      <c r="M15" s="57"/>
      <c r="N15" s="57"/>
    </row>
    <row r="16" spans="1:14" ht="20.100000000000001" customHeight="1" x14ac:dyDescent="0.25">
      <c r="A16" s="54"/>
      <c r="B16" s="55"/>
      <c r="C16" s="54"/>
      <c r="D16" s="54"/>
      <c r="E16" s="54"/>
      <c r="F16" s="56"/>
      <c r="G16" s="56"/>
      <c r="H16" s="56"/>
      <c r="I16" s="56"/>
      <c r="J16" s="56"/>
      <c r="K16" s="56"/>
      <c r="L16" s="56"/>
      <c r="M16" s="57"/>
      <c r="N16" s="57"/>
    </row>
    <row r="17" spans="1:63" ht="20.100000000000001" customHeight="1" x14ac:dyDescent="0.25">
      <c r="A17" s="54"/>
      <c r="B17" s="55"/>
      <c r="C17" s="54"/>
      <c r="D17" s="54"/>
      <c r="E17" s="54"/>
      <c r="F17" s="56"/>
      <c r="G17" s="56"/>
      <c r="H17" s="56"/>
      <c r="I17" s="56"/>
      <c r="J17" s="56"/>
      <c r="K17" s="56"/>
      <c r="L17" s="56"/>
      <c r="M17" s="57"/>
      <c r="N17" s="57"/>
    </row>
    <row r="18" spans="1:63" ht="20.100000000000001" customHeight="1" x14ac:dyDescent="0.25">
      <c r="A18" s="54"/>
      <c r="B18" s="55"/>
      <c r="C18" s="54"/>
      <c r="D18" s="54"/>
      <c r="E18" s="54"/>
      <c r="F18" s="56"/>
      <c r="G18" s="56"/>
      <c r="H18" s="56"/>
      <c r="I18" s="56"/>
      <c r="J18" s="56"/>
      <c r="K18" s="56"/>
      <c r="L18" s="56"/>
      <c r="M18" s="57"/>
      <c r="N18" s="57"/>
    </row>
    <row r="19" spans="1:63" ht="20.100000000000001" customHeight="1" x14ac:dyDescent="0.25">
      <c r="A19" s="54"/>
      <c r="B19" s="55"/>
      <c r="C19" s="54"/>
      <c r="D19" s="54"/>
      <c r="E19" s="54"/>
      <c r="F19" s="56"/>
      <c r="G19" s="56"/>
      <c r="H19" s="56"/>
      <c r="I19" s="56"/>
      <c r="J19" s="56"/>
      <c r="K19" s="56"/>
      <c r="L19" s="56"/>
      <c r="M19" s="57"/>
      <c r="N19" s="57"/>
    </row>
    <row r="20" spans="1:63" ht="20.100000000000001" customHeight="1" x14ac:dyDescent="0.25">
      <c r="A20" s="54"/>
      <c r="B20" s="55"/>
      <c r="C20" s="54"/>
      <c r="D20" s="54"/>
      <c r="E20" s="54"/>
      <c r="F20" s="56"/>
      <c r="G20" s="56"/>
      <c r="H20" s="56"/>
      <c r="I20" s="56"/>
      <c r="J20" s="56"/>
      <c r="K20" s="56"/>
      <c r="L20" s="56"/>
      <c r="M20" s="57"/>
      <c r="N20" s="57"/>
    </row>
    <row r="21" spans="1:63" ht="20.100000000000001" customHeight="1" x14ac:dyDescent="0.25">
      <c r="A21" s="54"/>
      <c r="B21" s="55"/>
      <c r="C21" s="54"/>
      <c r="D21" s="54"/>
      <c r="E21" s="54"/>
      <c r="F21" s="56"/>
      <c r="G21" s="56"/>
      <c r="H21" s="56"/>
      <c r="I21" s="56"/>
      <c r="J21" s="56"/>
      <c r="K21" s="56"/>
      <c r="L21" s="56"/>
      <c r="M21" s="57"/>
      <c r="N21" s="57"/>
    </row>
    <row r="22" spans="1:63" ht="20.100000000000001" customHeight="1" x14ac:dyDescent="0.25">
      <c r="A22" s="54"/>
      <c r="B22" s="55"/>
      <c r="C22" s="54"/>
      <c r="D22" s="54"/>
      <c r="E22" s="54"/>
      <c r="F22" s="56"/>
      <c r="G22" s="56"/>
      <c r="H22" s="56"/>
      <c r="I22" s="56"/>
      <c r="J22" s="56"/>
      <c r="K22" s="56"/>
      <c r="L22" s="56"/>
      <c r="M22" s="57"/>
      <c r="N22" s="57"/>
    </row>
    <row r="23" spans="1:63" ht="20.100000000000001" customHeight="1" x14ac:dyDescent="0.25">
      <c r="A23" s="54"/>
      <c r="B23" s="55"/>
      <c r="C23" s="54"/>
      <c r="D23" s="54"/>
      <c r="E23" s="54"/>
      <c r="F23" s="56"/>
      <c r="G23" s="56"/>
      <c r="H23" s="56"/>
      <c r="I23" s="56"/>
      <c r="J23" s="56"/>
      <c r="K23" s="56"/>
      <c r="L23" s="56"/>
      <c r="M23" s="57"/>
      <c r="N23" s="57"/>
    </row>
    <row r="24" spans="1:63" ht="20.100000000000001" customHeight="1" x14ac:dyDescent="0.25">
      <c r="A24" s="54"/>
      <c r="B24" s="55"/>
      <c r="C24" s="54"/>
      <c r="D24" s="54"/>
      <c r="E24" s="54"/>
      <c r="F24" s="56"/>
      <c r="G24" s="56"/>
      <c r="H24" s="56"/>
      <c r="I24" s="56"/>
      <c r="J24" s="56"/>
      <c r="K24" s="56"/>
      <c r="L24" s="56"/>
      <c r="M24" s="57"/>
      <c r="N24" s="57"/>
    </row>
    <row r="25" spans="1:63" ht="20.100000000000001" customHeight="1" x14ac:dyDescent="0.25">
      <c r="A25" s="54"/>
      <c r="B25" s="55"/>
      <c r="C25" s="54"/>
      <c r="D25" s="54"/>
      <c r="E25" s="54"/>
      <c r="F25" s="56"/>
      <c r="G25" s="56"/>
      <c r="H25" s="56"/>
      <c r="I25" s="56"/>
      <c r="J25" s="56"/>
      <c r="K25" s="56"/>
      <c r="L25" s="56"/>
      <c r="M25" s="57"/>
      <c r="N25" s="57"/>
    </row>
    <row r="26" spans="1:63" ht="20.100000000000001" customHeight="1" x14ac:dyDescent="0.25">
      <c r="A26" s="4"/>
      <c r="B26" s="5"/>
      <c r="C26" s="4"/>
      <c r="D26" s="4"/>
      <c r="E26" s="4"/>
      <c r="F26" s="38"/>
      <c r="G26" s="38"/>
      <c r="H26" s="38"/>
      <c r="I26" s="38"/>
      <c r="J26" s="38"/>
      <c r="K26" s="38"/>
      <c r="L26" s="38"/>
      <c r="M26" s="41"/>
      <c r="N26" s="41"/>
    </row>
    <row r="27" spans="1:63" s="13" customFormat="1" ht="20.100000000000001" customHeight="1" x14ac:dyDescent="0.3">
      <c r="A27" s="14"/>
      <c r="B27" s="15" t="s">
        <v>1</v>
      </c>
      <c r="C27" s="15"/>
      <c r="D27" s="15"/>
      <c r="E27" s="15"/>
      <c r="F27" s="39"/>
      <c r="G27" s="39">
        <f>SUM(G8:G26)</f>
        <v>0</v>
      </c>
      <c r="H27" s="39"/>
      <c r="I27" s="39">
        <f>SUM(I8:I26)</f>
        <v>0</v>
      </c>
      <c r="J27" s="39"/>
      <c r="K27" s="39">
        <f>SUM(K8:K26)</f>
        <v>0</v>
      </c>
      <c r="L27" s="39">
        <f>G27+I27+K27</f>
        <v>0</v>
      </c>
      <c r="M27" s="43"/>
      <c r="N27" s="43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7727-3AF0-4FB2-BBC1-B5F0842F3782}">
  <sheetPr>
    <tabColor rgb="FFD9EAD3"/>
    <pageSetUpPr fitToPage="1"/>
  </sheetPr>
  <dimension ref="A1:BK27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14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14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14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14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14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14" s="8" customFormat="1" ht="30" customHeight="1" x14ac:dyDescent="0.25">
      <c r="A6" s="7" t="s">
        <v>30</v>
      </c>
      <c r="B6" s="7" t="s">
        <v>51</v>
      </c>
      <c r="C6" s="9"/>
      <c r="D6" s="10"/>
      <c r="E6" s="11" t="s">
        <v>12</v>
      </c>
      <c r="F6" s="35"/>
      <c r="G6" s="36">
        <f>SUM(G8:G26)</f>
        <v>0</v>
      </c>
      <c r="H6" s="37"/>
      <c r="I6" s="36">
        <f>SUM(I8:I26)</f>
        <v>0</v>
      </c>
      <c r="J6" s="37"/>
      <c r="K6" s="36">
        <f>SUM(K8:K26)</f>
        <v>0</v>
      </c>
      <c r="L6" s="36">
        <f>SUM(L8:L26)</f>
        <v>0</v>
      </c>
      <c r="M6" s="42"/>
      <c r="N6" s="42"/>
    </row>
    <row r="7" spans="1:14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14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14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14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14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14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14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14" s="3" customFormat="1" ht="20.100000000000001" customHeight="1" x14ac:dyDescent="0.3">
      <c r="A14" s="55"/>
      <c r="B14" s="58"/>
      <c r="C14" s="54"/>
      <c r="D14" s="54"/>
      <c r="E14" s="54"/>
      <c r="F14" s="59"/>
      <c r="G14" s="59"/>
      <c r="H14" s="59"/>
      <c r="I14" s="59"/>
      <c r="J14" s="59"/>
      <c r="K14" s="59"/>
      <c r="L14" s="59"/>
      <c r="M14" s="60"/>
      <c r="N14" s="60"/>
    </row>
    <row r="15" spans="1:14" ht="20.100000000000001" customHeight="1" x14ac:dyDescent="0.25">
      <c r="A15" s="54"/>
      <c r="B15" s="55"/>
      <c r="C15" s="54"/>
      <c r="D15" s="54"/>
      <c r="E15" s="54"/>
      <c r="F15" s="56"/>
      <c r="G15" s="56"/>
      <c r="H15" s="56"/>
      <c r="I15" s="56"/>
      <c r="J15" s="56"/>
      <c r="K15" s="56"/>
      <c r="L15" s="56"/>
      <c r="M15" s="57"/>
      <c r="N15" s="57"/>
    </row>
    <row r="16" spans="1:14" ht="20.100000000000001" customHeight="1" x14ac:dyDescent="0.25">
      <c r="A16" s="54"/>
      <c r="B16" s="55"/>
      <c r="C16" s="54"/>
      <c r="D16" s="54"/>
      <c r="E16" s="54"/>
      <c r="F16" s="56"/>
      <c r="G16" s="56"/>
      <c r="H16" s="56"/>
      <c r="I16" s="56"/>
      <c r="J16" s="56"/>
      <c r="K16" s="56"/>
      <c r="L16" s="56"/>
      <c r="M16" s="57"/>
      <c r="N16" s="57"/>
    </row>
    <row r="17" spans="1:63" ht="20.100000000000001" customHeight="1" x14ac:dyDescent="0.25">
      <c r="A17" s="54"/>
      <c r="B17" s="55"/>
      <c r="C17" s="54"/>
      <c r="D17" s="54"/>
      <c r="E17" s="54"/>
      <c r="F17" s="56"/>
      <c r="G17" s="56"/>
      <c r="H17" s="56"/>
      <c r="I17" s="56"/>
      <c r="J17" s="56"/>
      <c r="K17" s="56"/>
      <c r="L17" s="56"/>
      <c r="M17" s="57"/>
      <c r="N17" s="57"/>
    </row>
    <row r="18" spans="1:63" ht="20.100000000000001" customHeight="1" x14ac:dyDescent="0.25">
      <c r="A18" s="54"/>
      <c r="B18" s="55"/>
      <c r="C18" s="54"/>
      <c r="D18" s="54"/>
      <c r="E18" s="54"/>
      <c r="F18" s="56"/>
      <c r="G18" s="56"/>
      <c r="H18" s="56"/>
      <c r="I18" s="56"/>
      <c r="J18" s="56"/>
      <c r="K18" s="56"/>
      <c r="L18" s="56"/>
      <c r="M18" s="57"/>
      <c r="N18" s="57"/>
    </row>
    <row r="19" spans="1:63" ht="20.100000000000001" customHeight="1" x14ac:dyDescent="0.25">
      <c r="A19" s="54"/>
      <c r="B19" s="55"/>
      <c r="C19" s="54"/>
      <c r="D19" s="54"/>
      <c r="E19" s="54"/>
      <c r="F19" s="56"/>
      <c r="G19" s="56"/>
      <c r="H19" s="56"/>
      <c r="I19" s="56"/>
      <c r="J19" s="56"/>
      <c r="K19" s="56"/>
      <c r="L19" s="56"/>
      <c r="M19" s="57"/>
      <c r="N19" s="57"/>
    </row>
    <row r="20" spans="1:63" ht="20.100000000000001" customHeight="1" x14ac:dyDescent="0.25">
      <c r="A20" s="54"/>
      <c r="B20" s="55"/>
      <c r="C20" s="54"/>
      <c r="D20" s="54"/>
      <c r="E20" s="54"/>
      <c r="F20" s="56"/>
      <c r="G20" s="56"/>
      <c r="H20" s="56"/>
      <c r="I20" s="56"/>
      <c r="J20" s="56"/>
      <c r="K20" s="56"/>
      <c r="L20" s="56"/>
      <c r="M20" s="57"/>
      <c r="N20" s="57"/>
    </row>
    <row r="21" spans="1:63" ht="20.100000000000001" customHeight="1" x14ac:dyDescent="0.25">
      <c r="A21" s="54"/>
      <c r="B21" s="55"/>
      <c r="C21" s="54"/>
      <c r="D21" s="54"/>
      <c r="E21" s="54"/>
      <c r="F21" s="56"/>
      <c r="G21" s="56"/>
      <c r="H21" s="56"/>
      <c r="I21" s="56"/>
      <c r="J21" s="56"/>
      <c r="K21" s="56"/>
      <c r="L21" s="56"/>
      <c r="M21" s="57"/>
      <c r="N21" s="57"/>
    </row>
    <row r="22" spans="1:63" ht="20.100000000000001" customHeight="1" x14ac:dyDescent="0.25">
      <c r="A22" s="54"/>
      <c r="B22" s="55"/>
      <c r="C22" s="54"/>
      <c r="D22" s="54"/>
      <c r="E22" s="54"/>
      <c r="F22" s="56"/>
      <c r="G22" s="56"/>
      <c r="H22" s="56"/>
      <c r="I22" s="56"/>
      <c r="J22" s="56"/>
      <c r="K22" s="56"/>
      <c r="L22" s="56"/>
      <c r="M22" s="57"/>
      <c r="N22" s="57"/>
    </row>
    <row r="23" spans="1:63" ht="20.100000000000001" customHeight="1" x14ac:dyDescent="0.25">
      <c r="A23" s="54"/>
      <c r="B23" s="55"/>
      <c r="C23" s="54"/>
      <c r="D23" s="54"/>
      <c r="E23" s="54"/>
      <c r="F23" s="56"/>
      <c r="G23" s="56"/>
      <c r="H23" s="56"/>
      <c r="I23" s="56"/>
      <c r="J23" s="56"/>
      <c r="K23" s="56"/>
      <c r="L23" s="56"/>
      <c r="M23" s="57"/>
      <c r="N23" s="57"/>
    </row>
    <row r="24" spans="1:63" ht="20.100000000000001" customHeight="1" x14ac:dyDescent="0.25">
      <c r="A24" s="54"/>
      <c r="B24" s="55"/>
      <c r="C24" s="54"/>
      <c r="D24" s="54"/>
      <c r="E24" s="54"/>
      <c r="F24" s="56"/>
      <c r="G24" s="56"/>
      <c r="H24" s="56"/>
      <c r="I24" s="56"/>
      <c r="J24" s="56"/>
      <c r="K24" s="56"/>
      <c r="L24" s="56"/>
      <c r="M24" s="57"/>
      <c r="N24" s="57"/>
    </row>
    <row r="25" spans="1:63" ht="20.100000000000001" customHeight="1" x14ac:dyDescent="0.25">
      <c r="A25" s="54"/>
      <c r="B25" s="55"/>
      <c r="C25" s="54"/>
      <c r="D25" s="54"/>
      <c r="E25" s="54"/>
      <c r="F25" s="56"/>
      <c r="G25" s="56"/>
      <c r="H25" s="56"/>
      <c r="I25" s="56"/>
      <c r="J25" s="56"/>
      <c r="K25" s="56"/>
      <c r="L25" s="56"/>
      <c r="M25" s="57"/>
      <c r="N25" s="57"/>
    </row>
    <row r="26" spans="1:63" ht="20.100000000000001" customHeight="1" x14ac:dyDescent="0.25">
      <c r="A26" s="4"/>
      <c r="B26" s="5"/>
      <c r="C26" s="4"/>
      <c r="D26" s="4"/>
      <c r="E26" s="4"/>
      <c r="F26" s="38"/>
      <c r="G26" s="38"/>
      <c r="H26" s="38"/>
      <c r="I26" s="38"/>
      <c r="J26" s="38"/>
      <c r="K26" s="38"/>
      <c r="L26" s="38"/>
      <c r="M26" s="41"/>
      <c r="N26" s="41"/>
    </row>
    <row r="27" spans="1:63" s="13" customFormat="1" ht="20.100000000000001" customHeight="1" x14ac:dyDescent="0.3">
      <c r="A27" s="14"/>
      <c r="B27" s="15" t="s">
        <v>1</v>
      </c>
      <c r="C27" s="15"/>
      <c r="D27" s="15"/>
      <c r="E27" s="15"/>
      <c r="F27" s="39"/>
      <c r="G27" s="39">
        <f>SUM(G8:G26)</f>
        <v>0</v>
      </c>
      <c r="H27" s="39"/>
      <c r="I27" s="39">
        <f>SUM(I8:I26)</f>
        <v>0</v>
      </c>
      <c r="J27" s="39"/>
      <c r="K27" s="39">
        <f>SUM(K8:K26)</f>
        <v>0</v>
      </c>
      <c r="L27" s="39">
        <f>G27+I27+K27</f>
        <v>0</v>
      </c>
      <c r="M27" s="43"/>
      <c r="N27" s="43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3CFA9-310D-4324-83DB-27D83EE2931B}">
  <sheetPr>
    <tabColor theme="9" tint="0.39997558519241921"/>
    <pageSetUpPr fitToPage="1"/>
  </sheetPr>
  <dimension ref="A1:BK15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63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63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63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63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63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63" s="8" customFormat="1" ht="30" customHeight="1" x14ac:dyDescent="0.25">
      <c r="A6" s="7" t="s">
        <v>31</v>
      </c>
      <c r="B6" s="7" t="s">
        <v>55</v>
      </c>
      <c r="C6" s="9"/>
      <c r="D6" s="10"/>
      <c r="E6" s="11"/>
      <c r="F6" s="35"/>
      <c r="G6" s="36">
        <f>SUM(G8:G14)</f>
        <v>0</v>
      </c>
      <c r="H6" s="37"/>
      <c r="I6" s="36">
        <f>SUM(I8:I14)</f>
        <v>0</v>
      </c>
      <c r="J6" s="37"/>
      <c r="K6" s="36">
        <f>SUM(K8:K14)</f>
        <v>0</v>
      </c>
      <c r="L6" s="36">
        <f>SUM(L8:L14)</f>
        <v>0</v>
      </c>
      <c r="M6" s="42"/>
      <c r="N6" s="42"/>
    </row>
    <row r="7" spans="1:63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63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63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63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63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63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63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63" ht="20.100000000000001" customHeight="1" x14ac:dyDescent="0.25">
      <c r="A14" s="4"/>
      <c r="B14" s="5"/>
      <c r="C14" s="4"/>
      <c r="D14" s="4"/>
      <c r="E14" s="4"/>
      <c r="F14" s="38"/>
      <c r="G14" s="38"/>
      <c r="H14" s="38"/>
      <c r="I14" s="38"/>
      <c r="J14" s="38"/>
      <c r="K14" s="38"/>
      <c r="L14" s="38"/>
      <c r="M14" s="41"/>
      <c r="N14" s="41"/>
    </row>
    <row r="15" spans="1:63" s="13" customFormat="1" ht="20.100000000000001" customHeight="1" x14ac:dyDescent="0.3">
      <c r="A15" s="14"/>
      <c r="B15" s="15" t="s">
        <v>1</v>
      </c>
      <c r="C15" s="15"/>
      <c r="D15" s="15"/>
      <c r="E15" s="15"/>
      <c r="F15" s="39"/>
      <c r="G15" s="39">
        <f>SUM(G8:G14)</f>
        <v>0</v>
      </c>
      <c r="H15" s="39"/>
      <c r="I15" s="39">
        <f>SUM(I8:I14)</f>
        <v>0</v>
      </c>
      <c r="J15" s="39"/>
      <c r="K15" s="39">
        <f>SUM(K8:K14)</f>
        <v>0</v>
      </c>
      <c r="L15" s="39">
        <f>G15+I15+K15</f>
        <v>0</v>
      </c>
      <c r="M15" s="43"/>
      <c r="N15" s="43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945D2-B97C-48C1-AB1C-F0A90F866DE8}">
  <sheetPr>
    <tabColor rgb="FFE8D5B7"/>
    <pageSetUpPr fitToPage="1"/>
  </sheetPr>
  <dimension ref="A1:BK23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14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14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14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14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14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14" s="8" customFormat="1" ht="30" customHeight="1" x14ac:dyDescent="0.25">
      <c r="A6" s="7" t="s">
        <v>89</v>
      </c>
      <c r="B6" s="7" t="s">
        <v>53</v>
      </c>
      <c r="C6" s="9"/>
      <c r="D6" s="10"/>
      <c r="E6" s="11" t="s">
        <v>12</v>
      </c>
      <c r="F6" s="35"/>
      <c r="G6" s="36">
        <f>SUM(G8:G22)</f>
        <v>0</v>
      </c>
      <c r="H6" s="37"/>
      <c r="I6" s="36">
        <f>SUM(I8:I22)</f>
        <v>0</v>
      </c>
      <c r="J6" s="37"/>
      <c r="K6" s="36">
        <f>SUM(K8:K22)</f>
        <v>0</v>
      </c>
      <c r="L6" s="36">
        <f>SUM(L8:L22)</f>
        <v>0</v>
      </c>
      <c r="M6" s="42"/>
      <c r="N6" s="42"/>
    </row>
    <row r="7" spans="1:14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14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14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14" s="3" customFormat="1" ht="20.100000000000001" customHeight="1" x14ac:dyDescent="0.3">
      <c r="A10" s="55"/>
      <c r="B10" s="58"/>
      <c r="C10" s="54"/>
      <c r="D10" s="54"/>
      <c r="E10" s="54"/>
      <c r="F10" s="59"/>
      <c r="G10" s="59"/>
      <c r="H10" s="59"/>
      <c r="I10" s="59"/>
      <c r="J10" s="59"/>
      <c r="K10" s="59"/>
      <c r="L10" s="59"/>
      <c r="M10" s="60"/>
      <c r="N10" s="60"/>
    </row>
    <row r="11" spans="1:14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14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14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14" ht="20.100000000000001" customHeight="1" x14ac:dyDescent="0.25">
      <c r="A14" s="54"/>
      <c r="B14" s="55"/>
      <c r="C14" s="54"/>
      <c r="D14" s="54"/>
      <c r="E14" s="54"/>
      <c r="F14" s="56"/>
      <c r="G14" s="56"/>
      <c r="H14" s="56"/>
      <c r="I14" s="56"/>
      <c r="J14" s="56"/>
      <c r="K14" s="56"/>
      <c r="L14" s="56"/>
      <c r="M14" s="57"/>
      <c r="N14" s="57"/>
    </row>
    <row r="15" spans="1:14" ht="20.100000000000001" customHeight="1" x14ac:dyDescent="0.25">
      <c r="A15" s="54"/>
      <c r="B15" s="55"/>
      <c r="C15" s="54"/>
      <c r="D15" s="54"/>
      <c r="E15" s="54"/>
      <c r="F15" s="56"/>
      <c r="G15" s="56"/>
      <c r="H15" s="56"/>
      <c r="I15" s="56"/>
      <c r="J15" s="56"/>
      <c r="K15" s="56"/>
      <c r="L15" s="56"/>
      <c r="M15" s="57"/>
      <c r="N15" s="57"/>
    </row>
    <row r="16" spans="1:14" ht="20.100000000000001" customHeight="1" x14ac:dyDescent="0.25">
      <c r="A16" s="54"/>
      <c r="B16" s="55"/>
      <c r="C16" s="54"/>
      <c r="D16" s="54"/>
      <c r="E16" s="54"/>
      <c r="F16" s="56"/>
      <c r="G16" s="56"/>
      <c r="H16" s="56"/>
      <c r="I16" s="56"/>
      <c r="J16" s="56"/>
      <c r="K16" s="56"/>
      <c r="L16" s="56"/>
      <c r="M16" s="57"/>
      <c r="N16" s="57"/>
    </row>
    <row r="17" spans="1:63" ht="20.100000000000001" customHeight="1" x14ac:dyDescent="0.25">
      <c r="A17" s="54"/>
      <c r="B17" s="55"/>
      <c r="C17" s="54"/>
      <c r="D17" s="54"/>
      <c r="E17" s="54"/>
      <c r="F17" s="56"/>
      <c r="G17" s="56"/>
      <c r="H17" s="56"/>
      <c r="I17" s="56"/>
      <c r="J17" s="56"/>
      <c r="K17" s="56"/>
      <c r="L17" s="56"/>
      <c r="M17" s="57"/>
      <c r="N17" s="57"/>
    </row>
    <row r="18" spans="1:63" ht="20.100000000000001" customHeight="1" x14ac:dyDescent="0.25">
      <c r="A18" s="54"/>
      <c r="B18" s="55"/>
      <c r="C18" s="54"/>
      <c r="D18" s="54"/>
      <c r="E18" s="54"/>
      <c r="F18" s="56"/>
      <c r="G18" s="56"/>
      <c r="H18" s="56"/>
      <c r="I18" s="56"/>
      <c r="J18" s="56"/>
      <c r="K18" s="56"/>
      <c r="L18" s="56"/>
      <c r="M18" s="57"/>
      <c r="N18" s="57"/>
    </row>
    <row r="19" spans="1:63" ht="20.100000000000001" customHeight="1" x14ac:dyDescent="0.25">
      <c r="A19" s="54"/>
      <c r="B19" s="55"/>
      <c r="C19" s="54"/>
      <c r="D19" s="54"/>
      <c r="E19" s="54"/>
      <c r="F19" s="56"/>
      <c r="G19" s="56"/>
      <c r="H19" s="56"/>
      <c r="I19" s="56"/>
      <c r="J19" s="56"/>
      <c r="K19" s="56"/>
      <c r="L19" s="56"/>
      <c r="M19" s="57"/>
      <c r="N19" s="57"/>
    </row>
    <row r="20" spans="1:63" ht="20.100000000000001" customHeight="1" x14ac:dyDescent="0.25">
      <c r="A20" s="54"/>
      <c r="B20" s="55"/>
      <c r="C20" s="54"/>
      <c r="D20" s="54"/>
      <c r="E20" s="54"/>
      <c r="F20" s="56"/>
      <c r="G20" s="56"/>
      <c r="H20" s="56"/>
      <c r="I20" s="56"/>
      <c r="J20" s="56"/>
      <c r="K20" s="56"/>
      <c r="L20" s="56"/>
      <c r="M20" s="57"/>
      <c r="N20" s="57"/>
    </row>
    <row r="21" spans="1:63" ht="20.100000000000001" customHeight="1" x14ac:dyDescent="0.25">
      <c r="A21" s="54"/>
      <c r="B21" s="55"/>
      <c r="C21" s="54"/>
      <c r="D21" s="54"/>
      <c r="E21" s="54"/>
      <c r="F21" s="56"/>
      <c r="G21" s="56"/>
      <c r="H21" s="56"/>
      <c r="I21" s="56"/>
      <c r="J21" s="56"/>
      <c r="K21" s="56"/>
      <c r="L21" s="56"/>
      <c r="M21" s="57"/>
      <c r="N21" s="57"/>
    </row>
    <row r="22" spans="1:63" ht="20.100000000000001" customHeight="1" x14ac:dyDescent="0.25">
      <c r="A22" s="4"/>
      <c r="B22" s="5"/>
      <c r="C22" s="4"/>
      <c r="D22" s="4"/>
      <c r="E22" s="4"/>
      <c r="F22" s="38"/>
      <c r="G22" s="38"/>
      <c r="H22" s="38"/>
      <c r="I22" s="38"/>
      <c r="J22" s="38"/>
      <c r="K22" s="38"/>
      <c r="L22" s="38"/>
      <c r="M22" s="41"/>
      <c r="N22" s="41"/>
    </row>
    <row r="23" spans="1:63" s="13" customFormat="1" ht="20.100000000000001" customHeight="1" x14ac:dyDescent="0.3">
      <c r="A23" s="14"/>
      <c r="B23" s="15" t="s">
        <v>1</v>
      </c>
      <c r="C23" s="15"/>
      <c r="D23" s="15"/>
      <c r="E23" s="15"/>
      <c r="F23" s="39"/>
      <c r="G23" s="39">
        <f>SUM(G8:G22)</f>
        <v>0</v>
      </c>
      <c r="H23" s="39"/>
      <c r="I23" s="39">
        <f>SUM(I8:I22)</f>
        <v>0</v>
      </c>
      <c r="J23" s="39"/>
      <c r="K23" s="39">
        <f>SUM(K8:K22)</f>
        <v>0</v>
      </c>
      <c r="L23" s="39">
        <f>G23+I23+K23</f>
        <v>0</v>
      </c>
      <c r="M23" s="43"/>
      <c r="N23" s="43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EBA5E-5073-4156-BDE7-596B5E999D66}">
  <sheetPr>
    <tabColor rgb="FFE8D5B7"/>
    <pageSetUpPr fitToPage="1"/>
  </sheetPr>
  <dimension ref="A1:BK23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14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14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14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14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14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14" s="8" customFormat="1" ht="30" customHeight="1" x14ac:dyDescent="0.25">
      <c r="A6" s="7" t="s">
        <v>90</v>
      </c>
      <c r="B6" s="7" t="s">
        <v>54</v>
      </c>
      <c r="C6" s="9"/>
      <c r="D6" s="10"/>
      <c r="E6" s="11" t="s">
        <v>12</v>
      </c>
      <c r="F6" s="35"/>
      <c r="G6" s="36">
        <f>SUM(G8:G22)</f>
        <v>0</v>
      </c>
      <c r="H6" s="37"/>
      <c r="I6" s="36">
        <f>SUM(I8:I22)</f>
        <v>0</v>
      </c>
      <c r="J6" s="37"/>
      <c r="K6" s="36">
        <f>SUM(K8:K22)</f>
        <v>0</v>
      </c>
      <c r="L6" s="36">
        <f>SUM(L8:L22)</f>
        <v>0</v>
      </c>
      <c r="M6" s="42"/>
      <c r="N6" s="42"/>
    </row>
    <row r="7" spans="1:14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14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14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14" s="3" customFormat="1" ht="20.100000000000001" customHeight="1" x14ac:dyDescent="0.3">
      <c r="A10" s="55"/>
      <c r="B10" s="58"/>
      <c r="C10" s="54"/>
      <c r="D10" s="54"/>
      <c r="E10" s="54"/>
      <c r="F10" s="59"/>
      <c r="G10" s="59"/>
      <c r="H10" s="59"/>
      <c r="I10" s="59"/>
      <c r="J10" s="59"/>
      <c r="K10" s="59"/>
      <c r="L10" s="59"/>
      <c r="M10" s="60"/>
      <c r="N10" s="60"/>
    </row>
    <row r="11" spans="1:14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14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14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14" ht="20.100000000000001" customHeight="1" x14ac:dyDescent="0.25">
      <c r="A14" s="54"/>
      <c r="B14" s="55"/>
      <c r="C14" s="54"/>
      <c r="D14" s="54"/>
      <c r="E14" s="54"/>
      <c r="F14" s="56"/>
      <c r="G14" s="56"/>
      <c r="H14" s="56"/>
      <c r="I14" s="56"/>
      <c r="J14" s="56"/>
      <c r="K14" s="56"/>
      <c r="L14" s="56"/>
      <c r="M14" s="57"/>
      <c r="N14" s="57"/>
    </row>
    <row r="15" spans="1:14" ht="20.100000000000001" customHeight="1" x14ac:dyDescent="0.25">
      <c r="A15" s="54"/>
      <c r="B15" s="55"/>
      <c r="C15" s="54"/>
      <c r="D15" s="54"/>
      <c r="E15" s="54"/>
      <c r="F15" s="56"/>
      <c r="G15" s="56"/>
      <c r="H15" s="56"/>
      <c r="I15" s="56"/>
      <c r="J15" s="56"/>
      <c r="K15" s="56"/>
      <c r="L15" s="56"/>
      <c r="M15" s="57"/>
      <c r="N15" s="57"/>
    </row>
    <row r="16" spans="1:14" ht="20.100000000000001" customHeight="1" x14ac:dyDescent="0.25">
      <c r="A16" s="54"/>
      <c r="B16" s="55"/>
      <c r="C16" s="54"/>
      <c r="D16" s="54"/>
      <c r="E16" s="54"/>
      <c r="F16" s="56"/>
      <c r="G16" s="56"/>
      <c r="H16" s="56"/>
      <c r="I16" s="56"/>
      <c r="J16" s="56"/>
      <c r="K16" s="56"/>
      <c r="L16" s="56"/>
      <c r="M16" s="57"/>
      <c r="N16" s="57"/>
    </row>
    <row r="17" spans="1:63" ht="20.100000000000001" customHeight="1" x14ac:dyDescent="0.25">
      <c r="A17" s="54"/>
      <c r="B17" s="55"/>
      <c r="C17" s="54"/>
      <c r="D17" s="54"/>
      <c r="E17" s="54"/>
      <c r="F17" s="56"/>
      <c r="G17" s="56"/>
      <c r="H17" s="56"/>
      <c r="I17" s="56"/>
      <c r="J17" s="56"/>
      <c r="K17" s="56"/>
      <c r="L17" s="56"/>
      <c r="M17" s="57"/>
      <c r="N17" s="57"/>
    </row>
    <row r="18" spans="1:63" ht="20.100000000000001" customHeight="1" x14ac:dyDescent="0.25">
      <c r="A18" s="54"/>
      <c r="B18" s="55"/>
      <c r="C18" s="54"/>
      <c r="D18" s="54"/>
      <c r="E18" s="54"/>
      <c r="F18" s="56"/>
      <c r="G18" s="56"/>
      <c r="H18" s="56"/>
      <c r="I18" s="56"/>
      <c r="J18" s="56"/>
      <c r="K18" s="56"/>
      <c r="L18" s="56"/>
      <c r="M18" s="57"/>
      <c r="N18" s="57"/>
    </row>
    <row r="19" spans="1:63" ht="20.100000000000001" customHeight="1" x14ac:dyDescent="0.25">
      <c r="A19" s="54"/>
      <c r="B19" s="55"/>
      <c r="C19" s="54"/>
      <c r="D19" s="54"/>
      <c r="E19" s="54"/>
      <c r="F19" s="56"/>
      <c r="G19" s="56"/>
      <c r="H19" s="56"/>
      <c r="I19" s="56"/>
      <c r="J19" s="56"/>
      <c r="K19" s="56"/>
      <c r="L19" s="56"/>
      <c r="M19" s="57"/>
      <c r="N19" s="57"/>
    </row>
    <row r="20" spans="1:63" ht="20.100000000000001" customHeight="1" x14ac:dyDescent="0.25">
      <c r="A20" s="54"/>
      <c r="B20" s="55"/>
      <c r="C20" s="54"/>
      <c r="D20" s="54"/>
      <c r="E20" s="54"/>
      <c r="F20" s="56"/>
      <c r="G20" s="56"/>
      <c r="H20" s="56"/>
      <c r="I20" s="56"/>
      <c r="J20" s="56"/>
      <c r="K20" s="56"/>
      <c r="L20" s="56"/>
      <c r="M20" s="57"/>
      <c r="N20" s="57"/>
    </row>
    <row r="21" spans="1:63" ht="20.100000000000001" customHeight="1" x14ac:dyDescent="0.25">
      <c r="A21" s="54"/>
      <c r="B21" s="55"/>
      <c r="C21" s="54"/>
      <c r="D21" s="54"/>
      <c r="E21" s="54"/>
      <c r="F21" s="56"/>
      <c r="G21" s="56"/>
      <c r="H21" s="56"/>
      <c r="I21" s="56"/>
      <c r="J21" s="56"/>
      <c r="K21" s="56"/>
      <c r="L21" s="56"/>
      <c r="M21" s="57"/>
      <c r="N21" s="57"/>
    </row>
    <row r="22" spans="1:63" ht="20.100000000000001" customHeight="1" x14ac:dyDescent="0.25">
      <c r="A22" s="4"/>
      <c r="B22" s="5"/>
      <c r="C22" s="4"/>
      <c r="D22" s="4"/>
      <c r="E22" s="4"/>
      <c r="F22" s="38"/>
      <c r="G22" s="38"/>
      <c r="H22" s="38"/>
      <c r="I22" s="38"/>
      <c r="J22" s="38"/>
      <c r="K22" s="38"/>
      <c r="L22" s="38"/>
      <c r="M22" s="41"/>
      <c r="N22" s="41"/>
    </row>
    <row r="23" spans="1:63" s="13" customFormat="1" ht="20.100000000000001" customHeight="1" x14ac:dyDescent="0.3">
      <c r="A23" s="14"/>
      <c r="B23" s="15" t="s">
        <v>1</v>
      </c>
      <c r="C23" s="15"/>
      <c r="D23" s="15"/>
      <c r="E23" s="15"/>
      <c r="F23" s="39"/>
      <c r="G23" s="39">
        <f>SUM(G8:G22)</f>
        <v>0</v>
      </c>
      <c r="H23" s="39"/>
      <c r="I23" s="39">
        <f>SUM(I8:I22)</f>
        <v>0</v>
      </c>
      <c r="J23" s="39"/>
      <c r="K23" s="39">
        <f>SUM(K8:K22)</f>
        <v>0</v>
      </c>
      <c r="L23" s="39">
        <f>G23+I23+K23</f>
        <v>0</v>
      </c>
      <c r="M23" s="43"/>
      <c r="N23" s="43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E920-A4BA-48DB-9A29-121F7E38E81D}">
  <sheetPr>
    <tabColor rgb="FFD6E4F0"/>
    <pageSetUpPr fitToPage="1"/>
  </sheetPr>
  <dimension ref="A1:BK15"/>
  <sheetViews>
    <sheetView view="pageBreakPreview" zoomScale="85" zoomScaleNormal="40" zoomScaleSheetLayoutView="85" workbookViewId="0">
      <selection activeCell="E20" sqref="E20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63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63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63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63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63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63" s="8" customFormat="1" ht="30" customHeight="1" x14ac:dyDescent="0.25">
      <c r="A6" s="7" t="s">
        <v>91</v>
      </c>
      <c r="B6" s="7" t="s">
        <v>25</v>
      </c>
      <c r="C6" s="9"/>
      <c r="D6" s="10"/>
      <c r="E6" s="11" t="s">
        <v>12</v>
      </c>
      <c r="F6" s="35"/>
      <c r="G6" s="36">
        <f>SUM(G8:G14)</f>
        <v>0</v>
      </c>
      <c r="H6" s="37"/>
      <c r="I6" s="36">
        <f>SUM(I8:I14)</f>
        <v>0</v>
      </c>
      <c r="J6" s="37"/>
      <c r="K6" s="36">
        <f>SUM(K8:K14)</f>
        <v>0</v>
      </c>
      <c r="L6" s="36">
        <f>SUM(L8:L14)</f>
        <v>0</v>
      </c>
      <c r="M6" s="42"/>
      <c r="N6" s="42"/>
    </row>
    <row r="7" spans="1:63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63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63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63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63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63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63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63" ht="20.100000000000001" customHeight="1" x14ac:dyDescent="0.25">
      <c r="A14" s="4"/>
      <c r="B14" s="5"/>
      <c r="C14" s="4"/>
      <c r="D14" s="4"/>
      <c r="E14" s="4"/>
      <c r="F14" s="38"/>
      <c r="G14" s="38"/>
      <c r="H14" s="38"/>
      <c r="I14" s="38"/>
      <c r="J14" s="38"/>
      <c r="K14" s="38"/>
      <c r="L14" s="38"/>
      <c r="M14" s="41"/>
      <c r="N14" s="41"/>
    </row>
    <row r="15" spans="1:63" s="13" customFormat="1" ht="20.100000000000001" customHeight="1" x14ac:dyDescent="0.3">
      <c r="A15" s="14"/>
      <c r="B15" s="15" t="s">
        <v>1</v>
      </c>
      <c r="C15" s="15"/>
      <c r="D15" s="15"/>
      <c r="E15" s="15"/>
      <c r="F15" s="39"/>
      <c r="G15" s="39">
        <f>SUM(G8:G14)</f>
        <v>0</v>
      </c>
      <c r="H15" s="39"/>
      <c r="I15" s="39">
        <f>SUM(I8:I14)</f>
        <v>0</v>
      </c>
      <c r="J15" s="39"/>
      <c r="K15" s="39">
        <f>SUM(K8:K14)</f>
        <v>0</v>
      </c>
      <c r="L15" s="39">
        <f>G15+I15+K15</f>
        <v>0</v>
      </c>
      <c r="M15" s="43"/>
      <c r="N15" s="43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95E3A-F2B4-4DF5-A265-1078FF4EF2C4}">
  <sheetPr>
    <tabColor rgb="FF00B050"/>
    <pageSetUpPr fitToPage="1"/>
  </sheetPr>
  <dimension ref="A1:BF27"/>
  <sheetViews>
    <sheetView view="pageBreakPreview" zoomScale="85" zoomScaleNormal="40" zoomScaleSheetLayoutView="85" workbookViewId="0">
      <selection activeCell="B23" sqref="B23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5" width="12.6640625" style="1" customWidth="1"/>
    <col min="6" max="6" width="15.6640625" style="1" customWidth="1"/>
    <col min="7" max="7" width="20.6640625" style="1" customWidth="1"/>
    <col min="8" max="8" width="25.6640625" style="1" customWidth="1"/>
    <col min="9" max="16384" width="9.109375" style="1"/>
  </cols>
  <sheetData>
    <row r="1" spans="1:8" ht="20.100000000000001" customHeight="1" x14ac:dyDescent="0.25">
      <c r="A1" s="123" t="s">
        <v>0</v>
      </c>
      <c r="B1" s="123" t="s">
        <v>3</v>
      </c>
      <c r="C1" s="124" t="s">
        <v>4</v>
      </c>
      <c r="D1" s="137" t="s">
        <v>10</v>
      </c>
      <c r="E1" s="93" t="s">
        <v>9</v>
      </c>
      <c r="F1" s="137" t="s">
        <v>1</v>
      </c>
      <c r="G1" s="122" t="s">
        <v>92</v>
      </c>
      <c r="H1" s="136" t="s">
        <v>407</v>
      </c>
    </row>
    <row r="2" spans="1:8" ht="20.100000000000001" customHeight="1" x14ac:dyDescent="0.25">
      <c r="A2" s="123"/>
      <c r="B2" s="123"/>
      <c r="C2" s="124"/>
      <c r="D2" s="138"/>
      <c r="E2" s="15" t="s">
        <v>11</v>
      </c>
      <c r="F2" s="138"/>
      <c r="G2" s="122"/>
      <c r="H2" s="136"/>
    </row>
    <row r="3" spans="1:8" ht="20.100000000000001" customHeight="1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40">
        <v>7</v>
      </c>
      <c r="H3" s="40">
        <v>8</v>
      </c>
    </row>
    <row r="4" spans="1:8" ht="5.0999999999999996" customHeight="1" x14ac:dyDescent="0.25">
      <c r="A4" s="4"/>
      <c r="B4" s="5"/>
      <c r="C4" s="4"/>
      <c r="D4" s="4"/>
      <c r="E4" s="6"/>
      <c r="F4" s="6"/>
      <c r="G4" s="6"/>
      <c r="H4" s="6"/>
    </row>
    <row r="5" spans="1:8" s="8" customFormat="1" ht="30" customHeight="1" x14ac:dyDescent="0.25">
      <c r="A5" s="7" t="s">
        <v>451</v>
      </c>
      <c r="B5" s="7" t="s">
        <v>93</v>
      </c>
      <c r="C5" s="9"/>
      <c r="D5" s="11"/>
      <c r="E5" s="35"/>
      <c r="F5" s="36">
        <f>SUM(F7:F24)</f>
        <v>0</v>
      </c>
      <c r="G5" s="36"/>
      <c r="H5" s="79"/>
    </row>
    <row r="6" spans="1:8" ht="5.0999999999999996" customHeight="1" x14ac:dyDescent="0.25">
      <c r="A6" s="4"/>
      <c r="B6" s="5"/>
      <c r="C6" s="4"/>
      <c r="D6" s="4"/>
      <c r="E6" s="38"/>
      <c r="F6" s="38"/>
      <c r="G6" s="38"/>
      <c r="H6" s="80"/>
    </row>
    <row r="7" spans="1:8" s="51" customFormat="1" ht="30" customHeight="1" x14ac:dyDescent="0.3">
      <c r="A7" s="49"/>
      <c r="B7" s="50"/>
      <c r="C7" s="15"/>
      <c r="D7" s="15"/>
      <c r="E7" s="39"/>
      <c r="F7" s="39"/>
      <c r="G7" s="39"/>
      <c r="H7" s="43"/>
    </row>
    <row r="8" spans="1:8" ht="20.100000000000001" customHeight="1" x14ac:dyDescent="0.25">
      <c r="A8" s="4"/>
      <c r="B8" s="5"/>
      <c r="C8" s="4"/>
      <c r="D8" s="4"/>
      <c r="E8" s="38"/>
      <c r="F8" s="38"/>
      <c r="G8" s="94"/>
      <c r="H8" s="80"/>
    </row>
    <row r="9" spans="1:8" ht="20.100000000000001" customHeight="1" x14ac:dyDescent="0.25">
      <c r="A9" s="4"/>
      <c r="B9" s="5"/>
      <c r="C9" s="4"/>
      <c r="D9" s="4"/>
      <c r="E9" s="38"/>
      <c r="F9" s="38"/>
      <c r="G9" s="94"/>
      <c r="H9" s="80"/>
    </row>
    <row r="10" spans="1:8" ht="20.100000000000001" customHeight="1" x14ac:dyDescent="0.25">
      <c r="A10" s="4"/>
      <c r="B10" s="5"/>
      <c r="C10" s="4"/>
      <c r="D10" s="4"/>
      <c r="E10" s="38"/>
      <c r="F10" s="38"/>
      <c r="G10" s="94"/>
      <c r="H10" s="80"/>
    </row>
    <row r="11" spans="1:8" ht="20.100000000000001" customHeight="1" x14ac:dyDescent="0.25">
      <c r="A11" s="4"/>
      <c r="B11" s="5"/>
      <c r="C11" s="4"/>
      <c r="D11" s="4"/>
      <c r="E11" s="38"/>
      <c r="F11" s="38"/>
      <c r="G11" s="94"/>
      <c r="H11" s="80"/>
    </row>
    <row r="12" spans="1:8" ht="20.100000000000001" customHeight="1" x14ac:dyDescent="0.25">
      <c r="A12" s="4"/>
      <c r="B12" s="5"/>
      <c r="C12" s="4"/>
      <c r="D12" s="4"/>
      <c r="E12" s="38"/>
      <c r="F12" s="38"/>
      <c r="G12" s="94"/>
      <c r="H12" s="80"/>
    </row>
    <row r="13" spans="1:8" ht="20.100000000000001" customHeight="1" x14ac:dyDescent="0.25">
      <c r="A13" s="4"/>
      <c r="B13" s="5"/>
      <c r="C13" s="4"/>
      <c r="D13" s="4"/>
      <c r="E13" s="38"/>
      <c r="F13" s="38"/>
      <c r="G13" s="94"/>
      <c r="H13" s="80"/>
    </row>
    <row r="14" spans="1:8" ht="20.100000000000001" customHeight="1" x14ac:dyDescent="0.25">
      <c r="A14" s="4"/>
      <c r="B14" s="5"/>
      <c r="C14" s="4"/>
      <c r="D14" s="4"/>
      <c r="E14" s="38"/>
      <c r="F14" s="38"/>
      <c r="G14" s="94"/>
      <c r="H14" s="80"/>
    </row>
    <row r="15" spans="1:8" ht="20.100000000000001" customHeight="1" x14ac:dyDescent="0.25">
      <c r="A15" s="4"/>
      <c r="B15" s="5"/>
      <c r="C15" s="4"/>
      <c r="D15" s="4"/>
      <c r="E15" s="38"/>
      <c r="F15" s="38"/>
      <c r="G15" s="94"/>
      <c r="H15" s="80"/>
    </row>
    <row r="16" spans="1:8" ht="20.100000000000001" customHeight="1" x14ac:dyDescent="0.25">
      <c r="A16" s="4"/>
      <c r="B16" s="5"/>
      <c r="C16" s="4"/>
      <c r="D16" s="4"/>
      <c r="E16" s="38"/>
      <c r="F16" s="38"/>
      <c r="G16" s="94"/>
      <c r="H16" s="80"/>
    </row>
    <row r="17" spans="1:58" ht="20.100000000000001" customHeight="1" x14ac:dyDescent="0.25">
      <c r="A17" s="4"/>
      <c r="B17" s="5"/>
      <c r="C17" s="4"/>
      <c r="D17" s="4"/>
      <c r="E17" s="38"/>
      <c r="F17" s="38"/>
      <c r="G17" s="94"/>
      <c r="H17" s="80"/>
    </row>
    <row r="18" spans="1:58" ht="20.100000000000001" customHeight="1" x14ac:dyDescent="0.25">
      <c r="A18" s="4"/>
      <c r="B18" s="5"/>
      <c r="C18" s="4"/>
      <c r="D18" s="4"/>
      <c r="E18" s="38"/>
      <c r="F18" s="38"/>
      <c r="G18" s="94"/>
      <c r="H18" s="80"/>
    </row>
    <row r="19" spans="1:58" ht="20.100000000000001" customHeight="1" x14ac:dyDescent="0.25">
      <c r="A19" s="4"/>
      <c r="B19" s="5"/>
      <c r="C19" s="4"/>
      <c r="D19" s="4"/>
      <c r="E19" s="38"/>
      <c r="F19" s="38"/>
      <c r="G19" s="94"/>
      <c r="H19" s="80"/>
    </row>
    <row r="20" spans="1:58" ht="20.100000000000001" customHeight="1" x14ac:dyDescent="0.25">
      <c r="A20" s="4"/>
      <c r="B20" s="5"/>
      <c r="C20" s="4"/>
      <c r="D20" s="4"/>
      <c r="E20" s="38"/>
      <c r="F20" s="38"/>
      <c r="G20" s="94"/>
      <c r="H20" s="80"/>
    </row>
    <row r="21" spans="1:58" ht="20.100000000000001" customHeight="1" x14ac:dyDescent="0.25">
      <c r="A21" s="4"/>
      <c r="B21" s="5"/>
      <c r="C21" s="4"/>
      <c r="D21" s="4"/>
      <c r="E21" s="38"/>
      <c r="F21" s="38"/>
      <c r="G21" s="94"/>
      <c r="H21" s="80"/>
    </row>
    <row r="22" spans="1:58" ht="20.100000000000001" customHeight="1" x14ac:dyDescent="0.25">
      <c r="A22" s="4"/>
      <c r="B22" s="5"/>
      <c r="C22" s="4"/>
      <c r="D22" s="4"/>
      <c r="E22" s="38"/>
      <c r="F22" s="38"/>
      <c r="G22" s="94"/>
      <c r="H22" s="80"/>
    </row>
    <row r="23" spans="1:58" ht="20.100000000000001" customHeight="1" x14ac:dyDescent="0.25">
      <c r="A23" s="4"/>
      <c r="B23" s="5"/>
      <c r="C23" s="4"/>
      <c r="D23" s="4"/>
      <c r="E23" s="38"/>
      <c r="F23" s="38"/>
      <c r="G23" s="94"/>
      <c r="H23" s="80"/>
    </row>
    <row r="24" spans="1:58" ht="20.100000000000001" customHeight="1" x14ac:dyDescent="0.25">
      <c r="A24" s="4"/>
      <c r="B24" s="5"/>
      <c r="C24" s="4"/>
      <c r="D24" s="4"/>
      <c r="E24" s="38"/>
      <c r="F24" s="38"/>
      <c r="G24" s="94"/>
      <c r="H24" s="80"/>
    </row>
    <row r="25" spans="1:58" s="13" customFormat="1" ht="24.9" customHeight="1" x14ac:dyDescent="0.3">
      <c r="A25" s="14"/>
      <c r="B25" s="15" t="s">
        <v>1</v>
      </c>
      <c r="C25" s="15"/>
      <c r="D25" s="15"/>
      <c r="E25" s="39"/>
      <c r="F25" s="39">
        <f>SUM(F7:F24)</f>
        <v>0</v>
      </c>
      <c r="G25" s="39"/>
      <c r="H25" s="43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</row>
    <row r="26" spans="1:58" x14ac:dyDescent="0.25">
      <c r="H26" s="81"/>
    </row>
    <row r="27" spans="1:58" x14ac:dyDescent="0.25">
      <c r="H27" s="81"/>
    </row>
  </sheetData>
  <mergeCells count="7">
    <mergeCell ref="G1:G2"/>
    <mergeCell ref="H1:H2"/>
    <mergeCell ref="F1:F2"/>
    <mergeCell ref="A1:A2"/>
    <mergeCell ref="B1:B2"/>
    <mergeCell ref="C1:C2"/>
    <mergeCell ref="D1:D2"/>
  </mergeCells>
  <pageMargins left="0.7" right="0.7" top="0.75" bottom="0.75" header="0.3" footer="0.3"/>
  <pageSetup paperSize="9" scale="63" fitToHeight="0" orientation="landscape" r:id="rId1"/>
  <colBreaks count="1" manualBreakCount="1">
    <brk id="6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76927-C58B-4295-A807-DE7769A17EE0}">
  <sheetPr>
    <tabColor rgb="FF00B050"/>
    <pageSetUpPr fitToPage="1"/>
  </sheetPr>
  <dimension ref="A1:BF27"/>
  <sheetViews>
    <sheetView view="pageBreakPreview" topLeftCell="A12" zoomScale="85" zoomScaleNormal="40" zoomScaleSheetLayoutView="85" workbookViewId="0">
      <selection activeCell="B15" sqref="B15:B23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5" width="12.6640625" style="1" customWidth="1"/>
    <col min="6" max="6" width="15.6640625" style="1" customWidth="1"/>
    <col min="7" max="7" width="20.6640625" style="1" customWidth="1"/>
    <col min="8" max="8" width="25.6640625" style="1" customWidth="1"/>
    <col min="9" max="16384" width="9.109375" style="1"/>
  </cols>
  <sheetData>
    <row r="1" spans="1:8" ht="20.100000000000001" customHeight="1" x14ac:dyDescent="0.25">
      <c r="A1" s="123" t="s">
        <v>0</v>
      </c>
      <c r="B1" s="123" t="s">
        <v>3</v>
      </c>
      <c r="C1" s="124" t="s">
        <v>4</v>
      </c>
      <c r="D1" s="137" t="s">
        <v>10</v>
      </c>
      <c r="E1" s="93" t="s">
        <v>9</v>
      </c>
      <c r="F1" s="137" t="s">
        <v>1</v>
      </c>
      <c r="G1" s="122" t="s">
        <v>92</v>
      </c>
      <c r="H1" s="136" t="s">
        <v>407</v>
      </c>
    </row>
    <row r="2" spans="1:8" ht="20.100000000000001" customHeight="1" x14ac:dyDescent="0.25">
      <c r="A2" s="123"/>
      <c r="B2" s="123"/>
      <c r="C2" s="124"/>
      <c r="D2" s="138"/>
      <c r="E2" s="15" t="s">
        <v>11</v>
      </c>
      <c r="F2" s="138"/>
      <c r="G2" s="122"/>
      <c r="H2" s="136"/>
    </row>
    <row r="3" spans="1:8" ht="20.100000000000001" customHeight="1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40">
        <v>7</v>
      </c>
      <c r="H3" s="40">
        <v>8</v>
      </c>
    </row>
    <row r="4" spans="1:8" ht="5.0999999999999996" customHeight="1" x14ac:dyDescent="0.25">
      <c r="A4" s="4"/>
      <c r="B4" s="5"/>
      <c r="C4" s="4"/>
      <c r="D4" s="4"/>
      <c r="E4" s="6"/>
      <c r="F4" s="6"/>
      <c r="G4" s="6"/>
      <c r="H4" s="6"/>
    </row>
    <row r="5" spans="1:8" s="8" customFormat="1" ht="30" customHeight="1" x14ac:dyDescent="0.25">
      <c r="A5" s="7" t="s">
        <v>452</v>
      </c>
      <c r="B5" s="7" t="s">
        <v>56</v>
      </c>
      <c r="C5" s="9"/>
      <c r="D5" s="11"/>
      <c r="E5" s="35"/>
      <c r="F5" s="36">
        <f>SUM(F7:F24)</f>
        <v>0</v>
      </c>
      <c r="G5" s="36"/>
      <c r="H5" s="79"/>
    </row>
    <row r="6" spans="1:8" ht="5.0999999999999996" customHeight="1" x14ac:dyDescent="0.25">
      <c r="A6" s="4"/>
      <c r="B6" s="5"/>
      <c r="C6" s="4"/>
      <c r="D6" s="4"/>
      <c r="E6" s="38"/>
      <c r="F6" s="38"/>
      <c r="G6" s="38"/>
      <c r="H6" s="80"/>
    </row>
    <row r="7" spans="1:8" s="51" customFormat="1" ht="30" customHeight="1" x14ac:dyDescent="0.3">
      <c r="A7" s="49"/>
      <c r="B7" s="50"/>
      <c r="C7" s="15"/>
      <c r="D7" s="15"/>
      <c r="E7" s="39"/>
      <c r="F7" s="39"/>
      <c r="G7" s="39"/>
      <c r="H7" s="43"/>
    </row>
    <row r="8" spans="1:8" ht="20.100000000000001" customHeight="1" x14ac:dyDescent="0.25">
      <c r="A8" s="4"/>
      <c r="B8" s="5"/>
      <c r="C8" s="4"/>
      <c r="D8" s="4"/>
      <c r="E8" s="38"/>
      <c r="F8" s="38"/>
      <c r="G8" s="94"/>
      <c r="H8" s="80"/>
    </row>
    <row r="9" spans="1:8" ht="20.100000000000001" customHeight="1" x14ac:dyDescent="0.25">
      <c r="A9" s="4"/>
      <c r="B9" s="5"/>
      <c r="C9" s="4"/>
      <c r="D9" s="4"/>
      <c r="E9" s="38"/>
      <c r="F9" s="38"/>
      <c r="G9" s="94"/>
      <c r="H9" s="80"/>
    </row>
    <row r="10" spans="1:8" ht="20.100000000000001" customHeight="1" x14ac:dyDescent="0.25">
      <c r="A10" s="4"/>
      <c r="B10" s="5"/>
      <c r="C10" s="4"/>
      <c r="D10" s="4"/>
      <c r="E10" s="38"/>
      <c r="F10" s="38"/>
      <c r="G10" s="94"/>
      <c r="H10" s="80"/>
    </row>
    <row r="11" spans="1:8" ht="20.100000000000001" customHeight="1" x14ac:dyDescent="0.25">
      <c r="A11" s="4"/>
      <c r="B11" s="5"/>
      <c r="C11" s="4"/>
      <c r="D11" s="4"/>
      <c r="E11" s="38"/>
      <c r="F11" s="38"/>
      <c r="G11" s="94"/>
      <c r="H11" s="80"/>
    </row>
    <row r="12" spans="1:8" ht="20.100000000000001" customHeight="1" x14ac:dyDescent="0.25">
      <c r="A12" s="4"/>
      <c r="B12" s="5"/>
      <c r="C12" s="4"/>
      <c r="D12" s="4"/>
      <c r="E12" s="38"/>
      <c r="F12" s="38"/>
      <c r="G12" s="94"/>
      <c r="H12" s="80"/>
    </row>
    <row r="13" spans="1:8" ht="20.100000000000001" customHeight="1" x14ac:dyDescent="0.25">
      <c r="A13" s="4"/>
      <c r="B13" s="5"/>
      <c r="C13" s="4"/>
      <c r="D13" s="4"/>
      <c r="E13" s="38"/>
      <c r="F13" s="38"/>
      <c r="G13" s="94"/>
      <c r="H13" s="80"/>
    </row>
    <row r="14" spans="1:8" ht="20.100000000000001" customHeight="1" x14ac:dyDescent="0.25">
      <c r="A14" s="4"/>
      <c r="B14" s="5"/>
      <c r="C14" s="4"/>
      <c r="D14" s="4"/>
      <c r="E14" s="38"/>
      <c r="F14" s="38"/>
      <c r="G14" s="94"/>
      <c r="H14" s="80"/>
    </row>
    <row r="15" spans="1:8" ht="20.100000000000001" customHeight="1" x14ac:dyDescent="0.25">
      <c r="A15" s="4"/>
      <c r="B15" s="5" t="s">
        <v>59</v>
      </c>
      <c r="C15" s="4"/>
      <c r="D15" s="4"/>
      <c r="E15" s="38"/>
      <c r="F15" s="38"/>
      <c r="G15" s="94"/>
      <c r="H15" s="80"/>
    </row>
    <row r="16" spans="1:8" ht="20.100000000000001" customHeight="1" x14ac:dyDescent="0.25">
      <c r="A16" s="4"/>
      <c r="B16" s="5" t="s">
        <v>60</v>
      </c>
      <c r="C16" s="4"/>
      <c r="D16" s="4"/>
      <c r="E16" s="38"/>
      <c r="F16" s="38"/>
      <c r="G16" s="94"/>
      <c r="H16" s="80"/>
    </row>
    <row r="17" spans="1:58" ht="20.100000000000001" customHeight="1" x14ac:dyDescent="0.25">
      <c r="A17" s="4"/>
      <c r="B17" s="5"/>
      <c r="C17" s="4"/>
      <c r="D17" s="4"/>
      <c r="E17" s="38"/>
      <c r="F17" s="38"/>
      <c r="G17" s="94"/>
      <c r="H17" s="80"/>
    </row>
    <row r="18" spans="1:58" ht="20.100000000000001" customHeight="1" x14ac:dyDescent="0.25">
      <c r="A18" s="4"/>
      <c r="B18" s="5" t="s">
        <v>64</v>
      </c>
      <c r="C18" s="4"/>
      <c r="D18" s="4"/>
      <c r="E18" s="38"/>
      <c r="F18" s="38"/>
      <c r="G18" s="94"/>
      <c r="H18" s="80"/>
    </row>
    <row r="19" spans="1:58" ht="20.100000000000001" customHeight="1" x14ac:dyDescent="0.25">
      <c r="A19" s="4"/>
      <c r="B19" s="5" t="s">
        <v>62</v>
      </c>
      <c r="C19" s="4"/>
      <c r="D19" s="4"/>
      <c r="E19" s="38"/>
      <c r="F19" s="38"/>
      <c r="G19" s="94"/>
      <c r="H19" s="80"/>
    </row>
    <row r="20" spans="1:58" ht="20.100000000000001" customHeight="1" x14ac:dyDescent="0.25">
      <c r="A20" s="4"/>
      <c r="B20" s="5" t="s">
        <v>65</v>
      </c>
      <c r="C20" s="4"/>
      <c r="D20" s="4"/>
      <c r="E20" s="38"/>
      <c r="F20" s="38"/>
      <c r="G20" s="94"/>
      <c r="H20" s="80"/>
    </row>
    <row r="21" spans="1:58" ht="20.100000000000001" customHeight="1" x14ac:dyDescent="0.25">
      <c r="A21" s="4"/>
      <c r="B21" s="5" t="s">
        <v>66</v>
      </c>
      <c r="C21" s="4"/>
      <c r="D21" s="4"/>
      <c r="E21" s="38"/>
      <c r="F21" s="38"/>
      <c r="G21" s="94"/>
      <c r="H21" s="80"/>
    </row>
    <row r="22" spans="1:58" ht="20.100000000000001" customHeight="1" x14ac:dyDescent="0.25">
      <c r="A22" s="4"/>
      <c r="B22" s="5" t="s">
        <v>68</v>
      </c>
      <c r="C22" s="4"/>
      <c r="D22" s="4"/>
      <c r="E22" s="38"/>
      <c r="F22" s="38"/>
      <c r="G22" s="94"/>
      <c r="H22" s="80"/>
    </row>
    <row r="23" spans="1:58" ht="20.100000000000001" customHeight="1" x14ac:dyDescent="0.25">
      <c r="A23" s="4"/>
      <c r="B23" s="5" t="s">
        <v>67</v>
      </c>
      <c r="C23" s="4"/>
      <c r="D23" s="4"/>
      <c r="E23" s="38"/>
      <c r="F23" s="38"/>
      <c r="G23" s="94"/>
      <c r="H23" s="80"/>
    </row>
    <row r="24" spans="1:58" ht="20.100000000000001" customHeight="1" x14ac:dyDescent="0.25">
      <c r="A24" s="4"/>
      <c r="B24" s="5"/>
      <c r="C24" s="4"/>
      <c r="D24" s="4"/>
      <c r="E24" s="38"/>
      <c r="F24" s="38"/>
      <c r="G24" s="94"/>
      <c r="H24" s="80"/>
    </row>
    <row r="25" spans="1:58" s="13" customFormat="1" ht="24.9" customHeight="1" x14ac:dyDescent="0.3">
      <c r="A25" s="14"/>
      <c r="B25" s="15" t="s">
        <v>1</v>
      </c>
      <c r="C25" s="15"/>
      <c r="D25" s="15"/>
      <c r="E25" s="39"/>
      <c r="F25" s="39">
        <f>SUM(F7:F24)</f>
        <v>0</v>
      </c>
      <c r="G25" s="39"/>
      <c r="H25" s="43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</row>
    <row r="26" spans="1:58" x14ac:dyDescent="0.25">
      <c r="H26" s="81"/>
    </row>
    <row r="27" spans="1:58" x14ac:dyDescent="0.25">
      <c r="H27" s="81"/>
    </row>
  </sheetData>
  <mergeCells count="7">
    <mergeCell ref="H1:H2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  <pageSetup paperSize="9" scale="63" fitToHeight="0" orientation="landscape" r:id="rId1"/>
  <colBreaks count="1" manualBreakCount="1">
    <brk id="6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6FD3-DB0C-45AE-BCE2-9E7B86AC9573}">
  <sheetPr>
    <tabColor rgb="FF00B050"/>
    <pageSetUpPr fitToPage="1"/>
  </sheetPr>
  <dimension ref="A1:BF27"/>
  <sheetViews>
    <sheetView view="pageBreakPreview" zoomScale="85" zoomScaleNormal="40" zoomScaleSheetLayoutView="85" workbookViewId="0">
      <selection activeCell="B5" sqref="B5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5" width="12.6640625" style="1" customWidth="1"/>
    <col min="6" max="6" width="15.6640625" style="1" customWidth="1"/>
    <col min="7" max="7" width="20.6640625" style="1" customWidth="1"/>
    <col min="8" max="8" width="25.6640625" style="1" customWidth="1"/>
    <col min="9" max="16384" width="9.109375" style="1"/>
  </cols>
  <sheetData>
    <row r="1" spans="1:8" ht="20.100000000000001" customHeight="1" x14ac:dyDescent="0.25">
      <c r="A1" s="123" t="s">
        <v>0</v>
      </c>
      <c r="B1" s="123" t="s">
        <v>3</v>
      </c>
      <c r="C1" s="124" t="s">
        <v>4</v>
      </c>
      <c r="D1" s="137" t="s">
        <v>10</v>
      </c>
      <c r="E1" s="93" t="s">
        <v>9</v>
      </c>
      <c r="F1" s="137" t="s">
        <v>1</v>
      </c>
      <c r="G1" s="122" t="s">
        <v>92</v>
      </c>
      <c r="H1" s="136" t="s">
        <v>407</v>
      </c>
    </row>
    <row r="2" spans="1:8" ht="20.100000000000001" customHeight="1" x14ac:dyDescent="0.25">
      <c r="A2" s="123"/>
      <c r="B2" s="123"/>
      <c r="C2" s="124"/>
      <c r="D2" s="138"/>
      <c r="E2" s="15" t="s">
        <v>11</v>
      </c>
      <c r="F2" s="138"/>
      <c r="G2" s="122"/>
      <c r="H2" s="136"/>
    </row>
    <row r="3" spans="1:8" ht="20.100000000000001" customHeight="1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40">
        <v>7</v>
      </c>
      <c r="H3" s="40">
        <v>8</v>
      </c>
    </row>
    <row r="4" spans="1:8" ht="5.0999999999999996" customHeight="1" x14ac:dyDescent="0.25">
      <c r="A4" s="4"/>
      <c r="B4" s="5"/>
      <c r="C4" s="4"/>
      <c r="D4" s="4"/>
      <c r="E4" s="6"/>
      <c r="F4" s="6"/>
      <c r="G4" s="6"/>
      <c r="H4" s="6"/>
    </row>
    <row r="5" spans="1:8" s="8" customFormat="1" ht="30" customHeight="1" x14ac:dyDescent="0.25">
      <c r="A5" s="7" t="s">
        <v>453</v>
      </c>
      <c r="B5" s="7" t="s">
        <v>61</v>
      </c>
      <c r="C5" s="9"/>
      <c r="D5" s="11"/>
      <c r="E5" s="35"/>
      <c r="F5" s="36">
        <f>SUM(F7:F24)</f>
        <v>0</v>
      </c>
      <c r="G5" s="36"/>
      <c r="H5" s="79"/>
    </row>
    <row r="6" spans="1:8" ht="5.0999999999999996" customHeight="1" x14ac:dyDescent="0.25">
      <c r="A6" s="4"/>
      <c r="B6" s="5"/>
      <c r="C6" s="4"/>
      <c r="D6" s="4"/>
      <c r="E6" s="38"/>
      <c r="F6" s="38"/>
      <c r="G6" s="38"/>
      <c r="H6" s="80"/>
    </row>
    <row r="7" spans="1:8" s="51" customFormat="1" ht="30" customHeight="1" x14ac:dyDescent="0.3">
      <c r="A7" s="49"/>
      <c r="B7" s="50"/>
      <c r="C7" s="15"/>
      <c r="D7" s="15"/>
      <c r="E7" s="39"/>
      <c r="F7" s="39"/>
      <c r="G7" s="39"/>
      <c r="H7" s="43"/>
    </row>
    <row r="8" spans="1:8" ht="20.100000000000001" customHeight="1" x14ac:dyDescent="0.25">
      <c r="A8" s="4"/>
      <c r="B8" s="5"/>
      <c r="C8" s="4"/>
      <c r="D8" s="4"/>
      <c r="E8" s="38"/>
      <c r="F8" s="38"/>
      <c r="G8" s="94"/>
      <c r="H8" s="80"/>
    </row>
    <row r="9" spans="1:8" ht="20.100000000000001" customHeight="1" x14ac:dyDescent="0.25">
      <c r="A9" s="4"/>
      <c r="B9" s="5"/>
      <c r="C9" s="4"/>
      <c r="D9" s="4"/>
      <c r="E9" s="38"/>
      <c r="F9" s="38"/>
      <c r="G9" s="94"/>
      <c r="H9" s="80"/>
    </row>
    <row r="10" spans="1:8" ht="20.100000000000001" customHeight="1" x14ac:dyDescent="0.25">
      <c r="A10" s="4"/>
      <c r="B10" s="5"/>
      <c r="C10" s="4"/>
      <c r="D10" s="4"/>
      <c r="E10" s="38"/>
      <c r="F10" s="38"/>
      <c r="G10" s="94"/>
      <c r="H10" s="80"/>
    </row>
    <row r="11" spans="1:8" ht="20.100000000000001" customHeight="1" x14ac:dyDescent="0.25">
      <c r="A11" s="4"/>
      <c r="B11" s="5"/>
      <c r="C11" s="4"/>
      <c r="D11" s="4"/>
      <c r="E11" s="38"/>
      <c r="F11" s="38"/>
      <c r="G11" s="94"/>
      <c r="H11" s="80"/>
    </row>
    <row r="12" spans="1:8" ht="20.100000000000001" customHeight="1" x14ac:dyDescent="0.25">
      <c r="A12" s="4"/>
      <c r="B12" s="5"/>
      <c r="C12" s="4"/>
      <c r="D12" s="4"/>
      <c r="E12" s="38"/>
      <c r="F12" s="38"/>
      <c r="G12" s="94"/>
      <c r="H12" s="80"/>
    </row>
    <row r="13" spans="1:8" ht="20.100000000000001" customHeight="1" x14ac:dyDescent="0.25">
      <c r="A13" s="4"/>
      <c r="B13" s="5"/>
      <c r="C13" s="4"/>
      <c r="D13" s="4"/>
      <c r="E13" s="38"/>
      <c r="F13" s="38"/>
      <c r="G13" s="94"/>
      <c r="H13" s="80"/>
    </row>
    <row r="14" spans="1:8" ht="20.100000000000001" customHeight="1" x14ac:dyDescent="0.25">
      <c r="A14" s="4"/>
      <c r="B14" s="5"/>
      <c r="C14" s="4"/>
      <c r="D14" s="4"/>
      <c r="E14" s="38"/>
      <c r="F14" s="38"/>
      <c r="G14" s="94"/>
      <c r="H14" s="80"/>
    </row>
    <row r="15" spans="1:8" ht="20.100000000000001" customHeight="1" x14ac:dyDescent="0.25">
      <c r="A15" s="4"/>
      <c r="B15" s="5"/>
      <c r="C15" s="4"/>
      <c r="D15" s="4"/>
      <c r="E15" s="38"/>
      <c r="F15" s="38"/>
      <c r="G15" s="94"/>
      <c r="H15" s="80"/>
    </row>
    <row r="16" spans="1:8" ht="20.100000000000001" customHeight="1" x14ac:dyDescent="0.25">
      <c r="A16" s="4"/>
      <c r="B16" s="5"/>
      <c r="C16" s="4"/>
      <c r="D16" s="4"/>
      <c r="E16" s="38"/>
      <c r="F16" s="38"/>
      <c r="G16" s="94"/>
      <c r="H16" s="80"/>
    </row>
    <row r="17" spans="1:58" ht="20.100000000000001" customHeight="1" x14ac:dyDescent="0.25">
      <c r="A17" s="4"/>
      <c r="B17" s="5"/>
      <c r="C17" s="4"/>
      <c r="D17" s="4"/>
      <c r="E17" s="38"/>
      <c r="F17" s="38"/>
      <c r="G17" s="94"/>
      <c r="H17" s="80"/>
    </row>
    <row r="18" spans="1:58" ht="20.100000000000001" customHeight="1" x14ac:dyDescent="0.25">
      <c r="A18" s="4"/>
      <c r="B18" s="5"/>
      <c r="C18" s="4"/>
      <c r="D18" s="4"/>
      <c r="E18" s="38"/>
      <c r="F18" s="38"/>
      <c r="G18" s="94"/>
      <c r="H18" s="80"/>
    </row>
    <row r="19" spans="1:58" ht="20.100000000000001" customHeight="1" x14ac:dyDescent="0.25">
      <c r="A19" s="4"/>
      <c r="B19" s="5"/>
      <c r="C19" s="4"/>
      <c r="D19" s="4"/>
      <c r="E19" s="38"/>
      <c r="F19" s="38"/>
      <c r="G19" s="94"/>
      <c r="H19" s="80"/>
    </row>
    <row r="20" spans="1:58" ht="20.100000000000001" customHeight="1" x14ac:dyDescent="0.25">
      <c r="A20" s="4"/>
      <c r="B20" s="5"/>
      <c r="C20" s="4"/>
      <c r="D20" s="4"/>
      <c r="E20" s="38"/>
      <c r="F20" s="38"/>
      <c r="G20" s="94"/>
      <c r="H20" s="80"/>
    </row>
    <row r="21" spans="1:58" ht="20.100000000000001" customHeight="1" x14ac:dyDescent="0.25">
      <c r="A21" s="4"/>
      <c r="B21" s="5"/>
      <c r="C21" s="4"/>
      <c r="D21" s="4"/>
      <c r="E21" s="38"/>
      <c r="F21" s="38"/>
      <c r="G21" s="94"/>
      <c r="H21" s="80"/>
    </row>
    <row r="22" spans="1:58" ht="20.100000000000001" customHeight="1" x14ac:dyDescent="0.25">
      <c r="A22" s="4"/>
      <c r="B22" s="5"/>
      <c r="C22" s="4"/>
      <c r="D22" s="4"/>
      <c r="E22" s="38"/>
      <c r="F22" s="38"/>
      <c r="G22" s="94"/>
      <c r="H22" s="80"/>
    </row>
    <row r="23" spans="1:58" ht="20.100000000000001" customHeight="1" x14ac:dyDescent="0.25">
      <c r="A23" s="4"/>
      <c r="B23" s="5"/>
      <c r="C23" s="4"/>
      <c r="D23" s="4"/>
      <c r="E23" s="38"/>
      <c r="F23" s="38"/>
      <c r="G23" s="94"/>
      <c r="H23" s="80"/>
    </row>
    <row r="24" spans="1:58" ht="20.100000000000001" customHeight="1" x14ac:dyDescent="0.25">
      <c r="A24" s="4"/>
      <c r="B24" s="5"/>
      <c r="C24" s="4"/>
      <c r="D24" s="4"/>
      <c r="E24" s="38"/>
      <c r="F24" s="38"/>
      <c r="G24" s="94"/>
      <c r="H24" s="80"/>
    </row>
    <row r="25" spans="1:58" s="13" customFormat="1" ht="24.9" customHeight="1" x14ac:dyDescent="0.3">
      <c r="A25" s="14"/>
      <c r="B25" s="15" t="s">
        <v>1</v>
      </c>
      <c r="C25" s="15"/>
      <c r="D25" s="15"/>
      <c r="E25" s="39"/>
      <c r="F25" s="39">
        <f>SUM(F7:F24)</f>
        <v>0</v>
      </c>
      <c r="G25" s="39"/>
      <c r="H25" s="43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</row>
    <row r="26" spans="1:58" x14ac:dyDescent="0.25">
      <c r="H26" s="81"/>
    </row>
    <row r="27" spans="1:58" x14ac:dyDescent="0.25">
      <c r="H27" s="81"/>
    </row>
  </sheetData>
  <mergeCells count="7">
    <mergeCell ref="H1:H2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  <pageSetup paperSize="9" scale="63" fitToHeight="0" orientation="landscape" r:id="rId1"/>
  <colBreaks count="1" manualBreakCount="1">
    <brk id="6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2846B-1245-4F33-AA07-29ACA71315A3}">
  <sheetPr>
    <tabColor rgb="FF00B050"/>
    <pageSetUpPr fitToPage="1"/>
  </sheetPr>
  <dimension ref="A1:BF27"/>
  <sheetViews>
    <sheetView view="pageBreakPreview" zoomScale="85" zoomScaleNormal="40" zoomScaleSheetLayoutView="85" workbookViewId="0">
      <selection activeCell="B5" sqref="B5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5" width="12.6640625" style="1" customWidth="1"/>
    <col min="6" max="6" width="15.6640625" style="1" customWidth="1"/>
    <col min="7" max="7" width="20.6640625" style="1" customWidth="1"/>
    <col min="8" max="8" width="25.6640625" style="1" customWidth="1"/>
    <col min="9" max="16384" width="9.109375" style="1"/>
  </cols>
  <sheetData>
    <row r="1" spans="1:8" ht="20.100000000000001" customHeight="1" x14ac:dyDescent="0.25">
      <c r="A1" s="123" t="s">
        <v>0</v>
      </c>
      <c r="B1" s="123" t="s">
        <v>3</v>
      </c>
      <c r="C1" s="124" t="s">
        <v>4</v>
      </c>
      <c r="D1" s="137" t="s">
        <v>10</v>
      </c>
      <c r="E1" s="93" t="s">
        <v>9</v>
      </c>
      <c r="F1" s="137" t="s">
        <v>1</v>
      </c>
      <c r="G1" s="122" t="s">
        <v>92</v>
      </c>
      <c r="H1" s="136" t="s">
        <v>407</v>
      </c>
    </row>
    <row r="2" spans="1:8" ht="20.100000000000001" customHeight="1" x14ac:dyDescent="0.25">
      <c r="A2" s="123"/>
      <c r="B2" s="123"/>
      <c r="C2" s="124"/>
      <c r="D2" s="138"/>
      <c r="E2" s="15" t="s">
        <v>11</v>
      </c>
      <c r="F2" s="138"/>
      <c r="G2" s="122"/>
      <c r="H2" s="136"/>
    </row>
    <row r="3" spans="1:8" ht="20.100000000000001" customHeight="1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40">
        <v>7</v>
      </c>
      <c r="H3" s="40">
        <v>8</v>
      </c>
    </row>
    <row r="4" spans="1:8" ht="5.0999999999999996" customHeight="1" x14ac:dyDescent="0.25">
      <c r="A4" s="4"/>
      <c r="B4" s="5"/>
      <c r="C4" s="4"/>
      <c r="D4" s="4"/>
      <c r="E4" s="6"/>
      <c r="F4" s="6"/>
      <c r="G4" s="6"/>
      <c r="H4" s="6"/>
    </row>
    <row r="5" spans="1:8" s="8" customFormat="1" ht="30" customHeight="1" x14ac:dyDescent="0.25">
      <c r="A5" s="7" t="s">
        <v>454</v>
      </c>
      <c r="B5" s="7" t="s">
        <v>57</v>
      </c>
      <c r="C5" s="9"/>
      <c r="D5" s="11"/>
      <c r="E5" s="35"/>
      <c r="F5" s="36">
        <f>SUM(F7:F24)</f>
        <v>0</v>
      </c>
      <c r="G5" s="36"/>
      <c r="H5" s="79"/>
    </row>
    <row r="6" spans="1:8" ht="5.0999999999999996" customHeight="1" x14ac:dyDescent="0.25">
      <c r="A6" s="4"/>
      <c r="B6" s="5"/>
      <c r="C6" s="4"/>
      <c r="D6" s="4"/>
      <c r="E6" s="38"/>
      <c r="F6" s="38"/>
      <c r="G6" s="38"/>
      <c r="H6" s="80"/>
    </row>
    <row r="7" spans="1:8" s="51" customFormat="1" ht="30" customHeight="1" x14ac:dyDescent="0.3">
      <c r="A7" s="49"/>
      <c r="B7" s="50"/>
      <c r="C7" s="15"/>
      <c r="D7" s="15"/>
      <c r="E7" s="39"/>
      <c r="F7" s="39"/>
      <c r="G7" s="39"/>
      <c r="H7" s="43"/>
    </row>
    <row r="8" spans="1:8" ht="20.100000000000001" customHeight="1" x14ac:dyDescent="0.25">
      <c r="A8" s="4"/>
      <c r="B8" s="5"/>
      <c r="C8" s="4"/>
      <c r="D8" s="4"/>
      <c r="E8" s="38"/>
      <c r="F8" s="38"/>
      <c r="G8" s="94"/>
      <c r="H8" s="80"/>
    </row>
    <row r="9" spans="1:8" ht="20.100000000000001" customHeight="1" x14ac:dyDescent="0.25">
      <c r="A9" s="4"/>
      <c r="B9" s="5"/>
      <c r="C9" s="4"/>
      <c r="D9" s="4"/>
      <c r="E9" s="38"/>
      <c r="F9" s="38"/>
      <c r="G9" s="94"/>
      <c r="H9" s="80"/>
    </row>
    <row r="10" spans="1:8" ht="20.100000000000001" customHeight="1" x14ac:dyDescent="0.25">
      <c r="A10" s="4"/>
      <c r="B10" s="5"/>
      <c r="C10" s="4"/>
      <c r="D10" s="4"/>
      <c r="E10" s="38"/>
      <c r="F10" s="38"/>
      <c r="G10" s="94"/>
      <c r="H10" s="80"/>
    </row>
    <row r="11" spans="1:8" ht="20.100000000000001" customHeight="1" x14ac:dyDescent="0.25">
      <c r="A11" s="4"/>
      <c r="B11" s="5"/>
      <c r="C11" s="4"/>
      <c r="D11" s="4"/>
      <c r="E11" s="38"/>
      <c r="F11" s="38"/>
      <c r="G11" s="94"/>
      <c r="H11" s="80"/>
    </row>
    <row r="12" spans="1:8" ht="20.100000000000001" customHeight="1" x14ac:dyDescent="0.25">
      <c r="A12" s="4"/>
      <c r="B12" s="5"/>
      <c r="C12" s="4"/>
      <c r="D12" s="4"/>
      <c r="E12" s="38"/>
      <c r="F12" s="38"/>
      <c r="G12" s="94"/>
      <c r="H12" s="80"/>
    </row>
    <row r="13" spans="1:8" ht="20.100000000000001" customHeight="1" x14ac:dyDescent="0.25">
      <c r="A13" s="4"/>
      <c r="B13" s="5"/>
      <c r="C13" s="4"/>
      <c r="D13" s="4"/>
      <c r="E13" s="38"/>
      <c r="F13" s="38"/>
      <c r="G13" s="94"/>
      <c r="H13" s="80"/>
    </row>
    <row r="14" spans="1:8" ht="20.100000000000001" customHeight="1" x14ac:dyDescent="0.25">
      <c r="A14" s="4"/>
      <c r="B14" s="5"/>
      <c r="C14" s="4"/>
      <c r="D14" s="4"/>
      <c r="E14" s="38"/>
      <c r="F14" s="38"/>
      <c r="G14" s="94"/>
      <c r="H14" s="80"/>
    </row>
    <row r="15" spans="1:8" ht="20.100000000000001" customHeight="1" x14ac:dyDescent="0.25">
      <c r="A15" s="4"/>
      <c r="B15" s="5"/>
      <c r="C15" s="4"/>
      <c r="D15" s="4"/>
      <c r="E15" s="38"/>
      <c r="F15" s="38"/>
      <c r="G15" s="94"/>
      <c r="H15" s="80"/>
    </row>
    <row r="16" spans="1:8" ht="20.100000000000001" customHeight="1" x14ac:dyDescent="0.25">
      <c r="A16" s="4"/>
      <c r="B16" s="5"/>
      <c r="C16" s="4"/>
      <c r="D16" s="4"/>
      <c r="E16" s="38"/>
      <c r="F16" s="38"/>
      <c r="G16" s="94"/>
      <c r="H16" s="80"/>
    </row>
    <row r="17" spans="1:58" ht="20.100000000000001" customHeight="1" x14ac:dyDescent="0.25">
      <c r="A17" s="4"/>
      <c r="B17" s="5"/>
      <c r="C17" s="4"/>
      <c r="D17" s="4"/>
      <c r="E17" s="38"/>
      <c r="F17" s="38"/>
      <c r="G17" s="94"/>
      <c r="H17" s="80"/>
    </row>
    <row r="18" spans="1:58" ht="20.100000000000001" customHeight="1" x14ac:dyDescent="0.25">
      <c r="A18" s="4"/>
      <c r="B18" s="5"/>
      <c r="C18" s="4"/>
      <c r="D18" s="4"/>
      <c r="E18" s="38"/>
      <c r="F18" s="38"/>
      <c r="G18" s="94"/>
      <c r="H18" s="80"/>
    </row>
    <row r="19" spans="1:58" ht="20.100000000000001" customHeight="1" x14ac:dyDescent="0.25">
      <c r="A19" s="4"/>
      <c r="B19" s="5"/>
      <c r="C19" s="4"/>
      <c r="D19" s="4"/>
      <c r="E19" s="38"/>
      <c r="F19" s="38"/>
      <c r="G19" s="94"/>
      <c r="H19" s="80"/>
    </row>
    <row r="20" spans="1:58" ht="20.100000000000001" customHeight="1" x14ac:dyDescent="0.25">
      <c r="A20" s="4"/>
      <c r="B20" s="5"/>
      <c r="C20" s="4"/>
      <c r="D20" s="4"/>
      <c r="E20" s="38"/>
      <c r="F20" s="38"/>
      <c r="G20" s="94"/>
      <c r="H20" s="80"/>
    </row>
    <row r="21" spans="1:58" ht="20.100000000000001" customHeight="1" x14ac:dyDescent="0.25">
      <c r="A21" s="4"/>
      <c r="B21" s="5"/>
      <c r="C21" s="4"/>
      <c r="D21" s="4"/>
      <c r="E21" s="38"/>
      <c r="F21" s="38"/>
      <c r="G21" s="94"/>
      <c r="H21" s="80"/>
    </row>
    <row r="22" spans="1:58" ht="20.100000000000001" customHeight="1" x14ac:dyDescent="0.25">
      <c r="A22" s="4"/>
      <c r="B22" s="5"/>
      <c r="C22" s="4"/>
      <c r="D22" s="4"/>
      <c r="E22" s="38"/>
      <c r="F22" s="38"/>
      <c r="G22" s="94"/>
      <c r="H22" s="80"/>
    </row>
    <row r="23" spans="1:58" ht="20.100000000000001" customHeight="1" x14ac:dyDescent="0.25">
      <c r="A23" s="4"/>
      <c r="B23" s="5"/>
      <c r="C23" s="4"/>
      <c r="D23" s="4"/>
      <c r="E23" s="38"/>
      <c r="F23" s="38"/>
      <c r="G23" s="94"/>
      <c r="H23" s="80"/>
    </row>
    <row r="24" spans="1:58" ht="20.100000000000001" customHeight="1" x14ac:dyDescent="0.25">
      <c r="A24" s="4"/>
      <c r="B24" s="5"/>
      <c r="C24" s="4"/>
      <c r="D24" s="4"/>
      <c r="E24" s="38"/>
      <c r="F24" s="38"/>
      <c r="G24" s="94"/>
      <c r="H24" s="80"/>
    </row>
    <row r="25" spans="1:58" s="13" customFormat="1" ht="24.9" customHeight="1" x14ac:dyDescent="0.3">
      <c r="A25" s="14"/>
      <c r="B25" s="15" t="s">
        <v>1</v>
      </c>
      <c r="C25" s="15"/>
      <c r="D25" s="15"/>
      <c r="E25" s="39"/>
      <c r="F25" s="39">
        <f>SUM(F7:F24)</f>
        <v>0</v>
      </c>
      <c r="G25" s="39"/>
      <c r="H25" s="43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</row>
    <row r="26" spans="1:58" x14ac:dyDescent="0.25">
      <c r="H26" s="81"/>
    </row>
    <row r="27" spans="1:58" x14ac:dyDescent="0.25">
      <c r="H27" s="81"/>
    </row>
  </sheetData>
  <mergeCells count="7">
    <mergeCell ref="H1:H2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  <pageSetup paperSize="9" scale="63" fitToHeight="0" orientation="landscape" r:id="rId1"/>
  <colBreaks count="1" manualBreakCount="1">
    <brk id="6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435F6-EDDF-4368-ACDC-6D1E1D6C6905}">
  <sheetPr>
    <tabColor rgb="FF00B050"/>
    <pageSetUpPr fitToPage="1"/>
  </sheetPr>
  <dimension ref="A1:BF27"/>
  <sheetViews>
    <sheetView view="pageBreakPreview" zoomScale="85" zoomScaleNormal="40" zoomScaleSheetLayoutView="85" workbookViewId="0">
      <selection activeCell="B16" sqref="B16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5" width="12.6640625" style="1" customWidth="1"/>
    <col min="6" max="6" width="15.6640625" style="1" customWidth="1"/>
    <col min="7" max="7" width="20.6640625" style="1" customWidth="1"/>
    <col min="8" max="8" width="25.6640625" style="1" customWidth="1"/>
    <col min="9" max="16384" width="9.109375" style="1"/>
  </cols>
  <sheetData>
    <row r="1" spans="1:8" ht="20.100000000000001" customHeight="1" x14ac:dyDescent="0.25">
      <c r="A1" s="123" t="s">
        <v>0</v>
      </c>
      <c r="B1" s="123" t="s">
        <v>3</v>
      </c>
      <c r="C1" s="124" t="s">
        <v>4</v>
      </c>
      <c r="D1" s="137" t="s">
        <v>10</v>
      </c>
      <c r="E1" s="93" t="s">
        <v>9</v>
      </c>
      <c r="F1" s="137" t="s">
        <v>1</v>
      </c>
      <c r="G1" s="122" t="s">
        <v>92</v>
      </c>
      <c r="H1" s="136" t="s">
        <v>407</v>
      </c>
    </row>
    <row r="2" spans="1:8" ht="20.100000000000001" customHeight="1" x14ac:dyDescent="0.25">
      <c r="A2" s="123"/>
      <c r="B2" s="123"/>
      <c r="C2" s="124"/>
      <c r="D2" s="138"/>
      <c r="E2" s="15" t="s">
        <v>11</v>
      </c>
      <c r="F2" s="138"/>
      <c r="G2" s="122"/>
      <c r="H2" s="136"/>
    </row>
    <row r="3" spans="1:8" ht="20.100000000000001" customHeight="1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40">
        <v>7</v>
      </c>
      <c r="H3" s="40">
        <v>8</v>
      </c>
    </row>
    <row r="4" spans="1:8" ht="5.0999999999999996" customHeight="1" x14ac:dyDescent="0.25">
      <c r="A4" s="4"/>
      <c r="B4" s="5"/>
      <c r="C4" s="4"/>
      <c r="D4" s="4"/>
      <c r="E4" s="6"/>
      <c r="F4" s="6"/>
      <c r="G4" s="6"/>
      <c r="H4" s="6"/>
    </row>
    <row r="5" spans="1:8" s="8" customFormat="1" ht="30" customHeight="1" x14ac:dyDescent="0.25">
      <c r="A5" s="7" t="s">
        <v>455</v>
      </c>
      <c r="B5" s="7" t="s">
        <v>63</v>
      </c>
      <c r="C5" s="9"/>
      <c r="D5" s="11"/>
      <c r="E5" s="35"/>
      <c r="F5" s="36">
        <f>SUM(F7:F24)</f>
        <v>0</v>
      </c>
      <c r="G5" s="36"/>
      <c r="H5" s="79"/>
    </row>
    <row r="6" spans="1:8" ht="5.0999999999999996" customHeight="1" x14ac:dyDescent="0.25">
      <c r="A6" s="4"/>
      <c r="B6" s="5"/>
      <c r="C6" s="4"/>
      <c r="D6" s="4"/>
      <c r="E6" s="38"/>
      <c r="F6" s="38"/>
      <c r="G6" s="38"/>
      <c r="H6" s="80"/>
    </row>
    <row r="7" spans="1:8" s="51" customFormat="1" ht="30" customHeight="1" x14ac:dyDescent="0.3">
      <c r="A7" s="49"/>
      <c r="B7" s="50"/>
      <c r="C7" s="15"/>
      <c r="D7" s="15"/>
      <c r="E7" s="39"/>
      <c r="F7" s="39"/>
      <c r="G7" s="39"/>
      <c r="H7" s="43"/>
    </row>
    <row r="8" spans="1:8" ht="20.100000000000001" customHeight="1" x14ac:dyDescent="0.25">
      <c r="A8" s="4"/>
      <c r="B8" s="5"/>
      <c r="C8" s="4"/>
      <c r="D8" s="4"/>
      <c r="E8" s="38"/>
      <c r="F8" s="38"/>
      <c r="G8" s="94"/>
      <c r="H8" s="80"/>
    </row>
    <row r="9" spans="1:8" ht="20.100000000000001" customHeight="1" x14ac:dyDescent="0.25">
      <c r="A9" s="4"/>
      <c r="B9" s="5"/>
      <c r="C9" s="4"/>
      <c r="D9" s="4"/>
      <c r="E9" s="38"/>
      <c r="F9" s="38"/>
      <c r="G9" s="94"/>
      <c r="H9" s="80"/>
    </row>
    <row r="10" spans="1:8" ht="20.100000000000001" customHeight="1" x14ac:dyDescent="0.25">
      <c r="A10" s="4"/>
      <c r="B10" s="5"/>
      <c r="C10" s="4"/>
      <c r="D10" s="4"/>
      <c r="E10" s="38"/>
      <c r="F10" s="38"/>
      <c r="G10" s="94"/>
      <c r="H10" s="80"/>
    </row>
    <row r="11" spans="1:8" ht="20.100000000000001" customHeight="1" x14ac:dyDescent="0.25">
      <c r="A11" s="4"/>
      <c r="B11" s="5"/>
      <c r="C11" s="4"/>
      <c r="D11" s="4"/>
      <c r="E11" s="38"/>
      <c r="F11" s="38"/>
      <c r="G11" s="94"/>
      <c r="H11" s="80"/>
    </row>
    <row r="12" spans="1:8" ht="20.100000000000001" customHeight="1" x14ac:dyDescent="0.25">
      <c r="A12" s="4"/>
      <c r="B12" s="5"/>
      <c r="C12" s="4"/>
      <c r="D12" s="4"/>
      <c r="E12" s="38"/>
      <c r="F12" s="38"/>
      <c r="G12" s="94"/>
      <c r="H12" s="80"/>
    </row>
    <row r="13" spans="1:8" ht="20.100000000000001" customHeight="1" x14ac:dyDescent="0.25">
      <c r="A13" s="4"/>
      <c r="B13" s="5"/>
      <c r="C13" s="4"/>
      <c r="D13" s="4"/>
      <c r="E13" s="38"/>
      <c r="F13" s="38"/>
      <c r="G13" s="94"/>
      <c r="H13" s="80"/>
    </row>
    <row r="14" spans="1:8" ht="20.100000000000001" customHeight="1" x14ac:dyDescent="0.25">
      <c r="A14" s="4"/>
      <c r="B14" s="5"/>
      <c r="C14" s="4"/>
      <c r="D14" s="4"/>
      <c r="E14" s="38"/>
      <c r="F14" s="38"/>
      <c r="G14" s="94"/>
      <c r="H14" s="80"/>
    </row>
    <row r="15" spans="1:8" ht="20.100000000000001" customHeight="1" x14ac:dyDescent="0.25">
      <c r="A15" s="4"/>
      <c r="B15" s="5"/>
      <c r="C15" s="4"/>
      <c r="D15" s="4"/>
      <c r="E15" s="38"/>
      <c r="F15" s="38"/>
      <c r="G15" s="94"/>
      <c r="H15" s="80"/>
    </row>
    <row r="16" spans="1:8" ht="20.100000000000001" customHeight="1" x14ac:dyDescent="0.25">
      <c r="A16" s="4"/>
      <c r="B16" s="5"/>
      <c r="C16" s="4"/>
      <c r="D16" s="4"/>
      <c r="E16" s="38"/>
      <c r="F16" s="38"/>
      <c r="G16" s="94"/>
      <c r="H16" s="80"/>
    </row>
    <row r="17" spans="1:58" ht="20.100000000000001" customHeight="1" x14ac:dyDescent="0.25">
      <c r="A17" s="4"/>
      <c r="B17" s="5"/>
      <c r="C17" s="4"/>
      <c r="D17" s="4"/>
      <c r="E17" s="38"/>
      <c r="F17" s="38"/>
      <c r="G17" s="94"/>
      <c r="H17" s="80"/>
    </row>
    <row r="18" spans="1:58" ht="20.100000000000001" customHeight="1" x14ac:dyDescent="0.25">
      <c r="A18" s="4"/>
      <c r="B18" s="5"/>
      <c r="C18" s="4"/>
      <c r="D18" s="4"/>
      <c r="E18" s="38"/>
      <c r="F18" s="38"/>
      <c r="G18" s="94"/>
      <c r="H18" s="80"/>
    </row>
    <row r="19" spans="1:58" ht="20.100000000000001" customHeight="1" x14ac:dyDescent="0.25">
      <c r="A19" s="4"/>
      <c r="B19" s="5"/>
      <c r="C19" s="4"/>
      <c r="D19" s="4"/>
      <c r="E19" s="38"/>
      <c r="F19" s="38"/>
      <c r="G19" s="94"/>
      <c r="H19" s="80"/>
    </row>
    <row r="20" spans="1:58" ht="20.100000000000001" customHeight="1" x14ac:dyDescent="0.25">
      <c r="A20" s="4"/>
      <c r="B20" s="5"/>
      <c r="C20" s="4"/>
      <c r="D20" s="4"/>
      <c r="E20" s="38"/>
      <c r="F20" s="38"/>
      <c r="G20" s="94"/>
      <c r="H20" s="80"/>
    </row>
    <row r="21" spans="1:58" ht="20.100000000000001" customHeight="1" x14ac:dyDescent="0.25">
      <c r="A21" s="4"/>
      <c r="B21" s="5"/>
      <c r="C21" s="4"/>
      <c r="D21" s="4"/>
      <c r="E21" s="38"/>
      <c r="F21" s="38"/>
      <c r="G21" s="94"/>
      <c r="H21" s="80"/>
    </row>
    <row r="22" spans="1:58" ht="20.100000000000001" customHeight="1" x14ac:dyDescent="0.25">
      <c r="A22" s="4"/>
      <c r="B22" s="5"/>
      <c r="C22" s="4"/>
      <c r="D22" s="4"/>
      <c r="E22" s="38"/>
      <c r="F22" s="38"/>
      <c r="G22" s="94"/>
      <c r="H22" s="80"/>
    </row>
    <row r="23" spans="1:58" ht="20.100000000000001" customHeight="1" x14ac:dyDescent="0.25">
      <c r="A23" s="4"/>
      <c r="B23" s="5"/>
      <c r="C23" s="4"/>
      <c r="D23" s="4"/>
      <c r="E23" s="38"/>
      <c r="F23" s="38"/>
      <c r="G23" s="94"/>
      <c r="H23" s="80"/>
    </row>
    <row r="24" spans="1:58" ht="20.100000000000001" customHeight="1" x14ac:dyDescent="0.25">
      <c r="A24" s="4"/>
      <c r="B24" s="5"/>
      <c r="C24" s="4"/>
      <c r="D24" s="4"/>
      <c r="E24" s="38"/>
      <c r="F24" s="38"/>
      <c r="G24" s="94"/>
      <c r="H24" s="80"/>
    </row>
    <row r="25" spans="1:58" s="13" customFormat="1" ht="24.9" customHeight="1" x14ac:dyDescent="0.3">
      <c r="A25" s="14"/>
      <c r="B25" s="15" t="s">
        <v>1</v>
      </c>
      <c r="C25" s="15"/>
      <c r="D25" s="15"/>
      <c r="E25" s="39"/>
      <c r="F25" s="39">
        <f>SUM(F7:F24)</f>
        <v>0</v>
      </c>
      <c r="G25" s="39"/>
      <c r="H25" s="43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</row>
    <row r="26" spans="1:58" x14ac:dyDescent="0.25">
      <c r="H26" s="81"/>
    </row>
    <row r="27" spans="1:58" x14ac:dyDescent="0.25">
      <c r="H27" s="81"/>
    </row>
  </sheetData>
  <mergeCells count="7">
    <mergeCell ref="H1:H2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  <pageSetup paperSize="9" scale="63" fitToHeight="0" orientation="landscape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E3A3E-07CC-41BC-9F42-06976BE7BAEB}">
  <sheetPr>
    <tabColor rgb="FFC1F0C8"/>
    <pageSetUpPr fitToPage="1"/>
  </sheetPr>
  <dimension ref="A1:BK19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14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14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14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14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14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14" s="8" customFormat="1" ht="30" customHeight="1" x14ac:dyDescent="0.25">
      <c r="A6" s="7" t="s">
        <v>71</v>
      </c>
      <c r="B6" s="7" t="s">
        <v>17</v>
      </c>
      <c r="C6" s="9"/>
      <c r="D6" s="10"/>
      <c r="E6" s="11" t="s">
        <v>12</v>
      </c>
      <c r="F6" s="35"/>
      <c r="G6" s="36">
        <f>SUM(G8:G18)</f>
        <v>0</v>
      </c>
      <c r="H6" s="37"/>
      <c r="I6" s="36">
        <f>SUM(I8:I18)</f>
        <v>0</v>
      </c>
      <c r="J6" s="37"/>
      <c r="K6" s="36">
        <f>SUM(K8:K18)</f>
        <v>0</v>
      </c>
      <c r="L6" s="36">
        <f>SUM(L8:L18)</f>
        <v>0</v>
      </c>
      <c r="M6" s="42"/>
      <c r="N6" s="42"/>
    </row>
    <row r="7" spans="1:14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14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14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14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14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14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14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14" ht="20.100000000000001" customHeight="1" x14ac:dyDescent="0.25">
      <c r="A14" s="54"/>
      <c r="B14" s="55"/>
      <c r="C14" s="54"/>
      <c r="D14" s="54"/>
      <c r="E14" s="54"/>
      <c r="F14" s="56"/>
      <c r="G14" s="56"/>
      <c r="H14" s="56"/>
      <c r="I14" s="56"/>
      <c r="J14" s="56"/>
      <c r="K14" s="56"/>
      <c r="L14" s="56"/>
      <c r="M14" s="57"/>
      <c r="N14" s="57"/>
    </row>
    <row r="15" spans="1:14" ht="20.100000000000001" customHeight="1" x14ac:dyDescent="0.25">
      <c r="A15" s="54"/>
      <c r="B15" s="55"/>
      <c r="C15" s="54"/>
      <c r="D15" s="54"/>
      <c r="E15" s="54"/>
      <c r="F15" s="56"/>
      <c r="G15" s="56"/>
      <c r="H15" s="56"/>
      <c r="I15" s="56"/>
      <c r="J15" s="56"/>
      <c r="K15" s="56"/>
      <c r="L15" s="56"/>
      <c r="M15" s="57"/>
      <c r="N15" s="57"/>
    </row>
    <row r="16" spans="1:14" ht="20.100000000000001" customHeight="1" x14ac:dyDescent="0.25">
      <c r="A16" s="54"/>
      <c r="B16" s="55"/>
      <c r="C16" s="54"/>
      <c r="D16" s="54"/>
      <c r="E16" s="54"/>
      <c r="F16" s="56"/>
      <c r="G16" s="56"/>
      <c r="H16" s="56"/>
      <c r="I16" s="56"/>
      <c r="J16" s="56"/>
      <c r="K16" s="56"/>
      <c r="L16" s="56"/>
      <c r="M16" s="57"/>
      <c r="N16" s="57"/>
    </row>
    <row r="17" spans="1:63" ht="20.100000000000001" customHeight="1" x14ac:dyDescent="0.25">
      <c r="A17" s="54"/>
      <c r="B17" s="55"/>
      <c r="C17" s="54"/>
      <c r="D17" s="54"/>
      <c r="E17" s="54"/>
      <c r="F17" s="56"/>
      <c r="G17" s="56"/>
      <c r="H17" s="56"/>
      <c r="I17" s="56"/>
      <c r="J17" s="56"/>
      <c r="K17" s="56"/>
      <c r="L17" s="56"/>
      <c r="M17" s="57"/>
      <c r="N17" s="57"/>
    </row>
    <row r="18" spans="1:63" ht="20.100000000000001" customHeight="1" x14ac:dyDescent="0.25">
      <c r="A18" s="4"/>
      <c r="B18" s="5"/>
      <c r="C18" s="4"/>
      <c r="D18" s="4"/>
      <c r="E18" s="4"/>
      <c r="F18" s="38"/>
      <c r="G18" s="38"/>
      <c r="H18" s="38"/>
      <c r="I18" s="38"/>
      <c r="J18" s="38"/>
      <c r="K18" s="38"/>
      <c r="L18" s="38"/>
      <c r="M18" s="41"/>
      <c r="N18" s="41"/>
    </row>
    <row r="19" spans="1:63" s="13" customFormat="1" ht="20.100000000000001" customHeight="1" x14ac:dyDescent="0.3">
      <c r="A19" s="14"/>
      <c r="B19" s="15" t="s">
        <v>1</v>
      </c>
      <c r="C19" s="15"/>
      <c r="D19" s="15"/>
      <c r="E19" s="15"/>
      <c r="F19" s="39"/>
      <c r="G19" s="39">
        <f>SUM(G8:G18)</f>
        <v>0</v>
      </c>
      <c r="H19" s="39"/>
      <c r="I19" s="39">
        <f>SUM(I8:I18)</f>
        <v>0</v>
      </c>
      <c r="J19" s="39"/>
      <c r="K19" s="39">
        <f>SUM(K8:K18)</f>
        <v>0</v>
      </c>
      <c r="L19" s="39">
        <f>G19+I19+K19</f>
        <v>0</v>
      </c>
      <c r="M19" s="43"/>
      <c r="N19" s="43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F203-AA7C-4149-9754-1627E9CEFCF7}">
  <sheetPr>
    <tabColor rgb="FF00B050"/>
    <pageSetUpPr fitToPage="1"/>
  </sheetPr>
  <dimension ref="A1:BF27"/>
  <sheetViews>
    <sheetView view="pageBreakPreview" zoomScale="85" zoomScaleNormal="40" zoomScaleSheetLayoutView="85" workbookViewId="0">
      <selection activeCell="B5" sqref="B5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5" width="12.6640625" style="1" customWidth="1"/>
    <col min="6" max="6" width="15.6640625" style="1" customWidth="1"/>
    <col min="7" max="7" width="20.6640625" style="1" customWidth="1"/>
    <col min="8" max="8" width="25.6640625" style="1" customWidth="1"/>
    <col min="9" max="16384" width="9.109375" style="1"/>
  </cols>
  <sheetData>
    <row r="1" spans="1:8" ht="20.100000000000001" customHeight="1" x14ac:dyDescent="0.25">
      <c r="A1" s="123" t="s">
        <v>0</v>
      </c>
      <c r="B1" s="123" t="s">
        <v>3</v>
      </c>
      <c r="C1" s="124" t="s">
        <v>4</v>
      </c>
      <c r="D1" s="137" t="s">
        <v>10</v>
      </c>
      <c r="E1" s="93" t="s">
        <v>9</v>
      </c>
      <c r="F1" s="137" t="s">
        <v>1</v>
      </c>
      <c r="G1" s="122" t="s">
        <v>92</v>
      </c>
      <c r="H1" s="136" t="s">
        <v>407</v>
      </c>
    </row>
    <row r="2" spans="1:8" ht="20.100000000000001" customHeight="1" x14ac:dyDescent="0.25">
      <c r="A2" s="123"/>
      <c r="B2" s="123"/>
      <c r="C2" s="124"/>
      <c r="D2" s="138"/>
      <c r="E2" s="15" t="s">
        <v>11</v>
      </c>
      <c r="F2" s="138"/>
      <c r="G2" s="122"/>
      <c r="H2" s="136"/>
    </row>
    <row r="3" spans="1:8" ht="20.100000000000001" customHeight="1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40">
        <v>7</v>
      </c>
      <c r="H3" s="40">
        <v>8</v>
      </c>
    </row>
    <row r="4" spans="1:8" ht="5.0999999999999996" customHeight="1" x14ac:dyDescent="0.25">
      <c r="A4" s="4"/>
      <c r="B4" s="5"/>
      <c r="C4" s="4"/>
      <c r="D4" s="4"/>
      <c r="E4" s="6"/>
      <c r="F4" s="6"/>
      <c r="G4" s="6"/>
      <c r="H4" s="6"/>
    </row>
    <row r="5" spans="1:8" s="8" customFormat="1" ht="30" customHeight="1" x14ac:dyDescent="0.25">
      <c r="A5" s="7" t="s">
        <v>456</v>
      </c>
      <c r="B5" s="7" t="s">
        <v>58</v>
      </c>
      <c r="C5" s="9"/>
      <c r="D5" s="11"/>
      <c r="E5" s="35"/>
      <c r="F5" s="36">
        <f>SUM(F7:F24)</f>
        <v>0</v>
      </c>
      <c r="G5" s="36"/>
      <c r="H5" s="79"/>
    </row>
    <row r="6" spans="1:8" ht="5.0999999999999996" customHeight="1" x14ac:dyDescent="0.25">
      <c r="A6" s="4"/>
      <c r="B6" s="5"/>
      <c r="C6" s="4"/>
      <c r="D6" s="4"/>
      <c r="E6" s="38"/>
      <c r="F6" s="38"/>
      <c r="G6" s="38"/>
      <c r="H6" s="80"/>
    </row>
    <row r="7" spans="1:8" s="51" customFormat="1" ht="30" customHeight="1" x14ac:dyDescent="0.3">
      <c r="A7" s="49"/>
      <c r="B7" s="50"/>
      <c r="C7" s="15"/>
      <c r="D7" s="15"/>
      <c r="E7" s="39"/>
      <c r="F7" s="39"/>
      <c r="G7" s="39"/>
      <c r="H7" s="43"/>
    </row>
    <row r="8" spans="1:8" ht="20.100000000000001" customHeight="1" x14ac:dyDescent="0.25">
      <c r="A8" s="4"/>
      <c r="B8" s="5"/>
      <c r="C8" s="4"/>
      <c r="D8" s="4"/>
      <c r="E8" s="38"/>
      <c r="F8" s="38"/>
      <c r="G8" s="94"/>
      <c r="H8" s="80"/>
    </row>
    <row r="9" spans="1:8" ht="20.100000000000001" customHeight="1" x14ac:dyDescent="0.25">
      <c r="A9" s="4"/>
      <c r="B9" s="5"/>
      <c r="C9" s="4"/>
      <c r="D9" s="4"/>
      <c r="E9" s="38"/>
      <c r="F9" s="38"/>
      <c r="G9" s="94"/>
      <c r="H9" s="80"/>
    </row>
    <row r="10" spans="1:8" ht="20.100000000000001" customHeight="1" x14ac:dyDescent="0.25">
      <c r="A10" s="4"/>
      <c r="B10" s="5"/>
      <c r="C10" s="4"/>
      <c r="D10" s="4"/>
      <c r="E10" s="38"/>
      <c r="F10" s="38"/>
      <c r="G10" s="94"/>
      <c r="H10" s="80"/>
    </row>
    <row r="11" spans="1:8" ht="20.100000000000001" customHeight="1" x14ac:dyDescent="0.25">
      <c r="A11" s="4"/>
      <c r="B11" s="5"/>
      <c r="C11" s="4"/>
      <c r="D11" s="4"/>
      <c r="E11" s="38"/>
      <c r="F11" s="38"/>
      <c r="G11" s="94"/>
      <c r="H11" s="80"/>
    </row>
    <row r="12" spans="1:8" ht="20.100000000000001" customHeight="1" x14ac:dyDescent="0.25">
      <c r="A12" s="4"/>
      <c r="B12" s="5"/>
      <c r="C12" s="4"/>
      <c r="D12" s="4"/>
      <c r="E12" s="38"/>
      <c r="F12" s="38"/>
      <c r="G12" s="94"/>
      <c r="H12" s="80"/>
    </row>
    <row r="13" spans="1:8" ht="20.100000000000001" customHeight="1" x14ac:dyDescent="0.25">
      <c r="A13" s="4"/>
      <c r="B13" s="5"/>
      <c r="C13" s="4"/>
      <c r="D13" s="4"/>
      <c r="E13" s="38"/>
      <c r="F13" s="38"/>
      <c r="G13" s="94"/>
      <c r="H13" s="80"/>
    </row>
    <row r="14" spans="1:8" ht="20.100000000000001" customHeight="1" x14ac:dyDescent="0.25">
      <c r="A14" s="4"/>
      <c r="B14" s="5"/>
      <c r="C14" s="4"/>
      <c r="D14" s="4"/>
      <c r="E14" s="38"/>
      <c r="F14" s="38"/>
      <c r="G14" s="94"/>
      <c r="H14" s="80"/>
    </row>
    <row r="15" spans="1:8" ht="20.100000000000001" customHeight="1" x14ac:dyDescent="0.25">
      <c r="A15" s="4"/>
      <c r="B15" s="5"/>
      <c r="C15" s="4"/>
      <c r="D15" s="4"/>
      <c r="E15" s="38"/>
      <c r="F15" s="38"/>
      <c r="G15" s="94"/>
      <c r="H15" s="80"/>
    </row>
    <row r="16" spans="1:8" ht="20.100000000000001" customHeight="1" x14ac:dyDescent="0.25">
      <c r="A16" s="4"/>
      <c r="B16" s="5"/>
      <c r="C16" s="4"/>
      <c r="D16" s="4"/>
      <c r="E16" s="38"/>
      <c r="F16" s="38"/>
      <c r="G16" s="94"/>
      <c r="H16" s="80"/>
    </row>
    <row r="17" spans="1:58" ht="20.100000000000001" customHeight="1" x14ac:dyDescent="0.25">
      <c r="A17" s="4"/>
      <c r="B17" s="5"/>
      <c r="C17" s="4"/>
      <c r="D17" s="4"/>
      <c r="E17" s="38"/>
      <c r="F17" s="38"/>
      <c r="G17" s="94"/>
      <c r="H17" s="80"/>
    </row>
    <row r="18" spans="1:58" ht="20.100000000000001" customHeight="1" x14ac:dyDescent="0.25">
      <c r="A18" s="4"/>
      <c r="B18" s="5"/>
      <c r="C18" s="4"/>
      <c r="D18" s="4"/>
      <c r="E18" s="38"/>
      <c r="F18" s="38"/>
      <c r="G18" s="94"/>
      <c r="H18" s="80"/>
    </row>
    <row r="19" spans="1:58" ht="20.100000000000001" customHeight="1" x14ac:dyDescent="0.25">
      <c r="A19" s="4"/>
      <c r="B19" s="5"/>
      <c r="C19" s="4"/>
      <c r="D19" s="4"/>
      <c r="E19" s="38"/>
      <c r="F19" s="38"/>
      <c r="G19" s="94"/>
      <c r="H19" s="80"/>
    </row>
    <row r="20" spans="1:58" ht="20.100000000000001" customHeight="1" x14ac:dyDescent="0.25">
      <c r="A20" s="4"/>
      <c r="B20" s="5"/>
      <c r="C20" s="4"/>
      <c r="D20" s="4"/>
      <c r="E20" s="38"/>
      <c r="F20" s="38"/>
      <c r="G20" s="94"/>
      <c r="H20" s="80"/>
    </row>
    <row r="21" spans="1:58" ht="20.100000000000001" customHeight="1" x14ac:dyDescent="0.25">
      <c r="A21" s="4"/>
      <c r="B21" s="5"/>
      <c r="C21" s="4"/>
      <c r="D21" s="4"/>
      <c r="E21" s="38"/>
      <c r="F21" s="38"/>
      <c r="G21" s="94"/>
      <c r="H21" s="80"/>
    </row>
    <row r="22" spans="1:58" ht="20.100000000000001" customHeight="1" x14ac:dyDescent="0.25">
      <c r="A22" s="4"/>
      <c r="B22" s="5"/>
      <c r="C22" s="4"/>
      <c r="D22" s="4"/>
      <c r="E22" s="38"/>
      <c r="F22" s="38"/>
      <c r="G22" s="94"/>
      <c r="H22" s="80"/>
    </row>
    <row r="23" spans="1:58" ht="20.100000000000001" customHeight="1" x14ac:dyDescent="0.25">
      <c r="A23" s="4"/>
      <c r="B23" s="5"/>
      <c r="C23" s="4"/>
      <c r="D23" s="4"/>
      <c r="E23" s="38"/>
      <c r="F23" s="38"/>
      <c r="G23" s="94"/>
      <c r="H23" s="80"/>
    </row>
    <row r="24" spans="1:58" ht="20.100000000000001" customHeight="1" x14ac:dyDescent="0.25">
      <c r="A24" s="4"/>
      <c r="B24" s="5"/>
      <c r="C24" s="4"/>
      <c r="D24" s="4"/>
      <c r="E24" s="38"/>
      <c r="F24" s="38"/>
      <c r="G24" s="94"/>
      <c r="H24" s="80"/>
    </row>
    <row r="25" spans="1:58" s="13" customFormat="1" ht="24.9" customHeight="1" x14ac:dyDescent="0.3">
      <c r="A25" s="14"/>
      <c r="B25" s="15" t="s">
        <v>1</v>
      </c>
      <c r="C25" s="15"/>
      <c r="D25" s="15"/>
      <c r="E25" s="39"/>
      <c r="F25" s="39">
        <f>SUM(F7:F24)</f>
        <v>0</v>
      </c>
      <c r="G25" s="39"/>
      <c r="H25" s="43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</row>
    <row r="26" spans="1:58" x14ac:dyDescent="0.25">
      <c r="H26" s="81"/>
    </row>
    <row r="27" spans="1:58" x14ac:dyDescent="0.25">
      <c r="H27" s="81"/>
    </row>
  </sheetData>
  <mergeCells count="7">
    <mergeCell ref="H1:H2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  <pageSetup paperSize="9" scale="63" fitToHeight="0" orientation="landscape" r:id="rId1"/>
  <colBreaks count="1" manualBreakCount="1">
    <brk id="6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9247-FADC-49BC-ACF4-D70AFA3B21D7}">
  <sheetPr>
    <tabColor rgb="FF00B050"/>
    <pageSetUpPr fitToPage="1"/>
  </sheetPr>
  <dimension ref="A1:BF27"/>
  <sheetViews>
    <sheetView view="pageBreakPreview" zoomScale="85" zoomScaleNormal="40" zoomScaleSheetLayoutView="85" workbookViewId="0">
      <selection activeCell="B13" sqref="B13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5" width="12.6640625" style="1" customWidth="1"/>
    <col min="6" max="6" width="15.6640625" style="1" customWidth="1"/>
    <col min="7" max="7" width="20.6640625" style="1" customWidth="1"/>
    <col min="8" max="8" width="25.6640625" style="1" customWidth="1"/>
    <col min="9" max="16384" width="9.109375" style="1"/>
  </cols>
  <sheetData>
    <row r="1" spans="1:8" ht="20.100000000000001" customHeight="1" x14ac:dyDescent="0.25">
      <c r="A1" s="123" t="s">
        <v>0</v>
      </c>
      <c r="B1" s="123" t="s">
        <v>3</v>
      </c>
      <c r="C1" s="124" t="s">
        <v>4</v>
      </c>
      <c r="D1" s="137" t="s">
        <v>10</v>
      </c>
      <c r="E1" s="93" t="s">
        <v>9</v>
      </c>
      <c r="F1" s="137" t="s">
        <v>1</v>
      </c>
      <c r="G1" s="122" t="s">
        <v>92</v>
      </c>
      <c r="H1" s="136" t="s">
        <v>407</v>
      </c>
    </row>
    <row r="2" spans="1:8" ht="20.100000000000001" customHeight="1" x14ac:dyDescent="0.25">
      <c r="A2" s="123"/>
      <c r="B2" s="123"/>
      <c r="C2" s="124"/>
      <c r="D2" s="138"/>
      <c r="E2" s="15" t="s">
        <v>11</v>
      </c>
      <c r="F2" s="138"/>
      <c r="G2" s="122"/>
      <c r="H2" s="136"/>
    </row>
    <row r="3" spans="1:8" ht="20.100000000000001" customHeight="1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40">
        <v>7</v>
      </c>
      <c r="H3" s="40">
        <v>8</v>
      </c>
    </row>
    <row r="4" spans="1:8" ht="5.0999999999999996" customHeight="1" x14ac:dyDescent="0.25">
      <c r="A4" s="4"/>
      <c r="B4" s="5"/>
      <c r="C4" s="4"/>
      <c r="D4" s="4"/>
      <c r="E4" s="6"/>
      <c r="F4" s="6"/>
      <c r="G4" s="6"/>
      <c r="H4" s="6"/>
    </row>
    <row r="5" spans="1:8" s="8" customFormat="1" ht="30" customHeight="1" x14ac:dyDescent="0.25">
      <c r="A5" s="7" t="s">
        <v>457</v>
      </c>
      <c r="B5" s="7" t="s">
        <v>59</v>
      </c>
      <c r="C5" s="9"/>
      <c r="D5" s="11"/>
      <c r="E5" s="35"/>
      <c r="F5" s="36">
        <f>SUM(F7:F24)</f>
        <v>0</v>
      </c>
      <c r="G5" s="36"/>
      <c r="H5" s="79"/>
    </row>
    <row r="6" spans="1:8" ht="5.0999999999999996" customHeight="1" x14ac:dyDescent="0.25">
      <c r="A6" s="4"/>
      <c r="B6" s="5"/>
      <c r="C6" s="4"/>
      <c r="D6" s="4"/>
      <c r="E6" s="38"/>
      <c r="F6" s="38"/>
      <c r="G6" s="38"/>
      <c r="H6" s="80"/>
    </row>
    <row r="7" spans="1:8" s="51" customFormat="1" ht="30" customHeight="1" x14ac:dyDescent="0.3">
      <c r="A7" s="49"/>
      <c r="B7" s="50"/>
      <c r="C7" s="15"/>
      <c r="D7" s="15"/>
      <c r="E7" s="39"/>
      <c r="F7" s="39"/>
      <c r="G7" s="39"/>
      <c r="H7" s="43"/>
    </row>
    <row r="8" spans="1:8" ht="20.100000000000001" customHeight="1" x14ac:dyDescent="0.25">
      <c r="A8" s="4"/>
      <c r="B8" s="5"/>
      <c r="C8" s="4"/>
      <c r="D8" s="4"/>
      <c r="E8" s="38"/>
      <c r="F8" s="38"/>
      <c r="G8" s="94"/>
      <c r="H8" s="80"/>
    </row>
    <row r="9" spans="1:8" ht="20.100000000000001" customHeight="1" x14ac:dyDescent="0.25">
      <c r="A9" s="4"/>
      <c r="B9" s="5"/>
      <c r="C9" s="4"/>
      <c r="D9" s="4"/>
      <c r="E9" s="38"/>
      <c r="F9" s="38"/>
      <c r="G9" s="94"/>
      <c r="H9" s="80"/>
    </row>
    <row r="10" spans="1:8" ht="20.100000000000001" customHeight="1" x14ac:dyDescent="0.25">
      <c r="A10" s="4"/>
      <c r="B10" s="5"/>
      <c r="C10" s="4"/>
      <c r="D10" s="4"/>
      <c r="E10" s="38"/>
      <c r="F10" s="38"/>
      <c r="G10" s="94"/>
      <c r="H10" s="80"/>
    </row>
    <row r="11" spans="1:8" ht="20.100000000000001" customHeight="1" x14ac:dyDescent="0.25">
      <c r="A11" s="4"/>
      <c r="B11" s="5"/>
      <c r="C11" s="4"/>
      <c r="D11" s="4"/>
      <c r="E11" s="38"/>
      <c r="F11" s="38"/>
      <c r="G11" s="94"/>
      <c r="H11" s="80"/>
    </row>
    <row r="12" spans="1:8" ht="20.100000000000001" customHeight="1" x14ac:dyDescent="0.25">
      <c r="A12" s="4"/>
      <c r="B12" s="5"/>
      <c r="C12" s="4"/>
      <c r="D12" s="4"/>
      <c r="E12" s="38"/>
      <c r="F12" s="38"/>
      <c r="G12" s="94"/>
      <c r="H12" s="80"/>
    </row>
    <row r="13" spans="1:8" ht="20.100000000000001" customHeight="1" x14ac:dyDescent="0.25">
      <c r="A13" s="4"/>
      <c r="B13" s="5"/>
      <c r="C13" s="4"/>
      <c r="D13" s="4"/>
      <c r="E13" s="38"/>
      <c r="F13" s="38"/>
      <c r="G13" s="94"/>
      <c r="H13" s="80"/>
    </row>
    <row r="14" spans="1:8" ht="20.100000000000001" customHeight="1" x14ac:dyDescent="0.25">
      <c r="A14" s="4"/>
      <c r="B14" s="5"/>
      <c r="C14" s="4"/>
      <c r="D14" s="4"/>
      <c r="E14" s="38"/>
      <c r="F14" s="38"/>
      <c r="G14" s="94"/>
      <c r="H14" s="80"/>
    </row>
    <row r="15" spans="1:8" ht="20.100000000000001" customHeight="1" x14ac:dyDescent="0.25">
      <c r="A15" s="4"/>
      <c r="B15" s="5"/>
      <c r="C15" s="4"/>
      <c r="D15" s="4"/>
      <c r="E15" s="38"/>
      <c r="F15" s="38"/>
      <c r="G15" s="94"/>
      <c r="H15" s="80"/>
    </row>
    <row r="16" spans="1:8" ht="20.100000000000001" customHeight="1" x14ac:dyDescent="0.25">
      <c r="A16" s="4"/>
      <c r="B16" s="5"/>
      <c r="C16" s="4"/>
      <c r="D16" s="4"/>
      <c r="E16" s="38"/>
      <c r="F16" s="38"/>
      <c r="G16" s="94"/>
      <c r="H16" s="80"/>
    </row>
    <row r="17" spans="1:58" ht="20.100000000000001" customHeight="1" x14ac:dyDescent="0.25">
      <c r="A17" s="4"/>
      <c r="B17" s="5"/>
      <c r="C17" s="4"/>
      <c r="D17" s="4"/>
      <c r="E17" s="38"/>
      <c r="F17" s="38"/>
      <c r="G17" s="94"/>
      <c r="H17" s="80"/>
    </row>
    <row r="18" spans="1:58" ht="20.100000000000001" customHeight="1" x14ac:dyDescent="0.25">
      <c r="A18" s="4"/>
      <c r="B18" s="5"/>
      <c r="C18" s="4"/>
      <c r="D18" s="4"/>
      <c r="E18" s="38"/>
      <c r="F18" s="38"/>
      <c r="G18" s="94"/>
      <c r="H18" s="80"/>
    </row>
    <row r="19" spans="1:58" ht="20.100000000000001" customHeight="1" x14ac:dyDescent="0.25">
      <c r="A19" s="4"/>
      <c r="B19" s="5"/>
      <c r="C19" s="4"/>
      <c r="D19" s="4"/>
      <c r="E19" s="38"/>
      <c r="F19" s="38"/>
      <c r="G19" s="94"/>
      <c r="H19" s="80"/>
    </row>
    <row r="20" spans="1:58" ht="20.100000000000001" customHeight="1" x14ac:dyDescent="0.25">
      <c r="A20" s="4"/>
      <c r="B20" s="5"/>
      <c r="C20" s="4"/>
      <c r="D20" s="4"/>
      <c r="E20" s="38"/>
      <c r="F20" s="38"/>
      <c r="G20" s="94"/>
      <c r="H20" s="80"/>
    </row>
    <row r="21" spans="1:58" ht="20.100000000000001" customHeight="1" x14ac:dyDescent="0.25">
      <c r="A21" s="4"/>
      <c r="B21" s="5"/>
      <c r="C21" s="4"/>
      <c r="D21" s="4"/>
      <c r="E21" s="38"/>
      <c r="F21" s="38"/>
      <c r="G21" s="94"/>
      <c r="H21" s="80"/>
    </row>
    <row r="22" spans="1:58" ht="20.100000000000001" customHeight="1" x14ac:dyDescent="0.25">
      <c r="A22" s="4"/>
      <c r="B22" s="5"/>
      <c r="C22" s="4"/>
      <c r="D22" s="4"/>
      <c r="E22" s="38"/>
      <c r="F22" s="38"/>
      <c r="G22" s="94"/>
      <c r="H22" s="80"/>
    </row>
    <row r="23" spans="1:58" ht="20.100000000000001" customHeight="1" x14ac:dyDescent="0.25">
      <c r="A23" s="4"/>
      <c r="B23" s="5"/>
      <c r="C23" s="4"/>
      <c r="D23" s="4"/>
      <c r="E23" s="38"/>
      <c r="F23" s="38"/>
      <c r="G23" s="94"/>
      <c r="H23" s="80"/>
    </row>
    <row r="24" spans="1:58" ht="20.100000000000001" customHeight="1" x14ac:dyDescent="0.25">
      <c r="A24" s="4"/>
      <c r="B24" s="5"/>
      <c r="C24" s="4"/>
      <c r="D24" s="4"/>
      <c r="E24" s="38"/>
      <c r="F24" s="38"/>
      <c r="G24" s="94"/>
      <c r="H24" s="80"/>
    </row>
    <row r="25" spans="1:58" s="13" customFormat="1" ht="24.9" customHeight="1" x14ac:dyDescent="0.3">
      <c r="A25" s="14"/>
      <c r="B25" s="15" t="s">
        <v>1</v>
      </c>
      <c r="C25" s="15"/>
      <c r="D25" s="15"/>
      <c r="E25" s="39"/>
      <c r="F25" s="39">
        <f>SUM(F7:F24)</f>
        <v>0</v>
      </c>
      <c r="G25" s="39"/>
      <c r="H25" s="43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</row>
    <row r="26" spans="1:58" x14ac:dyDescent="0.25">
      <c r="H26" s="81"/>
    </row>
    <row r="27" spans="1:58" x14ac:dyDescent="0.25">
      <c r="H27" s="81"/>
    </row>
  </sheetData>
  <mergeCells count="7">
    <mergeCell ref="H1:H2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  <pageSetup paperSize="9" scale="63" fitToHeight="0" orientation="landscape" r:id="rId1"/>
  <colBreaks count="1" manualBreakCount="1">
    <brk id="6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7372B-D7CA-47C8-8259-9DF1692AE23D}">
  <sheetPr>
    <tabColor rgb="FF00B050"/>
    <pageSetUpPr fitToPage="1"/>
  </sheetPr>
  <dimension ref="A1:BF27"/>
  <sheetViews>
    <sheetView view="pageBreakPreview" zoomScale="85" zoomScaleNormal="40" zoomScaleSheetLayoutView="85" workbookViewId="0">
      <selection activeCell="B5" sqref="B5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5" width="12.6640625" style="1" customWidth="1"/>
    <col min="6" max="6" width="15.6640625" style="1" customWidth="1"/>
    <col min="7" max="7" width="20.6640625" style="1" customWidth="1"/>
    <col min="8" max="8" width="25.6640625" style="1" customWidth="1"/>
    <col min="9" max="16384" width="9.109375" style="1"/>
  </cols>
  <sheetData>
    <row r="1" spans="1:8" ht="20.100000000000001" customHeight="1" x14ac:dyDescent="0.25">
      <c r="A1" s="123" t="s">
        <v>0</v>
      </c>
      <c r="B1" s="123" t="s">
        <v>3</v>
      </c>
      <c r="C1" s="124" t="s">
        <v>4</v>
      </c>
      <c r="D1" s="137" t="s">
        <v>10</v>
      </c>
      <c r="E1" s="93" t="s">
        <v>9</v>
      </c>
      <c r="F1" s="137" t="s">
        <v>1</v>
      </c>
      <c r="G1" s="122" t="s">
        <v>92</v>
      </c>
      <c r="H1" s="136" t="s">
        <v>407</v>
      </c>
    </row>
    <row r="2" spans="1:8" ht="20.100000000000001" customHeight="1" x14ac:dyDescent="0.25">
      <c r="A2" s="123"/>
      <c r="B2" s="123"/>
      <c r="C2" s="124"/>
      <c r="D2" s="138"/>
      <c r="E2" s="15" t="s">
        <v>11</v>
      </c>
      <c r="F2" s="138"/>
      <c r="G2" s="122"/>
      <c r="H2" s="136"/>
    </row>
    <row r="3" spans="1:8" ht="20.100000000000001" customHeight="1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40">
        <v>7</v>
      </c>
      <c r="H3" s="40">
        <v>8</v>
      </c>
    </row>
    <row r="4" spans="1:8" ht="5.0999999999999996" customHeight="1" x14ac:dyDescent="0.25">
      <c r="A4" s="4"/>
      <c r="B4" s="5"/>
      <c r="C4" s="4"/>
      <c r="D4" s="4"/>
      <c r="E4" s="6"/>
      <c r="F4" s="6"/>
      <c r="G4" s="6"/>
      <c r="H4" s="6"/>
    </row>
    <row r="5" spans="1:8" s="8" customFormat="1" ht="30" customHeight="1" x14ac:dyDescent="0.25">
      <c r="A5" s="7" t="s">
        <v>458</v>
      </c>
      <c r="B5" s="7" t="s">
        <v>60</v>
      </c>
      <c r="C5" s="9"/>
      <c r="D5" s="11"/>
      <c r="E5" s="35"/>
      <c r="F5" s="36">
        <f>SUM(F7:F24)</f>
        <v>0</v>
      </c>
      <c r="G5" s="36"/>
      <c r="H5" s="79"/>
    </row>
    <row r="6" spans="1:8" ht="5.0999999999999996" customHeight="1" x14ac:dyDescent="0.25">
      <c r="A6" s="4"/>
      <c r="B6" s="5"/>
      <c r="C6" s="4"/>
      <c r="D6" s="4"/>
      <c r="E6" s="38"/>
      <c r="F6" s="38"/>
      <c r="G6" s="38"/>
      <c r="H6" s="80"/>
    </row>
    <row r="7" spans="1:8" s="51" customFormat="1" ht="30" customHeight="1" x14ac:dyDescent="0.3">
      <c r="A7" s="49"/>
      <c r="B7" s="50"/>
      <c r="C7" s="15"/>
      <c r="D7" s="15"/>
      <c r="E7" s="39"/>
      <c r="F7" s="39"/>
      <c r="G7" s="39"/>
      <c r="H7" s="43"/>
    </row>
    <row r="8" spans="1:8" ht="20.100000000000001" customHeight="1" x14ac:dyDescent="0.25">
      <c r="A8" s="4"/>
      <c r="B8" s="5"/>
      <c r="C8" s="4"/>
      <c r="D8" s="4"/>
      <c r="E8" s="38"/>
      <c r="F8" s="38"/>
      <c r="G8" s="94"/>
      <c r="H8" s="80"/>
    </row>
    <row r="9" spans="1:8" ht="20.100000000000001" customHeight="1" x14ac:dyDescent="0.25">
      <c r="A9" s="4"/>
      <c r="B9" s="5"/>
      <c r="C9" s="4"/>
      <c r="D9" s="4"/>
      <c r="E9" s="38"/>
      <c r="F9" s="38"/>
      <c r="G9" s="94"/>
      <c r="H9" s="80"/>
    </row>
    <row r="10" spans="1:8" ht="20.100000000000001" customHeight="1" x14ac:dyDescent="0.25">
      <c r="A10" s="4"/>
      <c r="B10" s="5"/>
      <c r="C10" s="4"/>
      <c r="D10" s="4"/>
      <c r="E10" s="38"/>
      <c r="F10" s="38"/>
      <c r="G10" s="94"/>
      <c r="H10" s="80"/>
    </row>
    <row r="11" spans="1:8" ht="20.100000000000001" customHeight="1" x14ac:dyDescent="0.25">
      <c r="A11" s="4"/>
      <c r="B11" s="5"/>
      <c r="C11" s="4"/>
      <c r="D11" s="4"/>
      <c r="E11" s="38"/>
      <c r="F11" s="38"/>
      <c r="G11" s="94"/>
      <c r="H11" s="80"/>
    </row>
    <row r="12" spans="1:8" ht="20.100000000000001" customHeight="1" x14ac:dyDescent="0.25">
      <c r="A12" s="4"/>
      <c r="B12" s="5"/>
      <c r="C12" s="4"/>
      <c r="D12" s="4"/>
      <c r="E12" s="38"/>
      <c r="F12" s="38"/>
      <c r="G12" s="94"/>
      <c r="H12" s="80"/>
    </row>
    <row r="13" spans="1:8" ht="20.100000000000001" customHeight="1" x14ac:dyDescent="0.25">
      <c r="A13" s="4"/>
      <c r="B13" s="5"/>
      <c r="C13" s="4"/>
      <c r="D13" s="4"/>
      <c r="E13" s="38"/>
      <c r="F13" s="38"/>
      <c r="G13" s="94"/>
      <c r="H13" s="80"/>
    </row>
    <row r="14" spans="1:8" ht="20.100000000000001" customHeight="1" x14ac:dyDescent="0.25">
      <c r="A14" s="4"/>
      <c r="B14" s="5"/>
      <c r="C14" s="4"/>
      <c r="D14" s="4"/>
      <c r="E14" s="38"/>
      <c r="F14" s="38"/>
      <c r="G14" s="94"/>
      <c r="H14" s="80"/>
    </row>
    <row r="15" spans="1:8" ht="20.100000000000001" customHeight="1" x14ac:dyDescent="0.25">
      <c r="A15" s="4"/>
      <c r="B15" s="5"/>
      <c r="C15" s="4"/>
      <c r="D15" s="4"/>
      <c r="E15" s="38"/>
      <c r="F15" s="38"/>
      <c r="G15" s="94"/>
      <c r="H15" s="80"/>
    </row>
    <row r="16" spans="1:8" ht="20.100000000000001" customHeight="1" x14ac:dyDescent="0.25">
      <c r="A16" s="4"/>
      <c r="B16" s="5"/>
      <c r="C16" s="4"/>
      <c r="D16" s="4"/>
      <c r="E16" s="38"/>
      <c r="F16" s="38"/>
      <c r="G16" s="94"/>
      <c r="H16" s="80"/>
    </row>
    <row r="17" spans="1:58" ht="20.100000000000001" customHeight="1" x14ac:dyDescent="0.25">
      <c r="A17" s="4"/>
      <c r="B17" s="5"/>
      <c r="C17" s="4"/>
      <c r="D17" s="4"/>
      <c r="E17" s="38"/>
      <c r="F17" s="38"/>
      <c r="G17" s="94"/>
      <c r="H17" s="80"/>
    </row>
    <row r="18" spans="1:58" ht="20.100000000000001" customHeight="1" x14ac:dyDescent="0.25">
      <c r="A18" s="4"/>
      <c r="B18" s="5"/>
      <c r="C18" s="4"/>
      <c r="D18" s="4"/>
      <c r="E18" s="38"/>
      <c r="F18" s="38"/>
      <c r="G18" s="94"/>
      <c r="H18" s="80"/>
    </row>
    <row r="19" spans="1:58" ht="20.100000000000001" customHeight="1" x14ac:dyDescent="0.25">
      <c r="A19" s="4"/>
      <c r="B19" s="5"/>
      <c r="C19" s="4"/>
      <c r="D19" s="4"/>
      <c r="E19" s="38"/>
      <c r="F19" s="38"/>
      <c r="G19" s="94"/>
      <c r="H19" s="80"/>
    </row>
    <row r="20" spans="1:58" ht="20.100000000000001" customHeight="1" x14ac:dyDescent="0.25">
      <c r="A20" s="4"/>
      <c r="B20" s="5"/>
      <c r="C20" s="4"/>
      <c r="D20" s="4"/>
      <c r="E20" s="38"/>
      <c r="F20" s="38"/>
      <c r="G20" s="94"/>
      <c r="H20" s="80"/>
    </row>
    <row r="21" spans="1:58" ht="20.100000000000001" customHeight="1" x14ac:dyDescent="0.25">
      <c r="A21" s="4"/>
      <c r="B21" s="5"/>
      <c r="C21" s="4"/>
      <c r="D21" s="4"/>
      <c r="E21" s="38"/>
      <c r="F21" s="38"/>
      <c r="G21" s="94"/>
      <c r="H21" s="80"/>
    </row>
    <row r="22" spans="1:58" ht="20.100000000000001" customHeight="1" x14ac:dyDescent="0.25">
      <c r="A22" s="4"/>
      <c r="B22" s="5"/>
      <c r="C22" s="4"/>
      <c r="D22" s="4"/>
      <c r="E22" s="38"/>
      <c r="F22" s="38"/>
      <c r="G22" s="94"/>
      <c r="H22" s="80"/>
    </row>
    <row r="23" spans="1:58" ht="20.100000000000001" customHeight="1" x14ac:dyDescent="0.25">
      <c r="A23" s="4"/>
      <c r="B23" s="5"/>
      <c r="C23" s="4"/>
      <c r="D23" s="4"/>
      <c r="E23" s="38"/>
      <c r="F23" s="38"/>
      <c r="G23" s="94"/>
      <c r="H23" s="80"/>
    </row>
    <row r="24" spans="1:58" ht="20.100000000000001" customHeight="1" x14ac:dyDescent="0.25">
      <c r="A24" s="4"/>
      <c r="B24" s="5"/>
      <c r="C24" s="4"/>
      <c r="D24" s="4"/>
      <c r="E24" s="38"/>
      <c r="F24" s="38"/>
      <c r="G24" s="94"/>
      <c r="H24" s="80"/>
    </row>
    <row r="25" spans="1:58" s="13" customFormat="1" ht="24.9" customHeight="1" x14ac:dyDescent="0.3">
      <c r="A25" s="14"/>
      <c r="B25" s="15" t="s">
        <v>1</v>
      </c>
      <c r="C25" s="15"/>
      <c r="D25" s="15"/>
      <c r="E25" s="39"/>
      <c r="F25" s="39">
        <f>SUM(F7:F24)</f>
        <v>0</v>
      </c>
      <c r="G25" s="39"/>
      <c r="H25" s="43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</row>
    <row r="26" spans="1:58" x14ac:dyDescent="0.25">
      <c r="H26" s="81"/>
    </row>
    <row r="27" spans="1:58" x14ac:dyDescent="0.25">
      <c r="H27" s="81"/>
    </row>
  </sheetData>
  <mergeCells count="7">
    <mergeCell ref="H1:H2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  <pageSetup paperSize="9" scale="63" fitToHeight="0" orientation="landscape" r:id="rId1"/>
  <colBreaks count="1" manualBreakCount="1">
    <brk id="6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68242-E132-41C2-8599-1FF24A61E409}">
  <sheetPr>
    <tabColor rgb="FF7030A0"/>
    <pageSetUpPr fitToPage="1"/>
  </sheetPr>
  <dimension ref="A1:BF27"/>
  <sheetViews>
    <sheetView view="pageBreakPreview" zoomScale="85" zoomScaleNormal="40" zoomScaleSheetLayoutView="85" workbookViewId="0">
      <selection activeCell="B5" sqref="B5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5" width="12.6640625" style="1" customWidth="1"/>
    <col min="6" max="6" width="15.6640625" style="1" customWidth="1"/>
    <col min="7" max="7" width="20.6640625" style="1" customWidth="1"/>
    <col min="8" max="8" width="25.6640625" style="1" customWidth="1"/>
    <col min="9" max="16384" width="9.109375" style="1"/>
  </cols>
  <sheetData>
    <row r="1" spans="1:8" ht="20.100000000000001" customHeight="1" x14ac:dyDescent="0.25">
      <c r="A1" s="123" t="s">
        <v>0</v>
      </c>
      <c r="B1" s="123" t="s">
        <v>3</v>
      </c>
      <c r="C1" s="124" t="s">
        <v>4</v>
      </c>
      <c r="D1" s="137" t="s">
        <v>10</v>
      </c>
      <c r="E1" s="93" t="s">
        <v>9</v>
      </c>
      <c r="F1" s="137" t="s">
        <v>1</v>
      </c>
      <c r="G1" s="122" t="s">
        <v>92</v>
      </c>
      <c r="H1" s="136" t="s">
        <v>407</v>
      </c>
    </row>
    <row r="2" spans="1:8" ht="20.100000000000001" customHeight="1" x14ac:dyDescent="0.25">
      <c r="A2" s="123"/>
      <c r="B2" s="123"/>
      <c r="C2" s="124"/>
      <c r="D2" s="138"/>
      <c r="E2" s="15" t="s">
        <v>11</v>
      </c>
      <c r="F2" s="138"/>
      <c r="G2" s="122"/>
      <c r="H2" s="136"/>
    </row>
    <row r="3" spans="1:8" ht="20.100000000000001" customHeight="1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40">
        <v>7</v>
      </c>
      <c r="H3" s="40">
        <v>8</v>
      </c>
    </row>
    <row r="4" spans="1:8" ht="5.0999999999999996" customHeight="1" x14ac:dyDescent="0.25">
      <c r="A4" s="4"/>
      <c r="B4" s="5"/>
      <c r="C4" s="4"/>
      <c r="D4" s="4"/>
      <c r="E4" s="6"/>
      <c r="F4" s="6"/>
      <c r="G4" s="6"/>
      <c r="H4" s="6"/>
    </row>
    <row r="5" spans="1:8" s="8" customFormat="1" ht="30" customHeight="1" x14ac:dyDescent="0.25">
      <c r="A5" s="7" t="s">
        <v>459</v>
      </c>
      <c r="B5" s="7" t="s">
        <v>64</v>
      </c>
      <c r="C5" s="9"/>
      <c r="D5" s="11"/>
      <c r="E5" s="35"/>
      <c r="F5" s="36">
        <f>SUM(F7:F24)</f>
        <v>0</v>
      </c>
      <c r="G5" s="36"/>
      <c r="H5" s="79"/>
    </row>
    <row r="6" spans="1:8" ht="5.0999999999999996" customHeight="1" x14ac:dyDescent="0.25">
      <c r="A6" s="4"/>
      <c r="B6" s="5"/>
      <c r="C6" s="4"/>
      <c r="D6" s="4"/>
      <c r="E6" s="38"/>
      <c r="F6" s="38"/>
      <c r="G6" s="38"/>
      <c r="H6" s="80"/>
    </row>
    <row r="7" spans="1:8" s="51" customFormat="1" ht="30" customHeight="1" x14ac:dyDescent="0.3">
      <c r="A7" s="49"/>
      <c r="B7" s="50"/>
      <c r="C7" s="15"/>
      <c r="D7" s="15"/>
      <c r="E7" s="39"/>
      <c r="F7" s="39"/>
      <c r="G7" s="39"/>
      <c r="H7" s="43"/>
    </row>
    <row r="8" spans="1:8" ht="20.100000000000001" customHeight="1" x14ac:dyDescent="0.25">
      <c r="A8" s="4"/>
      <c r="B8" s="5"/>
      <c r="C8" s="4"/>
      <c r="D8" s="4"/>
      <c r="E8" s="38"/>
      <c r="F8" s="38"/>
      <c r="G8" s="94"/>
      <c r="H8" s="80"/>
    </row>
    <row r="9" spans="1:8" ht="20.100000000000001" customHeight="1" x14ac:dyDescent="0.25">
      <c r="A9" s="4"/>
      <c r="B9" s="5"/>
      <c r="C9" s="4"/>
      <c r="D9" s="4"/>
      <c r="E9" s="38"/>
      <c r="F9" s="38"/>
      <c r="G9" s="94"/>
      <c r="H9" s="80"/>
    </row>
    <row r="10" spans="1:8" ht="20.100000000000001" customHeight="1" x14ac:dyDescent="0.25">
      <c r="A10" s="4"/>
      <c r="B10" s="5"/>
      <c r="C10" s="4"/>
      <c r="D10" s="4"/>
      <c r="E10" s="38"/>
      <c r="F10" s="38"/>
      <c r="G10" s="94"/>
      <c r="H10" s="80"/>
    </row>
    <row r="11" spans="1:8" ht="20.100000000000001" customHeight="1" x14ac:dyDescent="0.25">
      <c r="A11" s="4"/>
      <c r="B11" s="5"/>
      <c r="C11" s="4"/>
      <c r="D11" s="4"/>
      <c r="E11" s="38"/>
      <c r="F11" s="38"/>
      <c r="G11" s="94"/>
      <c r="H11" s="80"/>
    </row>
    <row r="12" spans="1:8" ht="20.100000000000001" customHeight="1" x14ac:dyDescent="0.25">
      <c r="A12" s="4"/>
      <c r="B12" s="5"/>
      <c r="C12" s="4"/>
      <c r="D12" s="4"/>
      <c r="E12" s="38"/>
      <c r="F12" s="38"/>
      <c r="G12" s="94"/>
      <c r="H12" s="80"/>
    </row>
    <row r="13" spans="1:8" ht="20.100000000000001" customHeight="1" x14ac:dyDescent="0.25">
      <c r="A13" s="4"/>
      <c r="B13" s="5"/>
      <c r="C13" s="4"/>
      <c r="D13" s="4"/>
      <c r="E13" s="38"/>
      <c r="F13" s="38"/>
      <c r="G13" s="94"/>
      <c r="H13" s="80"/>
    </row>
    <row r="14" spans="1:8" ht="20.100000000000001" customHeight="1" x14ac:dyDescent="0.25">
      <c r="A14" s="4"/>
      <c r="B14" s="5"/>
      <c r="C14" s="4"/>
      <c r="D14" s="4"/>
      <c r="E14" s="38"/>
      <c r="F14" s="38"/>
      <c r="G14" s="94"/>
      <c r="H14" s="80"/>
    </row>
    <row r="15" spans="1:8" ht="20.100000000000001" customHeight="1" x14ac:dyDescent="0.25">
      <c r="A15" s="4"/>
      <c r="B15" s="5"/>
      <c r="C15" s="4"/>
      <c r="D15" s="4"/>
      <c r="E15" s="38"/>
      <c r="F15" s="38"/>
      <c r="G15" s="94"/>
      <c r="H15" s="80"/>
    </row>
    <row r="16" spans="1:8" ht="20.100000000000001" customHeight="1" x14ac:dyDescent="0.25">
      <c r="A16" s="4"/>
      <c r="B16" s="5"/>
      <c r="C16" s="4"/>
      <c r="D16" s="4"/>
      <c r="E16" s="38"/>
      <c r="F16" s="38"/>
      <c r="G16" s="94"/>
      <c r="H16" s="80"/>
    </row>
    <row r="17" spans="1:58" ht="20.100000000000001" customHeight="1" x14ac:dyDescent="0.25">
      <c r="A17" s="4"/>
      <c r="B17" s="5"/>
      <c r="C17" s="4"/>
      <c r="D17" s="4"/>
      <c r="E17" s="38"/>
      <c r="F17" s="38"/>
      <c r="G17" s="94"/>
      <c r="H17" s="80"/>
    </row>
    <row r="18" spans="1:58" ht="20.100000000000001" customHeight="1" x14ac:dyDescent="0.25">
      <c r="A18" s="4"/>
      <c r="B18" s="5"/>
      <c r="C18" s="4"/>
      <c r="D18" s="4"/>
      <c r="E18" s="38"/>
      <c r="F18" s="38"/>
      <c r="G18" s="94"/>
      <c r="H18" s="80"/>
    </row>
    <row r="19" spans="1:58" ht="20.100000000000001" customHeight="1" x14ac:dyDescent="0.25">
      <c r="A19" s="4"/>
      <c r="B19" s="5"/>
      <c r="C19" s="4"/>
      <c r="D19" s="4"/>
      <c r="E19" s="38"/>
      <c r="F19" s="38"/>
      <c r="G19" s="94"/>
      <c r="H19" s="80"/>
    </row>
    <row r="20" spans="1:58" ht="20.100000000000001" customHeight="1" x14ac:dyDescent="0.25">
      <c r="A20" s="4"/>
      <c r="B20" s="5"/>
      <c r="C20" s="4"/>
      <c r="D20" s="4"/>
      <c r="E20" s="38"/>
      <c r="F20" s="38"/>
      <c r="G20" s="94"/>
      <c r="H20" s="80"/>
    </row>
    <row r="21" spans="1:58" ht="20.100000000000001" customHeight="1" x14ac:dyDescent="0.25">
      <c r="A21" s="4"/>
      <c r="B21" s="5"/>
      <c r="C21" s="4"/>
      <c r="D21" s="4"/>
      <c r="E21" s="38"/>
      <c r="F21" s="38"/>
      <c r="G21" s="94"/>
      <c r="H21" s="80"/>
    </row>
    <row r="22" spans="1:58" ht="20.100000000000001" customHeight="1" x14ac:dyDescent="0.25">
      <c r="A22" s="4"/>
      <c r="B22" s="5"/>
      <c r="C22" s="4"/>
      <c r="D22" s="4"/>
      <c r="E22" s="38"/>
      <c r="F22" s="38"/>
      <c r="G22" s="94"/>
      <c r="H22" s="80"/>
    </row>
    <row r="23" spans="1:58" ht="20.100000000000001" customHeight="1" x14ac:dyDescent="0.25">
      <c r="A23" s="4"/>
      <c r="B23" s="5"/>
      <c r="C23" s="4"/>
      <c r="D23" s="4"/>
      <c r="E23" s="38"/>
      <c r="F23" s="38"/>
      <c r="G23" s="94"/>
      <c r="H23" s="80"/>
    </row>
    <row r="24" spans="1:58" ht="20.100000000000001" customHeight="1" x14ac:dyDescent="0.25">
      <c r="A24" s="4"/>
      <c r="B24" s="5"/>
      <c r="C24" s="4"/>
      <c r="D24" s="4"/>
      <c r="E24" s="38"/>
      <c r="F24" s="38"/>
      <c r="G24" s="94"/>
      <c r="H24" s="80"/>
    </row>
    <row r="25" spans="1:58" s="13" customFormat="1" ht="24.9" customHeight="1" x14ac:dyDescent="0.3">
      <c r="A25" s="14"/>
      <c r="B25" s="15" t="s">
        <v>1</v>
      </c>
      <c r="C25" s="15"/>
      <c r="D25" s="15"/>
      <c r="E25" s="39"/>
      <c r="F25" s="39">
        <f>SUM(F7:F24)</f>
        <v>0</v>
      </c>
      <c r="G25" s="39"/>
      <c r="H25" s="43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</row>
    <row r="26" spans="1:58" x14ac:dyDescent="0.25">
      <c r="H26" s="81"/>
    </row>
    <row r="27" spans="1:58" x14ac:dyDescent="0.25">
      <c r="H27" s="81"/>
    </row>
  </sheetData>
  <mergeCells count="7">
    <mergeCell ref="H1:H2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  <pageSetup paperSize="9" scale="63" fitToHeight="0" orientation="landscape" r:id="rId1"/>
  <colBreaks count="1" manualBreakCount="1">
    <brk id="6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BF6C0-E6ED-4F32-A120-6836300F21F3}">
  <sheetPr>
    <tabColor rgb="FF7030A0"/>
    <pageSetUpPr fitToPage="1"/>
  </sheetPr>
  <dimension ref="A1:BF27"/>
  <sheetViews>
    <sheetView view="pageBreakPreview" zoomScale="85" zoomScaleNormal="40" zoomScaleSheetLayoutView="85" workbookViewId="0">
      <selection activeCell="B5" sqref="B5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5" width="12.6640625" style="1" customWidth="1"/>
    <col min="6" max="6" width="15.6640625" style="1" customWidth="1"/>
    <col min="7" max="7" width="20.6640625" style="1" customWidth="1"/>
    <col min="8" max="8" width="25.6640625" style="1" customWidth="1"/>
    <col min="9" max="16384" width="9.109375" style="1"/>
  </cols>
  <sheetData>
    <row r="1" spans="1:8" ht="20.100000000000001" customHeight="1" x14ac:dyDescent="0.25">
      <c r="A1" s="123" t="s">
        <v>0</v>
      </c>
      <c r="B1" s="123" t="s">
        <v>3</v>
      </c>
      <c r="C1" s="124" t="s">
        <v>4</v>
      </c>
      <c r="D1" s="137" t="s">
        <v>10</v>
      </c>
      <c r="E1" s="93" t="s">
        <v>9</v>
      </c>
      <c r="F1" s="137" t="s">
        <v>1</v>
      </c>
      <c r="G1" s="122" t="s">
        <v>92</v>
      </c>
      <c r="H1" s="136" t="s">
        <v>407</v>
      </c>
    </row>
    <row r="2" spans="1:8" ht="20.100000000000001" customHeight="1" x14ac:dyDescent="0.25">
      <c r="A2" s="123"/>
      <c r="B2" s="123"/>
      <c r="C2" s="124"/>
      <c r="D2" s="138"/>
      <c r="E2" s="15" t="s">
        <v>11</v>
      </c>
      <c r="F2" s="138"/>
      <c r="G2" s="122"/>
      <c r="H2" s="136"/>
    </row>
    <row r="3" spans="1:8" ht="20.100000000000001" customHeight="1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40">
        <v>7</v>
      </c>
      <c r="H3" s="40">
        <v>8</v>
      </c>
    </row>
    <row r="4" spans="1:8" ht="5.0999999999999996" customHeight="1" x14ac:dyDescent="0.25">
      <c r="A4" s="4"/>
      <c r="B4" s="5"/>
      <c r="C4" s="4"/>
      <c r="D4" s="4"/>
      <c r="E4" s="6"/>
      <c r="F4" s="6"/>
      <c r="G4" s="6"/>
      <c r="H4" s="6"/>
    </row>
    <row r="5" spans="1:8" s="8" customFormat="1" ht="30" customHeight="1" x14ac:dyDescent="0.25">
      <c r="A5" s="7" t="s">
        <v>460</v>
      </c>
      <c r="B5" s="7" t="s">
        <v>62</v>
      </c>
      <c r="C5" s="9"/>
      <c r="D5" s="11"/>
      <c r="E5" s="35"/>
      <c r="F5" s="36">
        <f>SUM(F7:F24)</f>
        <v>0</v>
      </c>
      <c r="G5" s="36"/>
      <c r="H5" s="79"/>
    </row>
    <row r="6" spans="1:8" ht="5.0999999999999996" customHeight="1" x14ac:dyDescent="0.25">
      <c r="A6" s="4"/>
      <c r="B6" s="5"/>
      <c r="C6" s="4"/>
      <c r="D6" s="4"/>
      <c r="E6" s="38"/>
      <c r="F6" s="38"/>
      <c r="G6" s="38"/>
      <c r="H6" s="80"/>
    </row>
    <row r="7" spans="1:8" s="51" customFormat="1" ht="30" customHeight="1" x14ac:dyDescent="0.3">
      <c r="A7" s="49"/>
      <c r="B7" s="50"/>
      <c r="C7" s="15"/>
      <c r="D7" s="15"/>
      <c r="E7" s="39"/>
      <c r="F7" s="39"/>
      <c r="G7" s="39"/>
      <c r="H7" s="43"/>
    </row>
    <row r="8" spans="1:8" ht="20.100000000000001" customHeight="1" x14ac:dyDescent="0.25">
      <c r="A8" s="4"/>
      <c r="B8" s="5"/>
      <c r="C8" s="4"/>
      <c r="D8" s="4"/>
      <c r="E8" s="38"/>
      <c r="F8" s="38"/>
      <c r="G8" s="94"/>
      <c r="H8" s="80"/>
    </row>
    <row r="9" spans="1:8" ht="20.100000000000001" customHeight="1" x14ac:dyDescent="0.25">
      <c r="A9" s="4"/>
      <c r="B9" s="5"/>
      <c r="C9" s="4"/>
      <c r="D9" s="4"/>
      <c r="E9" s="38"/>
      <c r="F9" s="38"/>
      <c r="G9" s="94"/>
      <c r="H9" s="80"/>
    </row>
    <row r="10" spans="1:8" ht="20.100000000000001" customHeight="1" x14ac:dyDescent="0.25">
      <c r="A10" s="4"/>
      <c r="B10" s="5"/>
      <c r="C10" s="4"/>
      <c r="D10" s="4"/>
      <c r="E10" s="38"/>
      <c r="F10" s="38"/>
      <c r="G10" s="94"/>
      <c r="H10" s="80"/>
    </row>
    <row r="11" spans="1:8" ht="20.100000000000001" customHeight="1" x14ac:dyDescent="0.25">
      <c r="A11" s="4"/>
      <c r="B11" s="5"/>
      <c r="C11" s="4"/>
      <c r="D11" s="4"/>
      <c r="E11" s="38"/>
      <c r="F11" s="38"/>
      <c r="G11" s="94"/>
      <c r="H11" s="80"/>
    </row>
    <row r="12" spans="1:8" ht="20.100000000000001" customHeight="1" x14ac:dyDescent="0.25">
      <c r="A12" s="4"/>
      <c r="B12" s="5"/>
      <c r="C12" s="4"/>
      <c r="D12" s="4"/>
      <c r="E12" s="38"/>
      <c r="F12" s="38"/>
      <c r="G12" s="94"/>
      <c r="H12" s="80"/>
    </row>
    <row r="13" spans="1:8" ht="20.100000000000001" customHeight="1" x14ac:dyDescent="0.25">
      <c r="A13" s="4"/>
      <c r="B13" s="5"/>
      <c r="C13" s="4"/>
      <c r="D13" s="4"/>
      <c r="E13" s="38"/>
      <c r="F13" s="38"/>
      <c r="G13" s="94"/>
      <c r="H13" s="80"/>
    </row>
    <row r="14" spans="1:8" ht="20.100000000000001" customHeight="1" x14ac:dyDescent="0.25">
      <c r="A14" s="4"/>
      <c r="B14" s="5"/>
      <c r="C14" s="4"/>
      <c r="D14" s="4"/>
      <c r="E14" s="38"/>
      <c r="F14" s="38"/>
      <c r="G14" s="94"/>
      <c r="H14" s="80"/>
    </row>
    <row r="15" spans="1:8" ht="20.100000000000001" customHeight="1" x14ac:dyDescent="0.25">
      <c r="A15" s="4"/>
      <c r="B15" s="5"/>
      <c r="C15" s="4"/>
      <c r="D15" s="4"/>
      <c r="E15" s="38"/>
      <c r="F15" s="38"/>
      <c r="G15" s="94"/>
      <c r="H15" s="80"/>
    </row>
    <row r="16" spans="1:8" ht="20.100000000000001" customHeight="1" x14ac:dyDescent="0.25">
      <c r="A16" s="4"/>
      <c r="B16" s="5"/>
      <c r="C16" s="4"/>
      <c r="D16" s="4"/>
      <c r="E16" s="38"/>
      <c r="F16" s="38"/>
      <c r="G16" s="94"/>
      <c r="H16" s="80"/>
    </row>
    <row r="17" spans="1:58" ht="20.100000000000001" customHeight="1" x14ac:dyDescent="0.25">
      <c r="A17" s="4"/>
      <c r="B17" s="5"/>
      <c r="C17" s="4"/>
      <c r="D17" s="4"/>
      <c r="E17" s="38"/>
      <c r="F17" s="38"/>
      <c r="G17" s="94"/>
      <c r="H17" s="80"/>
    </row>
    <row r="18" spans="1:58" ht="20.100000000000001" customHeight="1" x14ac:dyDescent="0.25">
      <c r="A18" s="4"/>
      <c r="B18" s="5"/>
      <c r="C18" s="4"/>
      <c r="D18" s="4"/>
      <c r="E18" s="38"/>
      <c r="F18" s="38"/>
      <c r="G18" s="94"/>
      <c r="H18" s="80"/>
    </row>
    <row r="19" spans="1:58" ht="20.100000000000001" customHeight="1" x14ac:dyDescent="0.25">
      <c r="A19" s="4"/>
      <c r="B19" s="5"/>
      <c r="C19" s="4"/>
      <c r="D19" s="4"/>
      <c r="E19" s="38"/>
      <c r="F19" s="38"/>
      <c r="G19" s="94"/>
      <c r="H19" s="80"/>
    </row>
    <row r="20" spans="1:58" ht="20.100000000000001" customHeight="1" x14ac:dyDescent="0.25">
      <c r="A20" s="4"/>
      <c r="B20" s="5"/>
      <c r="C20" s="4"/>
      <c r="D20" s="4"/>
      <c r="E20" s="38"/>
      <c r="F20" s="38"/>
      <c r="G20" s="94"/>
      <c r="H20" s="80"/>
    </row>
    <row r="21" spans="1:58" ht="20.100000000000001" customHeight="1" x14ac:dyDescent="0.25">
      <c r="A21" s="4"/>
      <c r="B21" s="5"/>
      <c r="C21" s="4"/>
      <c r="D21" s="4"/>
      <c r="E21" s="38"/>
      <c r="F21" s="38"/>
      <c r="G21" s="94"/>
      <c r="H21" s="80"/>
    </row>
    <row r="22" spans="1:58" ht="20.100000000000001" customHeight="1" x14ac:dyDescent="0.25">
      <c r="A22" s="4"/>
      <c r="B22" s="5"/>
      <c r="C22" s="4"/>
      <c r="D22" s="4"/>
      <c r="E22" s="38"/>
      <c r="F22" s="38"/>
      <c r="G22" s="94"/>
      <c r="H22" s="80"/>
    </row>
    <row r="23" spans="1:58" ht="20.100000000000001" customHeight="1" x14ac:dyDescent="0.25">
      <c r="A23" s="4"/>
      <c r="B23" s="5"/>
      <c r="C23" s="4"/>
      <c r="D23" s="4"/>
      <c r="E23" s="38"/>
      <c r="F23" s="38"/>
      <c r="G23" s="94"/>
      <c r="H23" s="80"/>
    </row>
    <row r="24" spans="1:58" ht="20.100000000000001" customHeight="1" x14ac:dyDescent="0.25">
      <c r="A24" s="4"/>
      <c r="B24" s="5"/>
      <c r="C24" s="4"/>
      <c r="D24" s="4"/>
      <c r="E24" s="38"/>
      <c r="F24" s="38"/>
      <c r="G24" s="94"/>
      <c r="H24" s="80"/>
    </row>
    <row r="25" spans="1:58" s="13" customFormat="1" ht="24.9" customHeight="1" x14ac:dyDescent="0.3">
      <c r="A25" s="14"/>
      <c r="B25" s="15" t="s">
        <v>1</v>
      </c>
      <c r="C25" s="15"/>
      <c r="D25" s="15"/>
      <c r="E25" s="39"/>
      <c r="F25" s="39">
        <f>SUM(F7:F24)</f>
        <v>0</v>
      </c>
      <c r="G25" s="39"/>
      <c r="H25" s="43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</row>
    <row r="26" spans="1:58" x14ac:dyDescent="0.25">
      <c r="H26" s="81"/>
    </row>
    <row r="27" spans="1:58" x14ac:dyDescent="0.25">
      <c r="H27" s="81"/>
    </row>
  </sheetData>
  <mergeCells count="7">
    <mergeCell ref="H1:H2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  <pageSetup paperSize="9" scale="63" fitToHeight="0" orientation="landscape" r:id="rId1"/>
  <colBreaks count="1" manualBreakCount="1">
    <brk id="6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C177D-3E0E-4422-A0E3-55F3BC5A0DA0}">
  <sheetPr>
    <tabColor rgb="FF7030A0"/>
    <pageSetUpPr fitToPage="1"/>
  </sheetPr>
  <dimension ref="A1:BF27"/>
  <sheetViews>
    <sheetView view="pageBreakPreview" zoomScale="85" zoomScaleNormal="40" zoomScaleSheetLayoutView="85" workbookViewId="0">
      <selection activeCell="B5" sqref="B5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5" width="12.6640625" style="1" customWidth="1"/>
    <col min="6" max="6" width="15.6640625" style="1" customWidth="1"/>
    <col min="7" max="7" width="20.6640625" style="1" customWidth="1"/>
    <col min="8" max="8" width="25.6640625" style="1" customWidth="1"/>
    <col min="9" max="16384" width="9.109375" style="1"/>
  </cols>
  <sheetData>
    <row r="1" spans="1:8" ht="20.100000000000001" customHeight="1" x14ac:dyDescent="0.25">
      <c r="A1" s="123" t="s">
        <v>0</v>
      </c>
      <c r="B1" s="123" t="s">
        <v>3</v>
      </c>
      <c r="C1" s="124" t="s">
        <v>4</v>
      </c>
      <c r="D1" s="137" t="s">
        <v>10</v>
      </c>
      <c r="E1" s="93" t="s">
        <v>9</v>
      </c>
      <c r="F1" s="137" t="s">
        <v>1</v>
      </c>
      <c r="G1" s="122" t="s">
        <v>92</v>
      </c>
      <c r="H1" s="136" t="s">
        <v>407</v>
      </c>
    </row>
    <row r="2" spans="1:8" ht="20.100000000000001" customHeight="1" x14ac:dyDescent="0.25">
      <c r="A2" s="123"/>
      <c r="B2" s="123"/>
      <c r="C2" s="124"/>
      <c r="D2" s="138"/>
      <c r="E2" s="15" t="s">
        <v>11</v>
      </c>
      <c r="F2" s="138"/>
      <c r="G2" s="122"/>
      <c r="H2" s="136"/>
    </row>
    <row r="3" spans="1:8" ht="20.100000000000001" customHeight="1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40">
        <v>7</v>
      </c>
      <c r="H3" s="40">
        <v>8</v>
      </c>
    </row>
    <row r="4" spans="1:8" ht="5.0999999999999996" customHeight="1" x14ac:dyDescent="0.25">
      <c r="A4" s="4"/>
      <c r="B4" s="5"/>
      <c r="C4" s="4"/>
      <c r="D4" s="4"/>
      <c r="E4" s="6"/>
      <c r="F4" s="6"/>
      <c r="G4" s="6"/>
      <c r="H4" s="6"/>
    </row>
    <row r="5" spans="1:8" s="8" customFormat="1" ht="30" customHeight="1" x14ac:dyDescent="0.25">
      <c r="A5" s="7" t="s">
        <v>461</v>
      </c>
      <c r="B5" s="7" t="s">
        <v>65</v>
      </c>
      <c r="C5" s="9"/>
      <c r="D5" s="11"/>
      <c r="E5" s="35"/>
      <c r="F5" s="36">
        <f>SUM(F7:F24)</f>
        <v>0</v>
      </c>
      <c r="G5" s="36"/>
      <c r="H5" s="79"/>
    </row>
    <row r="6" spans="1:8" ht="5.0999999999999996" customHeight="1" x14ac:dyDescent="0.25">
      <c r="A6" s="4"/>
      <c r="B6" s="5"/>
      <c r="C6" s="4"/>
      <c r="D6" s="4"/>
      <c r="E6" s="38"/>
      <c r="F6" s="38"/>
      <c r="G6" s="38"/>
      <c r="H6" s="80"/>
    </row>
    <row r="7" spans="1:8" s="51" customFormat="1" ht="30" customHeight="1" x14ac:dyDescent="0.3">
      <c r="A7" s="49"/>
      <c r="B7" s="50"/>
      <c r="C7" s="15"/>
      <c r="D7" s="15"/>
      <c r="E7" s="39"/>
      <c r="F7" s="39"/>
      <c r="G7" s="39"/>
      <c r="H7" s="43"/>
    </row>
    <row r="8" spans="1:8" ht="20.100000000000001" customHeight="1" x14ac:dyDescent="0.25">
      <c r="A8" s="4"/>
      <c r="B8" s="5"/>
      <c r="C8" s="4"/>
      <c r="D8" s="4"/>
      <c r="E8" s="38"/>
      <c r="F8" s="38"/>
      <c r="G8" s="94"/>
      <c r="H8" s="80"/>
    </row>
    <row r="9" spans="1:8" ht="20.100000000000001" customHeight="1" x14ac:dyDescent="0.25">
      <c r="A9" s="4"/>
      <c r="B9" s="5"/>
      <c r="C9" s="4"/>
      <c r="D9" s="4"/>
      <c r="E9" s="38"/>
      <c r="F9" s="38"/>
      <c r="G9" s="94"/>
      <c r="H9" s="80"/>
    </row>
    <row r="10" spans="1:8" ht="20.100000000000001" customHeight="1" x14ac:dyDescent="0.25">
      <c r="A10" s="4"/>
      <c r="B10" s="5"/>
      <c r="C10" s="4"/>
      <c r="D10" s="4"/>
      <c r="E10" s="38"/>
      <c r="F10" s="38"/>
      <c r="G10" s="94"/>
      <c r="H10" s="80"/>
    </row>
    <row r="11" spans="1:8" ht="20.100000000000001" customHeight="1" x14ac:dyDescent="0.25">
      <c r="A11" s="4"/>
      <c r="B11" s="5"/>
      <c r="C11" s="4"/>
      <c r="D11" s="4"/>
      <c r="E11" s="38"/>
      <c r="F11" s="38"/>
      <c r="G11" s="94"/>
      <c r="H11" s="80"/>
    </row>
    <row r="12" spans="1:8" ht="20.100000000000001" customHeight="1" x14ac:dyDescent="0.25">
      <c r="A12" s="4"/>
      <c r="B12" s="5"/>
      <c r="C12" s="4"/>
      <c r="D12" s="4"/>
      <c r="E12" s="38"/>
      <c r="F12" s="38"/>
      <c r="G12" s="94"/>
      <c r="H12" s="80"/>
    </row>
    <row r="13" spans="1:8" ht="20.100000000000001" customHeight="1" x14ac:dyDescent="0.25">
      <c r="A13" s="4"/>
      <c r="B13" s="5"/>
      <c r="C13" s="4"/>
      <c r="D13" s="4"/>
      <c r="E13" s="38"/>
      <c r="F13" s="38"/>
      <c r="G13" s="94"/>
      <c r="H13" s="80"/>
    </row>
    <row r="14" spans="1:8" ht="20.100000000000001" customHeight="1" x14ac:dyDescent="0.25">
      <c r="A14" s="4"/>
      <c r="B14" s="5"/>
      <c r="C14" s="4"/>
      <c r="D14" s="4"/>
      <c r="E14" s="38"/>
      <c r="F14" s="38"/>
      <c r="G14" s="94"/>
      <c r="H14" s="80"/>
    </row>
    <row r="15" spans="1:8" ht="20.100000000000001" customHeight="1" x14ac:dyDescent="0.25">
      <c r="A15" s="4"/>
      <c r="B15" s="5"/>
      <c r="C15" s="4"/>
      <c r="D15" s="4"/>
      <c r="E15" s="38"/>
      <c r="F15" s="38"/>
      <c r="G15" s="94"/>
      <c r="H15" s="80"/>
    </row>
    <row r="16" spans="1:8" ht="20.100000000000001" customHeight="1" x14ac:dyDescent="0.25">
      <c r="A16" s="4"/>
      <c r="B16" s="5"/>
      <c r="C16" s="4"/>
      <c r="D16" s="4"/>
      <c r="E16" s="38"/>
      <c r="F16" s="38"/>
      <c r="G16" s="94"/>
      <c r="H16" s="80"/>
    </row>
    <row r="17" spans="1:58" ht="20.100000000000001" customHeight="1" x14ac:dyDescent="0.25">
      <c r="A17" s="4"/>
      <c r="B17" s="5"/>
      <c r="C17" s="4"/>
      <c r="D17" s="4"/>
      <c r="E17" s="38"/>
      <c r="F17" s="38"/>
      <c r="G17" s="94"/>
      <c r="H17" s="80"/>
    </row>
    <row r="18" spans="1:58" ht="20.100000000000001" customHeight="1" x14ac:dyDescent="0.25">
      <c r="A18" s="4"/>
      <c r="B18" s="5"/>
      <c r="C18" s="4"/>
      <c r="D18" s="4"/>
      <c r="E18" s="38"/>
      <c r="F18" s="38"/>
      <c r="G18" s="94"/>
      <c r="H18" s="80"/>
    </row>
    <row r="19" spans="1:58" ht="20.100000000000001" customHeight="1" x14ac:dyDescent="0.25">
      <c r="A19" s="4"/>
      <c r="B19" s="5"/>
      <c r="C19" s="4"/>
      <c r="D19" s="4"/>
      <c r="E19" s="38"/>
      <c r="F19" s="38"/>
      <c r="G19" s="94"/>
      <c r="H19" s="80"/>
    </row>
    <row r="20" spans="1:58" ht="20.100000000000001" customHeight="1" x14ac:dyDescent="0.25">
      <c r="A20" s="4"/>
      <c r="B20" s="5"/>
      <c r="C20" s="4"/>
      <c r="D20" s="4"/>
      <c r="E20" s="38"/>
      <c r="F20" s="38"/>
      <c r="G20" s="94"/>
      <c r="H20" s="80"/>
    </row>
    <row r="21" spans="1:58" ht="20.100000000000001" customHeight="1" x14ac:dyDescent="0.25">
      <c r="A21" s="4"/>
      <c r="B21" s="5"/>
      <c r="C21" s="4"/>
      <c r="D21" s="4"/>
      <c r="E21" s="38"/>
      <c r="F21" s="38"/>
      <c r="G21" s="94"/>
      <c r="H21" s="80"/>
    </row>
    <row r="22" spans="1:58" ht="20.100000000000001" customHeight="1" x14ac:dyDescent="0.25">
      <c r="A22" s="4"/>
      <c r="B22" s="5"/>
      <c r="C22" s="4"/>
      <c r="D22" s="4"/>
      <c r="E22" s="38"/>
      <c r="F22" s="38"/>
      <c r="G22" s="94"/>
      <c r="H22" s="80"/>
    </row>
    <row r="23" spans="1:58" ht="20.100000000000001" customHeight="1" x14ac:dyDescent="0.25">
      <c r="A23" s="4"/>
      <c r="B23" s="5"/>
      <c r="C23" s="4"/>
      <c r="D23" s="4"/>
      <c r="E23" s="38"/>
      <c r="F23" s="38"/>
      <c r="G23" s="94"/>
      <c r="H23" s="80"/>
    </row>
    <row r="24" spans="1:58" ht="20.100000000000001" customHeight="1" x14ac:dyDescent="0.25">
      <c r="A24" s="4"/>
      <c r="B24" s="5"/>
      <c r="C24" s="4"/>
      <c r="D24" s="4"/>
      <c r="E24" s="38"/>
      <c r="F24" s="38"/>
      <c r="G24" s="94"/>
      <c r="H24" s="80"/>
    </row>
    <row r="25" spans="1:58" s="13" customFormat="1" ht="24.9" customHeight="1" x14ac:dyDescent="0.3">
      <c r="A25" s="14"/>
      <c r="B25" s="15" t="s">
        <v>1</v>
      </c>
      <c r="C25" s="15"/>
      <c r="D25" s="15"/>
      <c r="E25" s="39"/>
      <c r="F25" s="39">
        <f>SUM(F7:F24)</f>
        <v>0</v>
      </c>
      <c r="G25" s="39"/>
      <c r="H25" s="43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</row>
    <row r="26" spans="1:58" x14ac:dyDescent="0.25">
      <c r="H26" s="81"/>
    </row>
    <row r="27" spans="1:58" x14ac:dyDescent="0.25">
      <c r="H27" s="81"/>
    </row>
  </sheetData>
  <mergeCells count="7">
    <mergeCell ref="H1:H2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  <pageSetup paperSize="9" scale="63" fitToHeight="0" orientation="landscape" r:id="rId1"/>
  <colBreaks count="1" manualBreakCount="1">
    <brk id="6" max="1048575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82E1D-BFD7-4926-8397-CBB5CFB7EB60}">
  <sheetPr>
    <tabColor rgb="FF7030A0"/>
    <pageSetUpPr fitToPage="1"/>
  </sheetPr>
  <dimension ref="A1:BF27"/>
  <sheetViews>
    <sheetView view="pageBreakPreview" zoomScale="85" zoomScaleNormal="40" zoomScaleSheetLayoutView="85" workbookViewId="0">
      <selection activeCell="D24" sqref="D24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5" width="12.6640625" style="1" customWidth="1"/>
    <col min="6" max="6" width="15.6640625" style="1" customWidth="1"/>
    <col min="7" max="7" width="20.6640625" style="1" customWidth="1"/>
    <col min="8" max="8" width="25.6640625" style="1" customWidth="1"/>
    <col min="9" max="16384" width="9.109375" style="1"/>
  </cols>
  <sheetData>
    <row r="1" spans="1:8" ht="20.100000000000001" customHeight="1" x14ac:dyDescent="0.25">
      <c r="A1" s="123" t="s">
        <v>0</v>
      </c>
      <c r="B1" s="123" t="s">
        <v>3</v>
      </c>
      <c r="C1" s="124" t="s">
        <v>4</v>
      </c>
      <c r="D1" s="137" t="s">
        <v>10</v>
      </c>
      <c r="E1" s="93" t="s">
        <v>9</v>
      </c>
      <c r="F1" s="137" t="s">
        <v>1</v>
      </c>
      <c r="G1" s="122" t="s">
        <v>92</v>
      </c>
      <c r="H1" s="136" t="s">
        <v>407</v>
      </c>
    </row>
    <row r="2" spans="1:8" ht="20.100000000000001" customHeight="1" x14ac:dyDescent="0.25">
      <c r="A2" s="123"/>
      <c r="B2" s="123"/>
      <c r="C2" s="124"/>
      <c r="D2" s="138"/>
      <c r="E2" s="15" t="s">
        <v>11</v>
      </c>
      <c r="F2" s="138"/>
      <c r="G2" s="122"/>
      <c r="H2" s="136"/>
    </row>
    <row r="3" spans="1:8" ht="20.100000000000001" customHeight="1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40">
        <v>7</v>
      </c>
      <c r="H3" s="40">
        <v>8</v>
      </c>
    </row>
    <row r="4" spans="1:8" ht="5.0999999999999996" customHeight="1" x14ac:dyDescent="0.25">
      <c r="A4" s="4"/>
      <c r="B4" s="5"/>
      <c r="C4" s="4"/>
      <c r="D4" s="4"/>
      <c r="E4" s="6"/>
      <c r="F4" s="6"/>
      <c r="G4" s="6"/>
      <c r="H4" s="6"/>
    </row>
    <row r="5" spans="1:8" s="8" customFormat="1" ht="30" customHeight="1" x14ac:dyDescent="0.25">
      <c r="A5" s="7" t="s">
        <v>462</v>
      </c>
      <c r="B5" s="7" t="s">
        <v>66</v>
      </c>
      <c r="C5" s="9"/>
      <c r="D5" s="11"/>
      <c r="E5" s="35"/>
      <c r="F5" s="36">
        <f>SUM(F7:F24)</f>
        <v>0</v>
      </c>
      <c r="G5" s="36"/>
      <c r="H5" s="79"/>
    </row>
    <row r="6" spans="1:8" ht="5.0999999999999996" customHeight="1" x14ac:dyDescent="0.25">
      <c r="A6" s="4"/>
      <c r="B6" s="5"/>
      <c r="C6" s="4"/>
      <c r="D6" s="4"/>
      <c r="E6" s="38"/>
      <c r="F6" s="38"/>
      <c r="G6" s="38"/>
      <c r="H6" s="80"/>
    </row>
    <row r="7" spans="1:8" s="51" customFormat="1" ht="30" customHeight="1" x14ac:dyDescent="0.3">
      <c r="A7" s="49"/>
      <c r="B7" s="50"/>
      <c r="C7" s="15"/>
      <c r="D7" s="15"/>
      <c r="E7" s="39"/>
      <c r="F7" s="39"/>
      <c r="G7" s="39"/>
      <c r="H7" s="43"/>
    </row>
    <row r="8" spans="1:8" ht="20.100000000000001" customHeight="1" x14ac:dyDescent="0.25">
      <c r="A8" s="4"/>
      <c r="B8" s="5"/>
      <c r="C8" s="4"/>
      <c r="D8" s="4"/>
      <c r="E8" s="38"/>
      <c r="F8" s="38"/>
      <c r="G8" s="94"/>
      <c r="H8" s="80"/>
    </row>
    <row r="9" spans="1:8" ht="20.100000000000001" customHeight="1" x14ac:dyDescent="0.25">
      <c r="A9" s="4"/>
      <c r="B9" s="5"/>
      <c r="C9" s="4"/>
      <c r="D9" s="4"/>
      <c r="E9" s="38"/>
      <c r="F9" s="38"/>
      <c r="G9" s="94"/>
      <c r="H9" s="80"/>
    </row>
    <row r="10" spans="1:8" ht="20.100000000000001" customHeight="1" x14ac:dyDescent="0.25">
      <c r="A10" s="4"/>
      <c r="B10" s="5"/>
      <c r="C10" s="4"/>
      <c r="D10" s="4"/>
      <c r="E10" s="38"/>
      <c r="F10" s="38"/>
      <c r="G10" s="94"/>
      <c r="H10" s="80"/>
    </row>
    <row r="11" spans="1:8" ht="20.100000000000001" customHeight="1" x14ac:dyDescent="0.25">
      <c r="A11" s="4"/>
      <c r="B11" s="5"/>
      <c r="C11" s="4"/>
      <c r="D11" s="4"/>
      <c r="E11" s="38"/>
      <c r="F11" s="38"/>
      <c r="G11" s="94"/>
      <c r="H11" s="80"/>
    </row>
    <row r="12" spans="1:8" ht="20.100000000000001" customHeight="1" x14ac:dyDescent="0.25">
      <c r="A12" s="4"/>
      <c r="B12" s="5"/>
      <c r="C12" s="4"/>
      <c r="D12" s="4"/>
      <c r="E12" s="38"/>
      <c r="F12" s="38"/>
      <c r="G12" s="94"/>
      <c r="H12" s="80"/>
    </row>
    <row r="13" spans="1:8" ht="20.100000000000001" customHeight="1" x14ac:dyDescent="0.25">
      <c r="A13" s="4"/>
      <c r="B13" s="5"/>
      <c r="C13" s="4"/>
      <c r="D13" s="4"/>
      <c r="E13" s="38"/>
      <c r="F13" s="38"/>
      <c r="G13" s="94"/>
      <c r="H13" s="80"/>
    </row>
    <row r="14" spans="1:8" ht="20.100000000000001" customHeight="1" x14ac:dyDescent="0.25">
      <c r="A14" s="4"/>
      <c r="B14" s="5"/>
      <c r="C14" s="4"/>
      <c r="D14" s="4"/>
      <c r="E14" s="38"/>
      <c r="F14" s="38"/>
      <c r="G14" s="94"/>
      <c r="H14" s="80"/>
    </row>
    <row r="15" spans="1:8" ht="20.100000000000001" customHeight="1" x14ac:dyDescent="0.25">
      <c r="A15" s="4"/>
      <c r="B15" s="5"/>
      <c r="C15" s="4"/>
      <c r="D15" s="4"/>
      <c r="E15" s="38"/>
      <c r="F15" s="38"/>
      <c r="G15" s="94"/>
      <c r="H15" s="80"/>
    </row>
    <row r="16" spans="1:8" ht="20.100000000000001" customHeight="1" x14ac:dyDescent="0.25">
      <c r="A16" s="4"/>
      <c r="B16" s="5"/>
      <c r="C16" s="4"/>
      <c r="D16" s="4"/>
      <c r="E16" s="38"/>
      <c r="F16" s="38"/>
      <c r="G16" s="94"/>
      <c r="H16" s="80"/>
    </row>
    <row r="17" spans="1:58" ht="20.100000000000001" customHeight="1" x14ac:dyDescent="0.25">
      <c r="A17" s="4"/>
      <c r="B17" s="5"/>
      <c r="C17" s="4"/>
      <c r="D17" s="4"/>
      <c r="E17" s="38"/>
      <c r="F17" s="38"/>
      <c r="G17" s="94"/>
      <c r="H17" s="80"/>
    </row>
    <row r="18" spans="1:58" ht="20.100000000000001" customHeight="1" x14ac:dyDescent="0.25">
      <c r="A18" s="4"/>
      <c r="B18" s="5"/>
      <c r="C18" s="4"/>
      <c r="D18" s="4"/>
      <c r="E18" s="38"/>
      <c r="F18" s="38"/>
      <c r="G18" s="94"/>
      <c r="H18" s="80"/>
    </row>
    <row r="19" spans="1:58" ht="20.100000000000001" customHeight="1" x14ac:dyDescent="0.25">
      <c r="A19" s="4"/>
      <c r="B19" s="5"/>
      <c r="C19" s="4"/>
      <c r="D19" s="4"/>
      <c r="E19" s="38"/>
      <c r="F19" s="38"/>
      <c r="G19" s="94"/>
      <c r="H19" s="80"/>
    </row>
    <row r="20" spans="1:58" ht="20.100000000000001" customHeight="1" x14ac:dyDescent="0.25">
      <c r="A20" s="4"/>
      <c r="B20" s="5"/>
      <c r="C20" s="4"/>
      <c r="D20" s="4"/>
      <c r="E20" s="38"/>
      <c r="F20" s="38"/>
      <c r="G20" s="94"/>
      <c r="H20" s="80"/>
    </row>
    <row r="21" spans="1:58" ht="20.100000000000001" customHeight="1" x14ac:dyDescent="0.25">
      <c r="A21" s="4"/>
      <c r="B21" s="5"/>
      <c r="C21" s="4"/>
      <c r="D21" s="4"/>
      <c r="E21" s="38"/>
      <c r="F21" s="38"/>
      <c r="G21" s="94"/>
      <c r="H21" s="80"/>
    </row>
    <row r="22" spans="1:58" ht="20.100000000000001" customHeight="1" x14ac:dyDescent="0.25">
      <c r="A22" s="4"/>
      <c r="B22" s="5"/>
      <c r="C22" s="4"/>
      <c r="D22" s="4"/>
      <c r="E22" s="38"/>
      <c r="F22" s="38"/>
      <c r="G22" s="94"/>
      <c r="H22" s="80"/>
    </row>
    <row r="23" spans="1:58" ht="20.100000000000001" customHeight="1" x14ac:dyDescent="0.25">
      <c r="A23" s="4"/>
      <c r="B23" s="5"/>
      <c r="C23" s="4"/>
      <c r="D23" s="4"/>
      <c r="E23" s="38"/>
      <c r="F23" s="38"/>
      <c r="G23" s="94"/>
      <c r="H23" s="80"/>
    </row>
    <row r="24" spans="1:58" ht="20.100000000000001" customHeight="1" x14ac:dyDescent="0.25">
      <c r="A24" s="4"/>
      <c r="B24" s="5"/>
      <c r="C24" s="4"/>
      <c r="D24" s="4"/>
      <c r="E24" s="38"/>
      <c r="F24" s="38"/>
      <c r="G24" s="94"/>
      <c r="H24" s="80"/>
    </row>
    <row r="25" spans="1:58" s="13" customFormat="1" ht="24.9" customHeight="1" x14ac:dyDescent="0.3">
      <c r="A25" s="14"/>
      <c r="B25" s="15" t="s">
        <v>1</v>
      </c>
      <c r="C25" s="15"/>
      <c r="D25" s="15"/>
      <c r="E25" s="39"/>
      <c r="F25" s="39">
        <f>SUM(F7:F24)</f>
        <v>0</v>
      </c>
      <c r="G25" s="39"/>
      <c r="H25" s="43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</row>
    <row r="26" spans="1:58" x14ac:dyDescent="0.25">
      <c r="H26" s="81"/>
    </row>
    <row r="27" spans="1:58" x14ac:dyDescent="0.25">
      <c r="H27" s="81"/>
    </row>
  </sheetData>
  <mergeCells count="7">
    <mergeCell ref="H1:H2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  <pageSetup paperSize="9" scale="63" fitToHeight="0" orientation="landscape" r:id="rId1"/>
  <colBreaks count="1" manualBreakCount="1">
    <brk id="6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41C8-B09D-4C8A-B69D-611E7B24D9A4}">
  <sheetPr>
    <tabColor rgb="FF7030A0"/>
    <pageSetUpPr fitToPage="1"/>
  </sheetPr>
  <dimension ref="A1:BF27"/>
  <sheetViews>
    <sheetView view="pageBreakPreview" zoomScale="85" zoomScaleNormal="40" zoomScaleSheetLayoutView="85" workbookViewId="0">
      <selection activeCell="B5" sqref="B5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5" width="12.6640625" style="1" customWidth="1"/>
    <col min="6" max="6" width="15.6640625" style="1" customWidth="1"/>
    <col min="7" max="7" width="20.6640625" style="1" customWidth="1"/>
    <col min="8" max="8" width="25.6640625" style="1" customWidth="1"/>
    <col min="9" max="16384" width="9.109375" style="1"/>
  </cols>
  <sheetData>
    <row r="1" spans="1:8" ht="20.100000000000001" customHeight="1" x14ac:dyDescent="0.25">
      <c r="A1" s="123" t="s">
        <v>0</v>
      </c>
      <c r="B1" s="123" t="s">
        <v>3</v>
      </c>
      <c r="C1" s="124" t="s">
        <v>4</v>
      </c>
      <c r="D1" s="137" t="s">
        <v>10</v>
      </c>
      <c r="E1" s="93" t="s">
        <v>9</v>
      </c>
      <c r="F1" s="137" t="s">
        <v>1</v>
      </c>
      <c r="G1" s="122" t="s">
        <v>92</v>
      </c>
      <c r="H1" s="136" t="s">
        <v>407</v>
      </c>
    </row>
    <row r="2" spans="1:8" ht="20.100000000000001" customHeight="1" x14ac:dyDescent="0.25">
      <c r="A2" s="123"/>
      <c r="B2" s="123"/>
      <c r="C2" s="124"/>
      <c r="D2" s="138"/>
      <c r="E2" s="15" t="s">
        <v>11</v>
      </c>
      <c r="F2" s="138"/>
      <c r="G2" s="122"/>
      <c r="H2" s="136"/>
    </row>
    <row r="3" spans="1:8" ht="20.100000000000001" customHeight="1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40">
        <v>7</v>
      </c>
      <c r="H3" s="40">
        <v>8</v>
      </c>
    </row>
    <row r="4" spans="1:8" ht="5.0999999999999996" customHeight="1" x14ac:dyDescent="0.25">
      <c r="A4" s="4"/>
      <c r="B4" s="5"/>
      <c r="C4" s="4"/>
      <c r="D4" s="4"/>
      <c r="E4" s="6"/>
      <c r="F4" s="6"/>
      <c r="G4" s="6"/>
      <c r="H4" s="6"/>
    </row>
    <row r="5" spans="1:8" s="8" customFormat="1" ht="30" customHeight="1" x14ac:dyDescent="0.25">
      <c r="A5" s="7" t="s">
        <v>463</v>
      </c>
      <c r="B5" s="7" t="s">
        <v>68</v>
      </c>
      <c r="C5" s="9"/>
      <c r="D5" s="11"/>
      <c r="E5" s="35"/>
      <c r="F5" s="36">
        <f>SUM(F7:F24)</f>
        <v>0</v>
      </c>
      <c r="G5" s="36"/>
      <c r="H5" s="79"/>
    </row>
    <row r="6" spans="1:8" ht="5.0999999999999996" customHeight="1" x14ac:dyDescent="0.25">
      <c r="A6" s="4"/>
      <c r="B6" s="5"/>
      <c r="C6" s="4"/>
      <c r="D6" s="4"/>
      <c r="E6" s="38"/>
      <c r="F6" s="38"/>
      <c r="G6" s="38"/>
      <c r="H6" s="80"/>
    </row>
    <row r="7" spans="1:8" s="51" customFormat="1" ht="30" customHeight="1" x14ac:dyDescent="0.3">
      <c r="A7" s="49"/>
      <c r="B7" s="50"/>
      <c r="C7" s="15"/>
      <c r="D7" s="15"/>
      <c r="E7" s="39"/>
      <c r="F7" s="39"/>
      <c r="G7" s="39"/>
      <c r="H7" s="43"/>
    </row>
    <row r="8" spans="1:8" ht="20.100000000000001" customHeight="1" x14ac:dyDescent="0.25">
      <c r="A8" s="4"/>
      <c r="B8" s="5"/>
      <c r="C8" s="4"/>
      <c r="D8" s="4"/>
      <c r="E8" s="38"/>
      <c r="F8" s="38"/>
      <c r="G8" s="94"/>
      <c r="H8" s="80"/>
    </row>
    <row r="9" spans="1:8" ht="20.100000000000001" customHeight="1" x14ac:dyDescent="0.25">
      <c r="A9" s="4"/>
      <c r="B9" s="5"/>
      <c r="C9" s="4"/>
      <c r="D9" s="4"/>
      <c r="E9" s="38"/>
      <c r="F9" s="38"/>
      <c r="G9" s="94"/>
      <c r="H9" s="80"/>
    </row>
    <row r="10" spans="1:8" ht="20.100000000000001" customHeight="1" x14ac:dyDescent="0.25">
      <c r="A10" s="4"/>
      <c r="B10" s="5"/>
      <c r="C10" s="4"/>
      <c r="D10" s="4"/>
      <c r="E10" s="38"/>
      <c r="F10" s="38"/>
      <c r="G10" s="94"/>
      <c r="H10" s="80"/>
    </row>
    <row r="11" spans="1:8" ht="20.100000000000001" customHeight="1" x14ac:dyDescent="0.25">
      <c r="A11" s="4"/>
      <c r="B11" s="5"/>
      <c r="C11" s="4"/>
      <c r="D11" s="4"/>
      <c r="E11" s="38"/>
      <c r="F11" s="38"/>
      <c r="G11" s="94"/>
      <c r="H11" s="80"/>
    </row>
    <row r="12" spans="1:8" ht="20.100000000000001" customHeight="1" x14ac:dyDescent="0.25">
      <c r="A12" s="4"/>
      <c r="B12" s="5"/>
      <c r="C12" s="4"/>
      <c r="D12" s="4"/>
      <c r="E12" s="38"/>
      <c r="F12" s="38"/>
      <c r="G12" s="94"/>
      <c r="H12" s="80"/>
    </row>
    <row r="13" spans="1:8" ht="20.100000000000001" customHeight="1" x14ac:dyDescent="0.25">
      <c r="A13" s="4"/>
      <c r="B13" s="5"/>
      <c r="C13" s="4"/>
      <c r="D13" s="4"/>
      <c r="E13" s="38"/>
      <c r="F13" s="38"/>
      <c r="G13" s="94"/>
      <c r="H13" s="80"/>
    </row>
    <row r="14" spans="1:8" ht="20.100000000000001" customHeight="1" x14ac:dyDescent="0.25">
      <c r="A14" s="4"/>
      <c r="B14" s="5"/>
      <c r="C14" s="4"/>
      <c r="D14" s="4"/>
      <c r="E14" s="38"/>
      <c r="F14" s="38"/>
      <c r="G14" s="94"/>
      <c r="H14" s="80"/>
    </row>
    <row r="15" spans="1:8" ht="20.100000000000001" customHeight="1" x14ac:dyDescent="0.25">
      <c r="A15" s="4"/>
      <c r="B15" s="5"/>
      <c r="C15" s="4"/>
      <c r="D15" s="4"/>
      <c r="E15" s="38"/>
      <c r="F15" s="38"/>
      <c r="G15" s="94"/>
      <c r="H15" s="80"/>
    </row>
    <row r="16" spans="1:8" ht="20.100000000000001" customHeight="1" x14ac:dyDescent="0.25">
      <c r="A16" s="4"/>
      <c r="B16" s="5"/>
      <c r="C16" s="4"/>
      <c r="D16" s="4"/>
      <c r="E16" s="38"/>
      <c r="F16" s="38"/>
      <c r="G16" s="94"/>
      <c r="H16" s="80"/>
    </row>
    <row r="17" spans="1:58" ht="20.100000000000001" customHeight="1" x14ac:dyDescent="0.25">
      <c r="A17" s="4"/>
      <c r="B17" s="5"/>
      <c r="C17" s="4"/>
      <c r="D17" s="4"/>
      <c r="E17" s="38"/>
      <c r="F17" s="38"/>
      <c r="G17" s="94"/>
      <c r="H17" s="80"/>
    </row>
    <row r="18" spans="1:58" ht="20.100000000000001" customHeight="1" x14ac:dyDescent="0.25">
      <c r="A18" s="4"/>
      <c r="B18" s="5"/>
      <c r="C18" s="4"/>
      <c r="D18" s="4"/>
      <c r="E18" s="38"/>
      <c r="F18" s="38"/>
      <c r="G18" s="94"/>
      <c r="H18" s="80"/>
    </row>
    <row r="19" spans="1:58" ht="20.100000000000001" customHeight="1" x14ac:dyDescent="0.25">
      <c r="A19" s="4"/>
      <c r="B19" s="5"/>
      <c r="C19" s="4"/>
      <c r="D19" s="4"/>
      <c r="E19" s="38"/>
      <c r="F19" s="38"/>
      <c r="G19" s="94"/>
      <c r="H19" s="80"/>
    </row>
    <row r="20" spans="1:58" ht="20.100000000000001" customHeight="1" x14ac:dyDescent="0.25">
      <c r="A20" s="4"/>
      <c r="B20" s="5"/>
      <c r="C20" s="4"/>
      <c r="D20" s="4"/>
      <c r="E20" s="38"/>
      <c r="F20" s="38"/>
      <c r="G20" s="94"/>
      <c r="H20" s="80"/>
    </row>
    <row r="21" spans="1:58" ht="20.100000000000001" customHeight="1" x14ac:dyDescent="0.25">
      <c r="A21" s="4"/>
      <c r="B21" s="5"/>
      <c r="C21" s="4"/>
      <c r="D21" s="4"/>
      <c r="E21" s="38"/>
      <c r="F21" s="38"/>
      <c r="G21" s="94"/>
      <c r="H21" s="80"/>
    </row>
    <row r="22" spans="1:58" ht="20.100000000000001" customHeight="1" x14ac:dyDescent="0.25">
      <c r="A22" s="4"/>
      <c r="B22" s="5"/>
      <c r="C22" s="4"/>
      <c r="D22" s="4"/>
      <c r="E22" s="38"/>
      <c r="F22" s="38"/>
      <c r="G22" s="94"/>
      <c r="H22" s="80"/>
    </row>
    <row r="23" spans="1:58" ht="20.100000000000001" customHeight="1" x14ac:dyDescent="0.25">
      <c r="A23" s="4"/>
      <c r="B23" s="5"/>
      <c r="C23" s="4"/>
      <c r="D23" s="4"/>
      <c r="E23" s="38"/>
      <c r="F23" s="38"/>
      <c r="G23" s="94"/>
      <c r="H23" s="80"/>
    </row>
    <row r="24" spans="1:58" ht="20.100000000000001" customHeight="1" x14ac:dyDescent="0.25">
      <c r="A24" s="4"/>
      <c r="B24" s="5"/>
      <c r="C24" s="4"/>
      <c r="D24" s="4"/>
      <c r="E24" s="38"/>
      <c r="F24" s="38"/>
      <c r="G24" s="94"/>
      <c r="H24" s="80"/>
    </row>
    <row r="25" spans="1:58" s="13" customFormat="1" ht="24.9" customHeight="1" x14ac:dyDescent="0.3">
      <c r="A25" s="14"/>
      <c r="B25" s="15" t="s">
        <v>1</v>
      </c>
      <c r="C25" s="15"/>
      <c r="D25" s="15"/>
      <c r="E25" s="39"/>
      <c r="F25" s="39">
        <f>SUM(F7:F24)</f>
        <v>0</v>
      </c>
      <c r="G25" s="39"/>
      <c r="H25" s="43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</row>
    <row r="26" spans="1:58" x14ac:dyDescent="0.25">
      <c r="H26" s="81"/>
    </row>
    <row r="27" spans="1:58" x14ac:dyDescent="0.25">
      <c r="H27" s="81"/>
    </row>
  </sheetData>
  <mergeCells count="7">
    <mergeCell ref="H1:H2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  <pageSetup paperSize="9" scale="63" fitToHeight="0" orientation="landscape" r:id="rId1"/>
  <colBreaks count="1" manualBreakCount="1">
    <brk id="6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DDE9-9773-456B-9B8D-BEA0BA30289C}">
  <sheetPr>
    <tabColor rgb="FF7030A0"/>
    <pageSetUpPr fitToPage="1"/>
  </sheetPr>
  <dimension ref="A1:BF27"/>
  <sheetViews>
    <sheetView view="pageBreakPreview" zoomScale="85" zoomScaleNormal="40" zoomScaleSheetLayoutView="85" workbookViewId="0">
      <selection activeCell="B5" sqref="B5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5" width="12.6640625" style="1" customWidth="1"/>
    <col min="6" max="6" width="15.6640625" style="1" customWidth="1"/>
    <col min="7" max="7" width="20.6640625" style="1" customWidth="1"/>
    <col min="8" max="8" width="25.6640625" style="1" customWidth="1"/>
    <col min="9" max="16384" width="9.109375" style="1"/>
  </cols>
  <sheetData>
    <row r="1" spans="1:8" ht="20.100000000000001" customHeight="1" x14ac:dyDescent="0.25">
      <c r="A1" s="123" t="s">
        <v>0</v>
      </c>
      <c r="B1" s="123" t="s">
        <v>3</v>
      </c>
      <c r="C1" s="124" t="s">
        <v>4</v>
      </c>
      <c r="D1" s="137" t="s">
        <v>10</v>
      </c>
      <c r="E1" s="93" t="s">
        <v>9</v>
      </c>
      <c r="F1" s="137" t="s">
        <v>1</v>
      </c>
      <c r="G1" s="122" t="s">
        <v>92</v>
      </c>
      <c r="H1" s="136" t="s">
        <v>407</v>
      </c>
    </row>
    <row r="2" spans="1:8" ht="20.100000000000001" customHeight="1" x14ac:dyDescent="0.25">
      <c r="A2" s="123"/>
      <c r="B2" s="123"/>
      <c r="C2" s="124"/>
      <c r="D2" s="138"/>
      <c r="E2" s="15" t="s">
        <v>11</v>
      </c>
      <c r="F2" s="138"/>
      <c r="G2" s="122"/>
      <c r="H2" s="136"/>
    </row>
    <row r="3" spans="1:8" ht="20.100000000000001" customHeight="1" x14ac:dyDescent="0.25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40">
        <v>7</v>
      </c>
      <c r="H3" s="40">
        <v>8</v>
      </c>
    </row>
    <row r="4" spans="1:8" ht="5.0999999999999996" customHeight="1" x14ac:dyDescent="0.25">
      <c r="A4" s="4"/>
      <c r="B4" s="5"/>
      <c r="C4" s="4"/>
      <c r="D4" s="4"/>
      <c r="E4" s="6"/>
      <c r="F4" s="6"/>
      <c r="G4" s="6"/>
      <c r="H4" s="6"/>
    </row>
    <row r="5" spans="1:8" s="8" customFormat="1" ht="30" customHeight="1" x14ac:dyDescent="0.25">
      <c r="A5" s="7" t="s">
        <v>464</v>
      </c>
      <c r="B5" s="7" t="s">
        <v>67</v>
      </c>
      <c r="C5" s="9"/>
      <c r="D5" s="11"/>
      <c r="E5" s="35"/>
      <c r="F5" s="36">
        <f>SUM(F7:F24)</f>
        <v>0</v>
      </c>
      <c r="G5" s="36"/>
      <c r="H5" s="79"/>
    </row>
    <row r="6" spans="1:8" ht="5.0999999999999996" customHeight="1" x14ac:dyDescent="0.25">
      <c r="A6" s="4"/>
      <c r="B6" s="5"/>
      <c r="C6" s="4"/>
      <c r="D6" s="4"/>
      <c r="E6" s="38"/>
      <c r="F6" s="38"/>
      <c r="G6" s="38"/>
      <c r="H6" s="80"/>
    </row>
    <row r="7" spans="1:8" s="51" customFormat="1" ht="30" customHeight="1" x14ac:dyDescent="0.3">
      <c r="A7" s="49"/>
      <c r="B7" s="50"/>
      <c r="C7" s="15"/>
      <c r="D7" s="15"/>
      <c r="E7" s="39"/>
      <c r="F7" s="39"/>
      <c r="G7" s="39"/>
      <c r="H7" s="43"/>
    </row>
    <row r="8" spans="1:8" ht="20.100000000000001" customHeight="1" x14ac:dyDescent="0.25">
      <c r="A8" s="4"/>
      <c r="B8" s="5"/>
      <c r="C8" s="4"/>
      <c r="D8" s="4"/>
      <c r="E8" s="38"/>
      <c r="F8" s="38"/>
      <c r="G8" s="94"/>
      <c r="H8" s="80"/>
    </row>
    <row r="9" spans="1:8" ht="20.100000000000001" customHeight="1" x14ac:dyDescent="0.25">
      <c r="A9" s="4"/>
      <c r="B9" s="5"/>
      <c r="C9" s="4"/>
      <c r="D9" s="4"/>
      <c r="E9" s="38"/>
      <c r="F9" s="38"/>
      <c r="G9" s="94"/>
      <c r="H9" s="80"/>
    </row>
    <row r="10" spans="1:8" ht="20.100000000000001" customHeight="1" x14ac:dyDescent="0.25">
      <c r="A10" s="4"/>
      <c r="B10" s="5"/>
      <c r="C10" s="4"/>
      <c r="D10" s="4"/>
      <c r="E10" s="38"/>
      <c r="F10" s="38"/>
      <c r="G10" s="94"/>
      <c r="H10" s="80"/>
    </row>
    <row r="11" spans="1:8" ht="20.100000000000001" customHeight="1" x14ac:dyDescent="0.25">
      <c r="A11" s="4"/>
      <c r="B11" s="5"/>
      <c r="C11" s="4"/>
      <c r="D11" s="4"/>
      <c r="E11" s="38"/>
      <c r="F11" s="38"/>
      <c r="G11" s="94"/>
      <c r="H11" s="80"/>
    </row>
    <row r="12" spans="1:8" ht="20.100000000000001" customHeight="1" x14ac:dyDescent="0.25">
      <c r="A12" s="4"/>
      <c r="B12" s="5"/>
      <c r="C12" s="4"/>
      <c r="D12" s="4"/>
      <c r="E12" s="38"/>
      <c r="F12" s="38"/>
      <c r="G12" s="94"/>
      <c r="H12" s="80"/>
    </row>
    <row r="13" spans="1:8" ht="20.100000000000001" customHeight="1" x14ac:dyDescent="0.25">
      <c r="A13" s="4"/>
      <c r="B13" s="5"/>
      <c r="C13" s="4"/>
      <c r="D13" s="4"/>
      <c r="E13" s="38"/>
      <c r="F13" s="38"/>
      <c r="G13" s="94"/>
      <c r="H13" s="80"/>
    </row>
    <row r="14" spans="1:8" ht="20.100000000000001" customHeight="1" x14ac:dyDescent="0.25">
      <c r="A14" s="4"/>
      <c r="B14" s="5"/>
      <c r="C14" s="4"/>
      <c r="D14" s="4"/>
      <c r="E14" s="38"/>
      <c r="F14" s="38"/>
      <c r="G14" s="94"/>
      <c r="H14" s="80"/>
    </row>
    <row r="15" spans="1:8" ht="20.100000000000001" customHeight="1" x14ac:dyDescent="0.25">
      <c r="A15" s="4"/>
      <c r="B15" s="5"/>
      <c r="C15" s="4"/>
      <c r="D15" s="4"/>
      <c r="E15" s="38"/>
      <c r="F15" s="38"/>
      <c r="G15" s="94"/>
      <c r="H15" s="80"/>
    </row>
    <row r="16" spans="1:8" ht="20.100000000000001" customHeight="1" x14ac:dyDescent="0.25">
      <c r="A16" s="4"/>
      <c r="B16" s="5"/>
      <c r="C16" s="4"/>
      <c r="D16" s="4"/>
      <c r="E16" s="38"/>
      <c r="F16" s="38"/>
      <c r="G16" s="94"/>
      <c r="H16" s="80"/>
    </row>
    <row r="17" spans="1:58" ht="20.100000000000001" customHeight="1" x14ac:dyDescent="0.25">
      <c r="A17" s="4"/>
      <c r="B17" s="5"/>
      <c r="C17" s="4"/>
      <c r="D17" s="4"/>
      <c r="E17" s="38"/>
      <c r="F17" s="38"/>
      <c r="G17" s="94"/>
      <c r="H17" s="80"/>
    </row>
    <row r="18" spans="1:58" ht="20.100000000000001" customHeight="1" x14ac:dyDescent="0.25">
      <c r="A18" s="4"/>
      <c r="B18" s="5"/>
      <c r="C18" s="4"/>
      <c r="D18" s="4"/>
      <c r="E18" s="38"/>
      <c r="F18" s="38"/>
      <c r="G18" s="94"/>
      <c r="H18" s="80"/>
    </row>
    <row r="19" spans="1:58" ht="20.100000000000001" customHeight="1" x14ac:dyDescent="0.25">
      <c r="A19" s="4"/>
      <c r="B19" s="5"/>
      <c r="C19" s="4"/>
      <c r="D19" s="4"/>
      <c r="E19" s="38"/>
      <c r="F19" s="38"/>
      <c r="G19" s="94"/>
      <c r="H19" s="80"/>
    </row>
    <row r="20" spans="1:58" ht="20.100000000000001" customHeight="1" x14ac:dyDescent="0.25">
      <c r="A20" s="4"/>
      <c r="B20" s="5"/>
      <c r="C20" s="4"/>
      <c r="D20" s="4"/>
      <c r="E20" s="38"/>
      <c r="F20" s="38"/>
      <c r="G20" s="94"/>
      <c r="H20" s="80"/>
    </row>
    <row r="21" spans="1:58" ht="20.100000000000001" customHeight="1" x14ac:dyDescent="0.25">
      <c r="A21" s="4"/>
      <c r="B21" s="5"/>
      <c r="C21" s="4"/>
      <c r="D21" s="4"/>
      <c r="E21" s="38"/>
      <c r="F21" s="38"/>
      <c r="G21" s="94"/>
      <c r="H21" s="80"/>
    </row>
    <row r="22" spans="1:58" ht="20.100000000000001" customHeight="1" x14ac:dyDescent="0.25">
      <c r="A22" s="4"/>
      <c r="B22" s="5"/>
      <c r="C22" s="4"/>
      <c r="D22" s="4"/>
      <c r="E22" s="38"/>
      <c r="F22" s="38"/>
      <c r="G22" s="94"/>
      <c r="H22" s="80"/>
    </row>
    <row r="23" spans="1:58" ht="20.100000000000001" customHeight="1" x14ac:dyDescent="0.25">
      <c r="A23" s="4"/>
      <c r="B23" s="5"/>
      <c r="C23" s="4"/>
      <c r="D23" s="4"/>
      <c r="E23" s="38"/>
      <c r="F23" s="38"/>
      <c r="G23" s="94"/>
      <c r="H23" s="80"/>
    </row>
    <row r="24" spans="1:58" ht="20.100000000000001" customHeight="1" x14ac:dyDescent="0.25">
      <c r="A24" s="4"/>
      <c r="B24" s="5"/>
      <c r="C24" s="4"/>
      <c r="D24" s="4"/>
      <c r="E24" s="38"/>
      <c r="F24" s="38"/>
      <c r="G24" s="94"/>
      <c r="H24" s="80"/>
    </row>
    <row r="25" spans="1:58" s="13" customFormat="1" ht="24.9" customHeight="1" x14ac:dyDescent="0.3">
      <c r="A25" s="14"/>
      <c r="B25" s="15" t="s">
        <v>1</v>
      </c>
      <c r="C25" s="15"/>
      <c r="D25" s="15"/>
      <c r="E25" s="39"/>
      <c r="F25" s="39">
        <f>SUM(F7:F24)</f>
        <v>0</v>
      </c>
      <c r="G25" s="39"/>
      <c r="H25" s="43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</row>
    <row r="26" spans="1:58" x14ac:dyDescent="0.25">
      <c r="H26" s="81"/>
    </row>
    <row r="27" spans="1:58" x14ac:dyDescent="0.25">
      <c r="H27" s="81"/>
    </row>
  </sheetData>
  <mergeCells count="7">
    <mergeCell ref="H1:H2"/>
    <mergeCell ref="A1:A2"/>
    <mergeCell ref="B1:B2"/>
    <mergeCell ref="C1:C2"/>
    <mergeCell ref="D1:D2"/>
    <mergeCell ref="F1:F2"/>
    <mergeCell ref="G1:G2"/>
  </mergeCells>
  <pageMargins left="0.7" right="0.7" top="0.75" bottom="0.75" header="0.3" footer="0.3"/>
  <pageSetup paperSize="9" scale="63" fitToHeight="0" orientation="landscape" r:id="rId1"/>
  <colBreaks count="1" manualBreakCount="1">
    <brk id="6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8ABF-482D-4373-A1C5-02921BA3CCC6}">
  <dimension ref="A1:B57"/>
  <sheetViews>
    <sheetView workbookViewId="0">
      <selection activeCell="L66" sqref="L66"/>
    </sheetView>
  </sheetViews>
  <sheetFormatPr defaultRowHeight="14.4" x14ac:dyDescent="0.3"/>
  <sheetData>
    <row r="1" spans="1:1" x14ac:dyDescent="0.3">
      <c r="A1" s="82" t="s">
        <v>408</v>
      </c>
    </row>
    <row r="2" spans="1:1" x14ac:dyDescent="0.3">
      <c r="A2" t="s">
        <v>409</v>
      </c>
    </row>
    <row r="4" spans="1:1" x14ac:dyDescent="0.3">
      <c r="A4" s="83" t="s">
        <v>410</v>
      </c>
    </row>
    <row r="5" spans="1:1" x14ac:dyDescent="0.3">
      <c r="A5" s="84" t="s">
        <v>411</v>
      </c>
    </row>
    <row r="6" spans="1:1" x14ac:dyDescent="0.3">
      <c r="A6" s="84" t="s">
        <v>412</v>
      </c>
    </row>
    <row r="7" spans="1:1" x14ac:dyDescent="0.3">
      <c r="A7" s="84" t="s">
        <v>413</v>
      </c>
    </row>
    <row r="8" spans="1:1" x14ac:dyDescent="0.3">
      <c r="A8" s="84" t="s">
        <v>414</v>
      </c>
    </row>
    <row r="9" spans="1:1" x14ac:dyDescent="0.3">
      <c r="A9" s="84" t="s">
        <v>415</v>
      </c>
    </row>
    <row r="10" spans="1:1" x14ac:dyDescent="0.3">
      <c r="A10" s="84" t="s">
        <v>416</v>
      </c>
    </row>
    <row r="11" spans="1:1" x14ac:dyDescent="0.3">
      <c r="A11" s="84" t="s">
        <v>417</v>
      </c>
    </row>
    <row r="12" spans="1:1" x14ac:dyDescent="0.3">
      <c r="A12" s="84" t="s">
        <v>418</v>
      </c>
    </row>
    <row r="13" spans="1:1" x14ac:dyDescent="0.3">
      <c r="A13" s="84" t="s">
        <v>419</v>
      </c>
    </row>
    <row r="14" spans="1:1" x14ac:dyDescent="0.3">
      <c r="A14" s="84" t="s">
        <v>420</v>
      </c>
    </row>
    <row r="15" spans="1:1" x14ac:dyDescent="0.3">
      <c r="A15" s="84" t="s">
        <v>421</v>
      </c>
    </row>
    <row r="16" spans="1:1" x14ac:dyDescent="0.3">
      <c r="A16" s="84" t="s">
        <v>422</v>
      </c>
    </row>
    <row r="17" spans="1:1" x14ac:dyDescent="0.3">
      <c r="A17" s="84" t="s">
        <v>423</v>
      </c>
    </row>
    <row r="18" spans="1:1" x14ac:dyDescent="0.3">
      <c r="A18" s="84" t="s">
        <v>424</v>
      </c>
    </row>
    <row r="19" spans="1:1" x14ac:dyDescent="0.3">
      <c r="A19" s="84" t="s">
        <v>425</v>
      </c>
    </row>
    <row r="20" spans="1:1" x14ac:dyDescent="0.3">
      <c r="A20" s="84" t="s">
        <v>426</v>
      </c>
    </row>
    <row r="21" spans="1:1" x14ac:dyDescent="0.3">
      <c r="A21" s="84" t="s">
        <v>427</v>
      </c>
    </row>
    <row r="22" spans="1:1" x14ac:dyDescent="0.3">
      <c r="A22" s="84" t="s">
        <v>428</v>
      </c>
    </row>
    <row r="23" spans="1:1" x14ac:dyDescent="0.3">
      <c r="A23" s="84" t="s">
        <v>429</v>
      </c>
    </row>
    <row r="24" spans="1:1" x14ac:dyDescent="0.3">
      <c r="A24" s="84" t="s">
        <v>430</v>
      </c>
    </row>
    <row r="25" spans="1:1" x14ac:dyDescent="0.3">
      <c r="A25" s="84" t="s">
        <v>431</v>
      </c>
    </row>
    <row r="26" spans="1:1" x14ac:dyDescent="0.3">
      <c r="A26" s="84" t="s">
        <v>432</v>
      </c>
    </row>
    <row r="27" spans="1:1" x14ac:dyDescent="0.3">
      <c r="A27" s="84" t="s">
        <v>433</v>
      </c>
    </row>
    <row r="28" spans="1:1" x14ac:dyDescent="0.3">
      <c r="A28" s="84" t="s">
        <v>434</v>
      </c>
    </row>
    <row r="29" spans="1:1" x14ac:dyDescent="0.3">
      <c r="A29" s="84" t="s">
        <v>435</v>
      </c>
    </row>
    <row r="30" spans="1:1" x14ac:dyDescent="0.3">
      <c r="A30" s="84" t="s">
        <v>436</v>
      </c>
    </row>
    <row r="31" spans="1:1" x14ac:dyDescent="0.3">
      <c r="A31" s="84" t="s">
        <v>437</v>
      </c>
    </row>
    <row r="32" spans="1:1" x14ac:dyDescent="0.3">
      <c r="A32" s="84" t="s">
        <v>438</v>
      </c>
    </row>
    <row r="33" spans="1:2" x14ac:dyDescent="0.3">
      <c r="A33" s="84" t="s">
        <v>439</v>
      </c>
    </row>
    <row r="34" spans="1:2" x14ac:dyDescent="0.3">
      <c r="A34" s="84" t="s">
        <v>440</v>
      </c>
    </row>
    <row r="35" spans="1:2" x14ac:dyDescent="0.3">
      <c r="A35" s="84" t="s">
        <v>441</v>
      </c>
    </row>
    <row r="36" spans="1:2" x14ac:dyDescent="0.3">
      <c r="A36" s="84" t="s">
        <v>442</v>
      </c>
    </row>
    <row r="37" spans="1:2" x14ac:dyDescent="0.3">
      <c r="A37" s="84" t="s">
        <v>443</v>
      </c>
    </row>
    <row r="38" spans="1:2" x14ac:dyDescent="0.3">
      <c r="A38" s="84" t="s">
        <v>444</v>
      </c>
    </row>
    <row r="39" spans="1:2" x14ac:dyDescent="0.3">
      <c r="A39" s="84" t="s">
        <v>445</v>
      </c>
    </row>
    <row r="40" spans="1:2" x14ac:dyDescent="0.3">
      <c r="A40" s="84" t="s">
        <v>446</v>
      </c>
    </row>
    <row r="41" spans="1:2" x14ac:dyDescent="0.3">
      <c r="A41" s="84" t="s">
        <v>447</v>
      </c>
    </row>
    <row r="42" spans="1:2" x14ac:dyDescent="0.3">
      <c r="A42" s="84" t="s">
        <v>448</v>
      </c>
    </row>
    <row r="43" spans="1:2" x14ac:dyDescent="0.3">
      <c r="A43" s="84" t="s">
        <v>449</v>
      </c>
    </row>
    <row r="44" spans="1:2" x14ac:dyDescent="0.3">
      <c r="A44" s="84" t="s">
        <v>465</v>
      </c>
      <c r="B44" t="s">
        <v>479</v>
      </c>
    </row>
    <row r="45" spans="1:2" x14ac:dyDescent="0.3">
      <c r="A45" s="84" t="s">
        <v>466</v>
      </c>
      <c r="B45" t="s">
        <v>479</v>
      </c>
    </row>
    <row r="46" spans="1:2" x14ac:dyDescent="0.3">
      <c r="A46" s="84" t="s">
        <v>467</v>
      </c>
      <c r="B46" t="s">
        <v>479</v>
      </c>
    </row>
    <row r="47" spans="1:2" x14ac:dyDescent="0.3">
      <c r="A47" s="84" t="s">
        <v>468</v>
      </c>
      <c r="B47" t="s">
        <v>479</v>
      </c>
    </row>
    <row r="48" spans="1:2" x14ac:dyDescent="0.3">
      <c r="A48" s="84" t="s">
        <v>469</v>
      </c>
      <c r="B48" t="s">
        <v>479</v>
      </c>
    </row>
    <row r="49" spans="1:2" x14ac:dyDescent="0.3">
      <c r="A49" s="84" t="s">
        <v>470</v>
      </c>
      <c r="B49" t="s">
        <v>479</v>
      </c>
    </row>
    <row r="50" spans="1:2" x14ac:dyDescent="0.3">
      <c r="A50" s="84" t="s">
        <v>471</v>
      </c>
      <c r="B50" t="s">
        <v>479</v>
      </c>
    </row>
    <row r="51" spans="1:2" x14ac:dyDescent="0.3">
      <c r="A51" s="84" t="s">
        <v>472</v>
      </c>
      <c r="B51" t="s">
        <v>479</v>
      </c>
    </row>
    <row r="52" spans="1:2" x14ac:dyDescent="0.3">
      <c r="A52" s="84" t="s">
        <v>473</v>
      </c>
      <c r="B52" t="s">
        <v>479</v>
      </c>
    </row>
    <row r="53" spans="1:2" x14ac:dyDescent="0.3">
      <c r="A53" s="84" t="s">
        <v>474</v>
      </c>
      <c r="B53" t="s">
        <v>479</v>
      </c>
    </row>
    <row r="54" spans="1:2" x14ac:dyDescent="0.3">
      <c r="A54" s="84" t="s">
        <v>475</v>
      </c>
      <c r="B54" t="s">
        <v>479</v>
      </c>
    </row>
    <row r="55" spans="1:2" x14ac:dyDescent="0.3">
      <c r="A55" s="84" t="s">
        <v>476</v>
      </c>
      <c r="B55" t="s">
        <v>479</v>
      </c>
    </row>
    <row r="56" spans="1:2" x14ac:dyDescent="0.3">
      <c r="A56" s="84" t="s">
        <v>477</v>
      </c>
      <c r="B56" t="s">
        <v>479</v>
      </c>
    </row>
    <row r="57" spans="1:2" x14ac:dyDescent="0.3">
      <c r="A57" s="84" t="s">
        <v>478</v>
      </c>
      <c r="B57" t="s">
        <v>479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CF148-BB0E-41E8-97C4-9250922F549B}">
  <sheetPr>
    <tabColor rgb="FFC1F0C8"/>
    <pageSetUpPr fitToPage="1"/>
  </sheetPr>
  <dimension ref="A1:BK19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14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14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14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14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14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14" s="8" customFormat="1" ht="30" customHeight="1" x14ac:dyDescent="0.25">
      <c r="A6" s="7" t="s">
        <v>72</v>
      </c>
      <c r="B6" s="7" t="s">
        <v>18</v>
      </c>
      <c r="C6" s="9"/>
      <c r="D6" s="10"/>
      <c r="E6" s="11" t="s">
        <v>12</v>
      </c>
      <c r="F6" s="35"/>
      <c r="G6" s="36">
        <f>SUM(G8:G18)</f>
        <v>0</v>
      </c>
      <c r="H6" s="37"/>
      <c r="I6" s="36">
        <f>SUM(I8:I18)</f>
        <v>0</v>
      </c>
      <c r="J6" s="37"/>
      <c r="K6" s="36">
        <f>SUM(K8:K18)</f>
        <v>0</v>
      </c>
      <c r="L6" s="36">
        <f>SUM(L8:L18)</f>
        <v>0</v>
      </c>
      <c r="M6" s="42"/>
      <c r="N6" s="42"/>
    </row>
    <row r="7" spans="1:14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14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14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14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14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14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14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14" ht="20.100000000000001" customHeight="1" x14ac:dyDescent="0.25">
      <c r="A14" s="54"/>
      <c r="B14" s="55"/>
      <c r="C14" s="54"/>
      <c r="D14" s="54"/>
      <c r="E14" s="54"/>
      <c r="F14" s="56"/>
      <c r="G14" s="56"/>
      <c r="H14" s="56"/>
      <c r="I14" s="56"/>
      <c r="J14" s="56"/>
      <c r="K14" s="56"/>
      <c r="L14" s="56"/>
      <c r="M14" s="57"/>
      <c r="N14" s="57"/>
    </row>
    <row r="15" spans="1:14" ht="20.100000000000001" customHeight="1" x14ac:dyDescent="0.25">
      <c r="A15" s="54"/>
      <c r="B15" s="55"/>
      <c r="C15" s="54"/>
      <c r="D15" s="54"/>
      <c r="E15" s="54"/>
      <c r="F15" s="56"/>
      <c r="G15" s="56"/>
      <c r="H15" s="56"/>
      <c r="I15" s="56"/>
      <c r="J15" s="56"/>
      <c r="K15" s="56"/>
      <c r="L15" s="56"/>
      <c r="M15" s="57"/>
      <c r="N15" s="57"/>
    </row>
    <row r="16" spans="1:14" ht="20.100000000000001" customHeight="1" x14ac:dyDescent="0.25">
      <c r="A16" s="54"/>
      <c r="B16" s="55"/>
      <c r="C16" s="54"/>
      <c r="D16" s="54"/>
      <c r="E16" s="54"/>
      <c r="F16" s="56"/>
      <c r="G16" s="56"/>
      <c r="H16" s="56"/>
      <c r="I16" s="56"/>
      <c r="J16" s="56"/>
      <c r="K16" s="56"/>
      <c r="L16" s="56"/>
      <c r="M16" s="57"/>
      <c r="N16" s="57"/>
    </row>
    <row r="17" spans="1:63" ht="20.100000000000001" customHeight="1" x14ac:dyDescent="0.25">
      <c r="A17" s="54"/>
      <c r="B17" s="55"/>
      <c r="C17" s="54"/>
      <c r="D17" s="54"/>
      <c r="E17" s="54"/>
      <c r="F17" s="56"/>
      <c r="G17" s="56"/>
      <c r="H17" s="56"/>
      <c r="I17" s="56"/>
      <c r="J17" s="56"/>
      <c r="K17" s="56"/>
      <c r="L17" s="56"/>
      <c r="M17" s="57"/>
      <c r="N17" s="57"/>
    </row>
    <row r="18" spans="1:63" ht="20.100000000000001" customHeight="1" x14ac:dyDescent="0.25">
      <c r="A18" s="4"/>
      <c r="B18" s="5"/>
      <c r="C18" s="4"/>
      <c r="D18" s="4"/>
      <c r="E18" s="4"/>
      <c r="F18" s="38"/>
      <c r="G18" s="38"/>
      <c r="H18" s="38"/>
      <c r="I18" s="38"/>
      <c r="J18" s="38"/>
      <c r="K18" s="38"/>
      <c r="L18" s="38"/>
      <c r="M18" s="41"/>
      <c r="N18" s="41"/>
    </row>
    <row r="19" spans="1:63" s="13" customFormat="1" ht="20.100000000000001" customHeight="1" x14ac:dyDescent="0.3">
      <c r="A19" s="14"/>
      <c r="B19" s="15" t="s">
        <v>1</v>
      </c>
      <c r="C19" s="15"/>
      <c r="D19" s="15"/>
      <c r="E19" s="15"/>
      <c r="F19" s="39"/>
      <c r="G19" s="39">
        <f>SUM(G8:G18)</f>
        <v>0</v>
      </c>
      <c r="H19" s="39"/>
      <c r="I19" s="39">
        <f>SUM(I8:I18)</f>
        <v>0</v>
      </c>
      <c r="J19" s="39"/>
      <c r="K19" s="39">
        <f>SUM(K8:K18)</f>
        <v>0</v>
      </c>
      <c r="L19" s="39">
        <f>G19+I19+K19</f>
        <v>0</v>
      </c>
      <c r="M19" s="43"/>
      <c r="N19" s="43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1FEDD-2285-4412-ACBC-F29C804D73F4}">
  <sheetPr>
    <tabColor rgb="FFBDD7EE"/>
    <pageSetUpPr fitToPage="1"/>
  </sheetPr>
  <dimension ref="A1:BK19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14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14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14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14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14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14" s="8" customFormat="1" ht="30" customHeight="1" x14ac:dyDescent="0.25">
      <c r="A6" s="7" t="s">
        <v>73</v>
      </c>
      <c r="B6" s="7" t="s">
        <v>38</v>
      </c>
      <c r="C6" s="9"/>
      <c r="D6" s="10"/>
      <c r="E6" s="11" t="s">
        <v>12</v>
      </c>
      <c r="F6" s="35"/>
      <c r="G6" s="36">
        <f>SUM(G8:G18)</f>
        <v>0</v>
      </c>
      <c r="H6" s="37"/>
      <c r="I6" s="36">
        <f>SUM(I8:I18)</f>
        <v>0</v>
      </c>
      <c r="J6" s="37"/>
      <c r="K6" s="36">
        <f>SUM(K8:K18)</f>
        <v>0</v>
      </c>
      <c r="L6" s="36">
        <f>SUM(L8:L18)</f>
        <v>0</v>
      </c>
      <c r="M6" s="42"/>
      <c r="N6" s="42"/>
    </row>
    <row r="7" spans="1:14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14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14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14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14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14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14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14" ht="20.100000000000001" customHeight="1" x14ac:dyDescent="0.25">
      <c r="A14" s="54"/>
      <c r="B14" s="55"/>
      <c r="C14" s="54"/>
      <c r="D14" s="54"/>
      <c r="E14" s="54"/>
      <c r="F14" s="56"/>
      <c r="G14" s="56"/>
      <c r="H14" s="56"/>
      <c r="I14" s="56"/>
      <c r="J14" s="56"/>
      <c r="K14" s="56"/>
      <c r="L14" s="56"/>
      <c r="M14" s="57"/>
      <c r="N14" s="57"/>
    </row>
    <row r="15" spans="1:14" ht="20.100000000000001" customHeight="1" x14ac:dyDescent="0.25">
      <c r="A15" s="54"/>
      <c r="B15" s="55"/>
      <c r="C15" s="54"/>
      <c r="D15" s="54"/>
      <c r="E15" s="54"/>
      <c r="F15" s="56"/>
      <c r="G15" s="56"/>
      <c r="H15" s="56"/>
      <c r="I15" s="56"/>
      <c r="J15" s="56"/>
      <c r="K15" s="56"/>
      <c r="L15" s="56"/>
      <c r="M15" s="57"/>
      <c r="N15" s="57"/>
    </row>
    <row r="16" spans="1:14" ht="20.100000000000001" customHeight="1" x14ac:dyDescent="0.25">
      <c r="A16" s="54"/>
      <c r="B16" s="55"/>
      <c r="C16" s="54"/>
      <c r="D16" s="54"/>
      <c r="E16" s="54"/>
      <c r="F16" s="56"/>
      <c r="G16" s="56"/>
      <c r="H16" s="56"/>
      <c r="I16" s="56"/>
      <c r="J16" s="56"/>
      <c r="K16" s="56"/>
      <c r="L16" s="56"/>
      <c r="M16" s="57"/>
      <c r="N16" s="57"/>
    </row>
    <row r="17" spans="1:63" ht="20.100000000000001" customHeight="1" x14ac:dyDescent="0.25">
      <c r="A17" s="54"/>
      <c r="B17" s="55"/>
      <c r="C17" s="54"/>
      <c r="D17" s="54"/>
      <c r="E17" s="54"/>
      <c r="F17" s="56"/>
      <c r="G17" s="56"/>
      <c r="H17" s="56"/>
      <c r="I17" s="56"/>
      <c r="J17" s="56"/>
      <c r="K17" s="56"/>
      <c r="L17" s="56"/>
      <c r="M17" s="57"/>
      <c r="N17" s="57"/>
    </row>
    <row r="18" spans="1:63" ht="20.100000000000001" customHeight="1" x14ac:dyDescent="0.25">
      <c r="A18" s="4"/>
      <c r="B18" s="5"/>
      <c r="C18" s="4"/>
      <c r="D18" s="4"/>
      <c r="E18" s="4"/>
      <c r="F18" s="38"/>
      <c r="G18" s="38"/>
      <c r="H18" s="38"/>
      <c r="I18" s="38"/>
      <c r="J18" s="38"/>
      <c r="K18" s="38"/>
      <c r="L18" s="38"/>
      <c r="M18" s="41"/>
      <c r="N18" s="41"/>
    </row>
    <row r="19" spans="1:63" s="13" customFormat="1" ht="20.100000000000001" customHeight="1" x14ac:dyDescent="0.3">
      <c r="A19" s="14"/>
      <c r="B19" s="15" t="s">
        <v>1</v>
      </c>
      <c r="C19" s="15"/>
      <c r="D19" s="15"/>
      <c r="E19" s="15"/>
      <c r="F19" s="39"/>
      <c r="G19" s="39">
        <f>SUM(G8:G18)</f>
        <v>0</v>
      </c>
      <c r="H19" s="39"/>
      <c r="I19" s="39">
        <f>SUM(I8:I18)</f>
        <v>0</v>
      </c>
      <c r="J19" s="39"/>
      <c r="K19" s="39">
        <f>SUM(K8:K18)</f>
        <v>0</v>
      </c>
      <c r="L19" s="39">
        <f>G19+I19+K19</f>
        <v>0</v>
      </c>
      <c r="M19" s="43"/>
      <c r="N19" s="43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15219-F66D-40AF-ADE4-DD3BB4B5A971}">
  <sheetPr>
    <tabColor rgb="FFBDD7EE"/>
    <pageSetUpPr fitToPage="1"/>
  </sheetPr>
  <dimension ref="A1:BK19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14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14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14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14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14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14" s="8" customFormat="1" ht="30" customHeight="1" x14ac:dyDescent="0.25">
      <c r="A6" s="7" t="s">
        <v>74</v>
      </c>
      <c r="B6" s="7" t="s">
        <v>39</v>
      </c>
      <c r="C6" s="9"/>
      <c r="D6" s="10"/>
      <c r="E6" s="11" t="s">
        <v>12</v>
      </c>
      <c r="F6" s="35"/>
      <c r="G6" s="36">
        <f>SUM(G8:G18)</f>
        <v>0</v>
      </c>
      <c r="H6" s="37"/>
      <c r="I6" s="36">
        <f>SUM(I8:I18)</f>
        <v>0</v>
      </c>
      <c r="J6" s="37"/>
      <c r="K6" s="36">
        <f>SUM(K8:K18)</f>
        <v>0</v>
      </c>
      <c r="L6" s="36">
        <f>SUM(L8:L18)</f>
        <v>0</v>
      </c>
      <c r="M6" s="42"/>
      <c r="N6" s="42"/>
    </row>
    <row r="7" spans="1:14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14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14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14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14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14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14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14" ht="20.100000000000001" customHeight="1" x14ac:dyDescent="0.25">
      <c r="A14" s="54"/>
      <c r="B14" s="55"/>
      <c r="C14" s="54"/>
      <c r="D14" s="54"/>
      <c r="E14" s="54"/>
      <c r="F14" s="56"/>
      <c r="G14" s="56"/>
      <c r="H14" s="56"/>
      <c r="I14" s="56"/>
      <c r="J14" s="56"/>
      <c r="K14" s="56"/>
      <c r="L14" s="56"/>
      <c r="M14" s="57"/>
      <c r="N14" s="57"/>
    </row>
    <row r="15" spans="1:14" ht="20.100000000000001" customHeight="1" x14ac:dyDescent="0.25">
      <c r="A15" s="54"/>
      <c r="B15" s="55"/>
      <c r="C15" s="54"/>
      <c r="D15" s="54"/>
      <c r="E15" s="54"/>
      <c r="F15" s="56"/>
      <c r="G15" s="56"/>
      <c r="H15" s="56"/>
      <c r="I15" s="56"/>
      <c r="J15" s="56"/>
      <c r="K15" s="56"/>
      <c r="L15" s="56"/>
      <c r="M15" s="57"/>
      <c r="N15" s="57"/>
    </row>
    <row r="16" spans="1:14" ht="20.100000000000001" customHeight="1" x14ac:dyDescent="0.25">
      <c r="A16" s="54"/>
      <c r="B16" s="55"/>
      <c r="C16" s="54"/>
      <c r="D16" s="54"/>
      <c r="E16" s="54"/>
      <c r="F16" s="56"/>
      <c r="G16" s="56"/>
      <c r="H16" s="56"/>
      <c r="I16" s="56"/>
      <c r="J16" s="56"/>
      <c r="K16" s="56"/>
      <c r="L16" s="56"/>
      <c r="M16" s="57"/>
      <c r="N16" s="57"/>
    </row>
    <row r="17" spans="1:63" ht="20.100000000000001" customHeight="1" x14ac:dyDescent="0.25">
      <c r="A17" s="54"/>
      <c r="B17" s="55"/>
      <c r="C17" s="54"/>
      <c r="D17" s="54"/>
      <c r="E17" s="54"/>
      <c r="F17" s="56"/>
      <c r="G17" s="56"/>
      <c r="H17" s="56"/>
      <c r="I17" s="56"/>
      <c r="J17" s="56"/>
      <c r="K17" s="56"/>
      <c r="L17" s="56"/>
      <c r="M17" s="57"/>
      <c r="N17" s="57"/>
    </row>
    <row r="18" spans="1:63" ht="20.100000000000001" customHeight="1" x14ac:dyDescent="0.25">
      <c r="A18" s="4"/>
      <c r="B18" s="5"/>
      <c r="C18" s="4"/>
      <c r="D18" s="4"/>
      <c r="E18" s="4"/>
      <c r="F18" s="38"/>
      <c r="G18" s="38"/>
      <c r="H18" s="38"/>
      <c r="I18" s="38"/>
      <c r="J18" s="38"/>
      <c r="K18" s="38"/>
      <c r="L18" s="38"/>
      <c r="M18" s="41"/>
      <c r="N18" s="41"/>
    </row>
    <row r="19" spans="1:63" s="13" customFormat="1" ht="20.100000000000001" customHeight="1" x14ac:dyDescent="0.3">
      <c r="A19" s="14"/>
      <c r="B19" s="15" t="s">
        <v>1</v>
      </c>
      <c r="C19" s="15"/>
      <c r="D19" s="15"/>
      <c r="E19" s="15"/>
      <c r="F19" s="39"/>
      <c r="G19" s="39">
        <f>SUM(G8:G18)</f>
        <v>0</v>
      </c>
      <c r="H19" s="39"/>
      <c r="I19" s="39">
        <f>SUM(I8:I18)</f>
        <v>0</v>
      </c>
      <c r="J19" s="39"/>
      <c r="K19" s="39">
        <f>SUM(K8:K18)</f>
        <v>0</v>
      </c>
      <c r="L19" s="39">
        <f>G19+I19+K19</f>
        <v>0</v>
      </c>
      <c r="M19" s="43"/>
      <c r="N19" s="43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41C85-9306-468A-A550-5387A0295BFD}">
  <sheetPr>
    <tabColor rgb="FFBDD7EE"/>
    <pageSetUpPr fitToPage="1"/>
  </sheetPr>
  <dimension ref="A1:BK15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63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63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63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63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63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63" s="8" customFormat="1" ht="30" customHeight="1" x14ac:dyDescent="0.25">
      <c r="A6" s="7" t="s">
        <v>75</v>
      </c>
      <c r="B6" s="7" t="s">
        <v>40</v>
      </c>
      <c r="C6" s="9"/>
      <c r="D6" s="10"/>
      <c r="E6" s="11" t="s">
        <v>12</v>
      </c>
      <c r="F6" s="35"/>
      <c r="G6" s="36">
        <f>SUM(G8:G14)</f>
        <v>0</v>
      </c>
      <c r="H6" s="37"/>
      <c r="I6" s="36">
        <f>SUM(I8:I14)</f>
        <v>0</v>
      </c>
      <c r="J6" s="37"/>
      <c r="K6" s="36">
        <f>SUM(K8:K14)</f>
        <v>0</v>
      </c>
      <c r="L6" s="36">
        <f>SUM(L8:L14)</f>
        <v>0</v>
      </c>
      <c r="M6" s="42"/>
      <c r="N6" s="42"/>
    </row>
    <row r="7" spans="1:63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63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63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63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63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63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63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63" ht="20.100000000000001" customHeight="1" x14ac:dyDescent="0.25">
      <c r="A14" s="4"/>
      <c r="B14" s="5"/>
      <c r="C14" s="4"/>
      <c r="D14" s="4"/>
      <c r="E14" s="4"/>
      <c r="F14" s="38"/>
      <c r="G14" s="38"/>
      <c r="H14" s="38"/>
      <c r="I14" s="38"/>
      <c r="J14" s="38"/>
      <c r="K14" s="38"/>
      <c r="L14" s="38"/>
      <c r="M14" s="41"/>
      <c r="N14" s="41"/>
    </row>
    <row r="15" spans="1:63" s="13" customFormat="1" ht="20.100000000000001" customHeight="1" x14ac:dyDescent="0.3">
      <c r="A15" s="14"/>
      <c r="B15" s="15" t="s">
        <v>1</v>
      </c>
      <c r="C15" s="15"/>
      <c r="D15" s="15"/>
      <c r="E15" s="15"/>
      <c r="F15" s="39"/>
      <c r="G15" s="39">
        <f>SUM(G8:G14)</f>
        <v>0</v>
      </c>
      <c r="H15" s="39"/>
      <c r="I15" s="39">
        <f>SUM(I8:I14)</f>
        <v>0</v>
      </c>
      <c r="J15" s="39"/>
      <c r="K15" s="39">
        <f>SUM(K8:K14)</f>
        <v>0</v>
      </c>
      <c r="L15" s="39">
        <f>G15+I15+K15</f>
        <v>0</v>
      </c>
      <c r="M15" s="43"/>
      <c r="N15" s="43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05F79-D190-4F05-AB69-A718A4119579}">
  <sheetPr>
    <tabColor rgb="FFBDD7EE"/>
    <pageSetUpPr fitToPage="1"/>
  </sheetPr>
  <dimension ref="A1:BK15"/>
  <sheetViews>
    <sheetView view="pageBreakPreview" zoomScale="85" zoomScaleNormal="40" zoomScaleSheetLayoutView="85" workbookViewId="0">
      <selection activeCell="L8" sqref="L8"/>
    </sheetView>
  </sheetViews>
  <sheetFormatPr defaultColWidth="9.109375" defaultRowHeight="13.8" x14ac:dyDescent="0.25"/>
  <cols>
    <col min="1" max="1" width="10.6640625" style="1" customWidth="1"/>
    <col min="2" max="2" width="100.6640625" style="1" customWidth="1"/>
    <col min="3" max="3" width="10.6640625" style="2" customWidth="1"/>
    <col min="4" max="4" width="10.6640625" style="1" customWidth="1"/>
    <col min="5" max="6" width="12.6640625" style="1" customWidth="1"/>
    <col min="7" max="7" width="15.6640625" style="1" customWidth="1"/>
    <col min="8" max="8" width="12.6640625" style="1" customWidth="1"/>
    <col min="9" max="9" width="15.6640625" style="1" customWidth="1"/>
    <col min="10" max="10" width="12.6640625" style="1" customWidth="1"/>
    <col min="11" max="11" width="15.6640625" style="1" customWidth="1"/>
    <col min="12" max="12" width="18.6640625" style="1" customWidth="1"/>
    <col min="13" max="14" width="20.6640625" style="1" customWidth="1"/>
    <col min="15" max="16384" width="9.109375" style="1"/>
  </cols>
  <sheetData>
    <row r="1" spans="1:63" ht="20.100000000000001" customHeight="1" x14ac:dyDescent="0.25">
      <c r="A1" s="123" t="s">
        <v>0</v>
      </c>
      <c r="B1" s="123" t="s">
        <v>3</v>
      </c>
      <c r="C1" s="124" t="s">
        <v>4</v>
      </c>
      <c r="D1" s="123" t="s">
        <v>5</v>
      </c>
      <c r="E1" s="123"/>
      <c r="F1" s="123" t="s">
        <v>6</v>
      </c>
      <c r="G1" s="123"/>
      <c r="H1" s="123" t="s">
        <v>2</v>
      </c>
      <c r="I1" s="123"/>
      <c r="J1" s="123" t="s">
        <v>7</v>
      </c>
      <c r="K1" s="123"/>
      <c r="L1" s="122" t="s">
        <v>8</v>
      </c>
      <c r="M1" s="122" t="s">
        <v>92</v>
      </c>
      <c r="N1" s="135" t="s">
        <v>407</v>
      </c>
    </row>
    <row r="2" spans="1:63" ht="20.100000000000001" customHeight="1" x14ac:dyDescent="0.25">
      <c r="A2" s="123"/>
      <c r="B2" s="123"/>
      <c r="C2" s="124"/>
      <c r="D2" s="124" t="s">
        <v>9</v>
      </c>
      <c r="E2" s="123" t="s">
        <v>10</v>
      </c>
      <c r="F2" s="15" t="s">
        <v>9</v>
      </c>
      <c r="G2" s="123" t="s">
        <v>1</v>
      </c>
      <c r="H2" s="15" t="s">
        <v>9</v>
      </c>
      <c r="I2" s="123" t="s">
        <v>1</v>
      </c>
      <c r="J2" s="15" t="s">
        <v>9</v>
      </c>
      <c r="K2" s="123" t="s">
        <v>1</v>
      </c>
      <c r="L2" s="122"/>
      <c r="M2" s="122"/>
      <c r="N2" s="122"/>
    </row>
    <row r="3" spans="1:63" ht="20.100000000000001" customHeight="1" x14ac:dyDescent="0.25">
      <c r="A3" s="123"/>
      <c r="B3" s="123"/>
      <c r="C3" s="124"/>
      <c r="D3" s="124"/>
      <c r="E3" s="123"/>
      <c r="F3" s="15" t="s">
        <v>11</v>
      </c>
      <c r="G3" s="123"/>
      <c r="H3" s="15" t="s">
        <v>11</v>
      </c>
      <c r="I3" s="123"/>
      <c r="J3" s="15" t="s">
        <v>11</v>
      </c>
      <c r="K3" s="123"/>
      <c r="L3" s="122"/>
      <c r="M3" s="122"/>
      <c r="N3" s="122"/>
    </row>
    <row r="4" spans="1:63" ht="20.100000000000001" customHeight="1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5">
        <v>11</v>
      </c>
      <c r="L4" s="40">
        <v>12</v>
      </c>
      <c r="M4" s="40">
        <v>13</v>
      </c>
      <c r="N4" s="40">
        <v>14</v>
      </c>
    </row>
    <row r="5" spans="1:63" ht="5.0999999999999996" customHeight="1" x14ac:dyDescent="0.25">
      <c r="A5" s="4"/>
      <c r="B5" s="5"/>
      <c r="C5" s="4"/>
      <c r="D5" s="4"/>
      <c r="E5" s="4"/>
      <c r="F5" s="6"/>
      <c r="G5" s="6"/>
      <c r="H5" s="6"/>
      <c r="I5" s="6"/>
      <c r="J5" s="6"/>
      <c r="K5" s="6"/>
      <c r="L5" s="6"/>
      <c r="M5" s="41"/>
      <c r="N5" s="41"/>
    </row>
    <row r="6" spans="1:63" s="8" customFormat="1" ht="30" customHeight="1" x14ac:dyDescent="0.25">
      <c r="A6" s="7" t="s">
        <v>76</v>
      </c>
      <c r="B6" s="7" t="s">
        <v>41</v>
      </c>
      <c r="C6" s="9"/>
      <c r="D6" s="10"/>
      <c r="E6" s="11" t="s">
        <v>12</v>
      </c>
      <c r="F6" s="35"/>
      <c r="G6" s="36">
        <f>SUM(G8:G14)</f>
        <v>0</v>
      </c>
      <c r="H6" s="37"/>
      <c r="I6" s="36">
        <f>SUM(I8:I14)</f>
        <v>0</v>
      </c>
      <c r="J6" s="37"/>
      <c r="K6" s="36">
        <f>SUM(K8:K14)</f>
        <v>0</v>
      </c>
      <c r="L6" s="36">
        <f>SUM(L8:L14)</f>
        <v>0</v>
      </c>
      <c r="M6" s="42"/>
      <c r="N6" s="42"/>
    </row>
    <row r="7" spans="1:63" s="8" customFormat="1" ht="5.0999999999999996" customHeight="1" x14ac:dyDescent="0.25">
      <c r="A7" s="54"/>
      <c r="B7" s="54"/>
      <c r="C7" s="101"/>
      <c r="D7" s="102"/>
      <c r="E7" s="102"/>
      <c r="F7" s="103"/>
      <c r="G7" s="104"/>
      <c r="H7" s="105"/>
      <c r="I7" s="104"/>
      <c r="J7" s="105"/>
      <c r="K7" s="104"/>
      <c r="L7" s="104"/>
      <c r="M7" s="106"/>
      <c r="N7" s="106"/>
    </row>
    <row r="8" spans="1:63" s="8" customFormat="1" ht="30" customHeight="1" x14ac:dyDescent="0.25">
      <c r="A8" s="52"/>
      <c r="B8" s="53"/>
      <c r="C8" s="95"/>
      <c r="D8" s="96"/>
      <c r="E8" s="96"/>
      <c r="F8" s="98"/>
      <c r="G8" s="99"/>
      <c r="H8" s="100"/>
      <c r="I8" s="99"/>
      <c r="J8" s="100"/>
      <c r="K8" s="99"/>
      <c r="L8" s="99"/>
      <c r="M8" s="97"/>
      <c r="N8" s="97"/>
    </row>
    <row r="9" spans="1:63" ht="20.100000000000001" customHeight="1" x14ac:dyDescent="0.25">
      <c r="A9" s="4"/>
      <c r="B9" s="5"/>
      <c r="C9" s="4"/>
      <c r="D9" s="4"/>
      <c r="E9" s="4"/>
      <c r="F9" s="38"/>
      <c r="G9" s="38"/>
      <c r="H9" s="38"/>
      <c r="I9" s="38"/>
      <c r="J9" s="38"/>
      <c r="K9" s="38"/>
      <c r="L9" s="38"/>
      <c r="M9" s="41"/>
      <c r="N9" s="41"/>
    </row>
    <row r="10" spans="1:63" ht="20.100000000000001" customHeight="1" x14ac:dyDescent="0.25">
      <c r="A10" s="54"/>
      <c r="B10" s="55"/>
      <c r="C10" s="54"/>
      <c r="D10" s="54"/>
      <c r="E10" s="54"/>
      <c r="F10" s="56"/>
      <c r="G10" s="56"/>
      <c r="H10" s="56"/>
      <c r="I10" s="56"/>
      <c r="J10" s="56"/>
      <c r="K10" s="56"/>
      <c r="L10" s="56"/>
      <c r="M10" s="57"/>
      <c r="N10" s="57"/>
    </row>
    <row r="11" spans="1:63" ht="20.100000000000001" customHeight="1" x14ac:dyDescent="0.25">
      <c r="A11" s="54"/>
      <c r="B11" s="55"/>
      <c r="C11" s="54"/>
      <c r="D11" s="54"/>
      <c r="E11" s="54"/>
      <c r="F11" s="56"/>
      <c r="G11" s="56"/>
      <c r="H11" s="56"/>
      <c r="I11" s="56"/>
      <c r="J11" s="56"/>
      <c r="K11" s="56"/>
      <c r="L11" s="56"/>
      <c r="M11" s="57"/>
      <c r="N11" s="57"/>
    </row>
    <row r="12" spans="1:63" ht="20.100000000000001" customHeight="1" x14ac:dyDescent="0.25">
      <c r="A12" s="54"/>
      <c r="B12" s="55"/>
      <c r="C12" s="54"/>
      <c r="D12" s="54"/>
      <c r="E12" s="54"/>
      <c r="F12" s="56"/>
      <c r="G12" s="56"/>
      <c r="H12" s="56"/>
      <c r="I12" s="56"/>
      <c r="J12" s="56"/>
      <c r="K12" s="56"/>
      <c r="L12" s="56"/>
      <c r="M12" s="57"/>
      <c r="N12" s="57"/>
    </row>
    <row r="13" spans="1:63" ht="20.100000000000001" customHeight="1" x14ac:dyDescent="0.25">
      <c r="A13" s="54"/>
      <c r="B13" s="55"/>
      <c r="C13" s="54"/>
      <c r="D13" s="54"/>
      <c r="E13" s="54"/>
      <c r="F13" s="56"/>
      <c r="G13" s="56"/>
      <c r="H13" s="56"/>
      <c r="I13" s="56"/>
      <c r="J13" s="56"/>
      <c r="K13" s="56"/>
      <c r="L13" s="56"/>
      <c r="M13" s="57"/>
      <c r="N13" s="57"/>
    </row>
    <row r="14" spans="1:63" ht="20.100000000000001" customHeight="1" x14ac:dyDescent="0.25">
      <c r="A14" s="4"/>
      <c r="B14" s="5"/>
      <c r="C14" s="4"/>
      <c r="D14" s="4"/>
      <c r="E14" s="4"/>
      <c r="F14" s="38"/>
      <c r="G14" s="38"/>
      <c r="H14" s="38"/>
      <c r="I14" s="38"/>
      <c r="J14" s="38"/>
      <c r="K14" s="38"/>
      <c r="L14" s="38"/>
      <c r="M14" s="41"/>
      <c r="N14" s="41"/>
    </row>
    <row r="15" spans="1:63" s="13" customFormat="1" ht="20.100000000000001" customHeight="1" x14ac:dyDescent="0.3">
      <c r="A15" s="14"/>
      <c r="B15" s="15" t="s">
        <v>1</v>
      </c>
      <c r="C15" s="15"/>
      <c r="D15" s="15"/>
      <c r="E15" s="15"/>
      <c r="F15" s="39"/>
      <c r="G15" s="39">
        <f>SUM(G8:G14)</f>
        <v>0</v>
      </c>
      <c r="H15" s="39"/>
      <c r="I15" s="39">
        <f>SUM(I8:I14)</f>
        <v>0</v>
      </c>
      <c r="J15" s="39"/>
      <c r="K15" s="39">
        <f>SUM(K8:K14)</f>
        <v>0</v>
      </c>
      <c r="L15" s="39">
        <f>G15+I15+K15</f>
        <v>0</v>
      </c>
      <c r="M15" s="43"/>
      <c r="N15" s="43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</sheetData>
  <mergeCells count="15">
    <mergeCell ref="N1:N3"/>
    <mergeCell ref="M1:M3"/>
    <mergeCell ref="A1:A3"/>
    <mergeCell ref="B1:B3"/>
    <mergeCell ref="C1:C3"/>
    <mergeCell ref="D1:E1"/>
    <mergeCell ref="F1:G1"/>
    <mergeCell ref="J1:K1"/>
    <mergeCell ref="L1:L3"/>
    <mergeCell ref="D2:D3"/>
    <mergeCell ref="E2:E3"/>
    <mergeCell ref="G2:G3"/>
    <mergeCell ref="I2:I3"/>
    <mergeCell ref="K2:K3"/>
    <mergeCell ref="H1:I1"/>
  </mergeCells>
  <pageMargins left="0.7" right="0.7" top="0.75" bottom="0.75" header="0.3" footer="0.3"/>
  <pageSetup paperSize="9" scale="45" fitToHeight="0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49</vt:i4>
      </vt:variant>
      <vt:variant>
        <vt:lpstr>Named Ranges</vt:lpstr>
      </vt:variant>
      <vt:variant>
        <vt:i4>49</vt:i4>
      </vt:variant>
    </vt:vector>
  </HeadingPairs>
  <TitlesOfParts>
    <vt:vector size="98" baseType="lpstr">
      <vt:lpstr>CASHFLOW</vt:lpstr>
      <vt:lpstr>2.1_ERT</vt:lpstr>
      <vt:lpstr>2.2_SUB</vt:lpstr>
      <vt:lpstr>4.1.1_HC</vt:lpstr>
      <vt:lpstr>4.1.2_VN</vt:lpstr>
      <vt:lpstr>4.2.1_HV</vt:lpstr>
      <vt:lpstr>4.2.2_EL</vt:lpstr>
      <vt:lpstr>4.2.3_GR</vt:lpstr>
      <vt:lpstr>4.2.4_LN</vt:lpstr>
      <vt:lpstr>4.2.5_LGT</vt:lpstr>
      <vt:lpstr>4.2.6_FA</vt:lpstr>
      <vt:lpstr>4.2.7_CCTV</vt:lpstr>
      <vt:lpstr>4.2.8_ITS</vt:lpstr>
      <vt:lpstr>4.2.9_PA</vt:lpstr>
      <vt:lpstr>4.2.10_BMS</vt:lpstr>
      <vt:lpstr>4.2.11_TV</vt:lpstr>
      <vt:lpstr>4.2.12_TEL</vt:lpstr>
      <vt:lpstr>4.2.13_LCK</vt:lpstr>
      <vt:lpstr>4.3.1_PL</vt:lpstr>
      <vt:lpstr>4.3.2_SW</vt:lpstr>
      <vt:lpstr>4.3.3_FF</vt:lpstr>
      <vt:lpstr>4.3.4_DN</vt:lpstr>
      <vt:lpstr>4.3.5_GAS</vt:lpstr>
      <vt:lpstr>4.4.1_VT</vt:lpstr>
      <vt:lpstr>4.4.2_AC</vt:lpstr>
      <vt:lpstr>5.1_FF</vt:lpstr>
      <vt:lpstr>5.2_MF</vt:lpstr>
      <vt:lpstr>5.3_FX</vt:lpstr>
      <vt:lpstr>5.4_AL</vt:lpstr>
      <vt:lpstr>5.5_EQ</vt:lpstr>
      <vt:lpstr>6.0_UT</vt:lpstr>
      <vt:lpstr>7.1_HS</vt:lpstr>
      <vt:lpstr>7.2_SS</vt:lpstr>
      <vt:lpstr>8.0_CL</vt:lpstr>
      <vt:lpstr>9.0_COH</vt:lpstr>
      <vt:lpstr>10_LPC</vt:lpstr>
      <vt:lpstr>11_SRC</vt:lpstr>
      <vt:lpstr>12_DSG</vt:lpstr>
      <vt:lpstr>13_CMA</vt:lpstr>
      <vt:lpstr>14_PER</vt:lpstr>
      <vt:lpstr>15_FIN</vt:lpstr>
      <vt:lpstr>16_MRK</vt:lpstr>
      <vt:lpstr>17_ADM</vt:lpstr>
      <vt:lpstr>18_PER</vt:lpstr>
      <vt:lpstr>19_SFT</vt:lpstr>
      <vt:lpstr>20_BRD</vt:lpstr>
      <vt:lpstr>21_PRF</vt:lpstr>
      <vt:lpstr>22_BDV</vt:lpstr>
      <vt:lpstr>Config</vt:lpstr>
      <vt:lpstr>'10_LPC'!Print_Area</vt:lpstr>
      <vt:lpstr>'11_SRC'!Print_Area</vt:lpstr>
      <vt:lpstr>'12_DSG'!Print_Area</vt:lpstr>
      <vt:lpstr>'13_CMA'!Print_Area</vt:lpstr>
      <vt:lpstr>'14_PER'!Print_Area</vt:lpstr>
      <vt:lpstr>'15_FIN'!Print_Area</vt:lpstr>
      <vt:lpstr>'16_MRK'!Print_Area</vt:lpstr>
      <vt:lpstr>'17_ADM'!Print_Area</vt:lpstr>
      <vt:lpstr>'18_PER'!Print_Area</vt:lpstr>
      <vt:lpstr>'19_SFT'!Print_Area</vt:lpstr>
      <vt:lpstr>'2.1_ERT'!Print_Area</vt:lpstr>
      <vt:lpstr>'2.2_SUB'!Print_Area</vt:lpstr>
      <vt:lpstr>'20_BRD'!Print_Area</vt:lpstr>
      <vt:lpstr>'21_PRF'!Print_Area</vt:lpstr>
      <vt:lpstr>'22_BDV'!Print_Area</vt:lpstr>
      <vt:lpstr>'4.1.1_HC'!Print_Area</vt:lpstr>
      <vt:lpstr>'4.1.2_VN'!Print_Area</vt:lpstr>
      <vt:lpstr>'4.2.1_HV'!Print_Area</vt:lpstr>
      <vt:lpstr>'4.2.10_BMS'!Print_Area</vt:lpstr>
      <vt:lpstr>'4.2.11_TV'!Print_Area</vt:lpstr>
      <vt:lpstr>'4.2.12_TEL'!Print_Area</vt:lpstr>
      <vt:lpstr>'4.2.13_LCK'!Print_Area</vt:lpstr>
      <vt:lpstr>'4.2.2_EL'!Print_Area</vt:lpstr>
      <vt:lpstr>'4.2.3_GR'!Print_Area</vt:lpstr>
      <vt:lpstr>'4.2.4_LN'!Print_Area</vt:lpstr>
      <vt:lpstr>'4.2.5_LGT'!Print_Area</vt:lpstr>
      <vt:lpstr>'4.2.6_FA'!Print_Area</vt:lpstr>
      <vt:lpstr>'4.2.7_CCTV'!Print_Area</vt:lpstr>
      <vt:lpstr>'4.2.8_ITS'!Print_Area</vt:lpstr>
      <vt:lpstr>'4.2.9_PA'!Print_Area</vt:lpstr>
      <vt:lpstr>'4.3.1_PL'!Print_Area</vt:lpstr>
      <vt:lpstr>'4.3.2_SW'!Print_Area</vt:lpstr>
      <vt:lpstr>'4.3.3_FF'!Print_Area</vt:lpstr>
      <vt:lpstr>'4.3.4_DN'!Print_Area</vt:lpstr>
      <vt:lpstr>'4.3.5_GAS'!Print_Area</vt:lpstr>
      <vt:lpstr>'4.4.1_VT'!Print_Area</vt:lpstr>
      <vt:lpstr>'4.4.2_AC'!Print_Area</vt:lpstr>
      <vt:lpstr>'5.1_FF'!Print_Area</vt:lpstr>
      <vt:lpstr>'5.2_MF'!Print_Area</vt:lpstr>
      <vt:lpstr>'5.3_FX'!Print_Area</vt:lpstr>
      <vt:lpstr>'5.4_AL'!Print_Area</vt:lpstr>
      <vt:lpstr>'5.5_EQ'!Print_Area</vt:lpstr>
      <vt:lpstr>'6.0_UT'!Print_Area</vt:lpstr>
      <vt:lpstr>'7.1_HS'!Print_Area</vt:lpstr>
      <vt:lpstr>'7.2_SS'!Print_Area</vt:lpstr>
      <vt:lpstr>'8.0_CL'!Print_Area</vt:lpstr>
      <vt:lpstr>'9.0_COH'!Print_Area</vt:lpstr>
      <vt:lpstr>CASHFLOW!Print_Area</vt:lpstr>
      <vt:lpstr>SourceSheets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Otar Davitadze</dc:creator>
  <cp:lastModifiedBy>Nika Chikobava</cp:lastModifiedBy>
  <cp:lastPrinted>2025-12-01T05:54:26Z</cp:lastPrinted>
  <dcterms:created xsi:type="dcterms:W3CDTF">2025-09-14T02:45:55Z</dcterms:created>
  <dcterms:modified xsi:type="dcterms:W3CDTF">2026-08-04T10:08:27Z</dcterms:modified>
</cp:coreProperties>
</file>