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J6" i="1"/>
  <c r="J7" i="1"/>
  <c r="H6" i="1"/>
  <c r="H7" i="1"/>
  <c r="F6" i="1"/>
  <c r="F7" i="1"/>
  <c r="J5" i="1"/>
  <c r="H5" i="1"/>
  <c r="F5" i="1"/>
  <c r="K5" i="1" l="1"/>
  <c r="J8" i="1"/>
  <c r="F8" i="1"/>
  <c r="K9" i="1" s="1"/>
  <c r="H8" i="1"/>
  <c r="K8" i="1" l="1"/>
  <c r="K10" i="1" s="1"/>
  <c r="K11" i="1" s="1"/>
  <c r="K12" i="1" s="1"/>
  <c r="K13" i="1" l="1"/>
  <c r="K14" i="1" s="1"/>
  <c r="K15" i="1" l="1"/>
  <c r="K16" i="1" s="1"/>
</calcChain>
</file>

<file path=xl/sharedStrings.xml><?xml version="1.0" encoding="utf-8"?>
<sst xmlns="http://schemas.openxmlformats.org/spreadsheetml/2006/main" count="31" uniqueCount="25">
  <si>
    <t>#</t>
  </si>
  <si>
    <t>List Of Works</t>
  </si>
  <si>
    <t>ganz. erT.</t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</si>
  <si>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</si>
  <si>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</si>
  <si>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</si>
  <si>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</si>
  <si>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</si>
  <si>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</si>
  <si>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</si>
  <si>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</si>
  <si>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</si>
  <si>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</si>
  <si>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</si>
  <si>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</si>
  <si>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</si>
  <si>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</si>
  <si>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</si>
  <si>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</si>
  <si>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CALCULATION OF QUANTITY ACCORDING TO VISIBLE AREAS</t>
  </si>
  <si>
    <t>ურბნისი საპირარეშოს სანათი</t>
  </si>
  <si>
    <t xml:space="preserve">დიფუზორი (Plexiglas / Evonik 3/4 მმ ორგმინა) 1.7 დიამეტრი რძისფერი გამჭვირვალე  მაღალი </t>
  </si>
  <si>
    <t>გვერდითი ჩარჩო / პროფილი გიფსოს ჭერში 15 სმ) კანტი რეზინის თეთრი გიფსოს ჭერზე გადასვლა. გვერდის დამზადება ალუმინის/მეთუნუქეობის მოღუნვით, აწყობით და ფხვნილოვანი შეღებვით (RAL კატალოგით).</t>
  </si>
  <si>
    <t>LED განათება და კვების ბლოკი მაღალი ხარისხის (CRI &gt; 90)  LED ზოლი 4000K ნათებით 6 მეტრი, მრავალმწკრივიანი შიდა განაწილებით თანაბარი განათებისთვის) + სტაბილური კვების ბლოკი (Mean Well / Philips).</t>
  </si>
  <si>
    <t>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</si>
</sst>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1"/>
      <color theme="0"/>
      <name val="Sylfaen"/>
      <family val="1"/>
    </font>
    <font>
      <b/>
      <sz val="10"/>
      <name val="AcadNusx"/>
    </font>
    <font>
      <sz val="10"/>
      <name val="AcadNusx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AcadNusx"/>
    </font>
    <font>
      <sz val="11"/>
      <name val="AcadNusx"/>
    </font>
    <font>
      <sz val="1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7" fillId="0" borderId="0"/>
  </cellStyleXfs>
  <cellXfs count="58">
    <xf numFmtId="0" fontId="0" fillId="0" borderId="0" xfId="0"/>
    <xf numFmtId="2" fontId="4" fillId="2" borderId="5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vertical="center"/>
    </xf>
    <xf numFmtId="0" fontId="10" fillId="3" borderId="9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 wrapText="1"/>
    </xf>
    <xf numFmtId="0" fontId="13" fillId="6" borderId="5" xfId="1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vertical="center" wrapText="1"/>
    </xf>
    <xf numFmtId="9" fontId="13" fillId="6" borderId="6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4" fontId="14" fillId="6" borderId="5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 wrapText="1"/>
    </xf>
    <xf numFmtId="9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0" fontId="16" fillId="6" borderId="4" xfId="1" applyFont="1" applyFill="1" applyBorder="1" applyAlignment="1">
      <alignment horizontal="center" vertical="center" wrapText="1"/>
    </xf>
    <xf numFmtId="0" fontId="14" fillId="6" borderId="5" xfId="1" applyFont="1" applyFill="1" applyBorder="1" applyAlignment="1">
      <alignment vertical="center" wrapText="1"/>
    </xf>
    <xf numFmtId="9" fontId="13" fillId="6" borderId="5" xfId="1" applyNumberFormat="1" applyFont="1" applyFill="1" applyBorder="1" applyAlignment="1">
      <alignment horizontal="center" vertical="center" wrapText="1"/>
    </xf>
    <xf numFmtId="4" fontId="13" fillId="6" borderId="5" xfId="1" applyNumberFormat="1" applyFont="1" applyFill="1" applyBorder="1" applyAlignment="1">
      <alignment horizontal="center" vertical="center" wrapText="1"/>
    </xf>
    <xf numFmtId="0" fontId="16" fillId="2" borderId="14" xfId="2" applyFont="1" applyFill="1" applyBorder="1" applyAlignment="1">
      <alignment horizontal="center" vertical="center" wrapText="1"/>
    </xf>
    <xf numFmtId="0" fontId="1" fillId="2" borderId="15" xfId="2" applyFont="1" applyFill="1" applyBorder="1" applyAlignment="1">
      <alignment vertical="center" wrapText="1"/>
    </xf>
    <xf numFmtId="0" fontId="1" fillId="2" borderId="15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4" fontId="1" fillId="2" borderId="15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vertical="center" wrapText="1"/>
    </xf>
    <xf numFmtId="0" fontId="1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4" fontId="1" fillId="2" borderId="0" xfId="2" applyNumberFormat="1" applyFont="1" applyFill="1" applyBorder="1" applyAlignment="1">
      <alignment horizontal="center" vertical="center" wrapText="1"/>
    </xf>
    <xf numFmtId="4" fontId="18" fillId="2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/>
    </xf>
    <xf numFmtId="0" fontId="11" fillId="4" borderId="1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8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3">
    <cellStyle name="Normal" xfId="0" builtinId="0"/>
    <cellStyle name="Normal 10" xfId="1"/>
    <cellStyle name="Normal 1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153147</xdr:colOff>
      <xdr:row>17</xdr:row>
      <xdr:rowOff>13340</xdr:rowOff>
    </xdr:from>
    <xdr:to>
      <xdr:col>1</xdr:col>
      <xdr:colOff>2471619</xdr:colOff>
      <xdr:row>28</xdr:row>
      <xdr:rowOff>117928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47" y="4258769"/>
          <a:ext cx="2518043" cy="2100302"/>
        </a:xfrm>
        <a:prstGeom prst="rect">
          <a:avLst/>
        </a:prstGeom>
      </xdr:spPr>
    </xdr:pic>
    <xdr:clientData/>
  </xdr:twoCellAnchor>
  <xdr:twoCellAnchor editAs="oneCell">
    <xdr:from>
      <xdr:col>1</xdr:col>
      <xdr:colOff>2309479</xdr:colOff>
      <xdr:row>17</xdr:row>
      <xdr:rowOff>18143</xdr:rowOff>
    </xdr:from>
    <xdr:to>
      <xdr:col>6</xdr:col>
      <xdr:colOff>31814</xdr:colOff>
      <xdr:row>28</xdr:row>
      <xdr:rowOff>154214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9050" y="4263572"/>
          <a:ext cx="6929835" cy="2131785"/>
        </a:xfrm>
        <a:prstGeom prst="rect">
          <a:avLst/>
        </a:prstGeom>
      </xdr:spPr>
    </xdr:pic>
    <xdr:clientData/>
  </xdr:twoCellAnchor>
  <xdr:twoCellAnchor editAs="oneCell">
    <xdr:from>
      <xdr:col>5</xdr:col>
      <xdr:colOff>653143</xdr:colOff>
      <xdr:row>17</xdr:row>
      <xdr:rowOff>36286</xdr:rowOff>
    </xdr:from>
    <xdr:to>
      <xdr:col>8</xdr:col>
      <xdr:colOff>997857</xdr:colOff>
      <xdr:row>28</xdr:row>
      <xdr:rowOff>164260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70786" y="4281715"/>
          <a:ext cx="2485571" cy="2123688"/>
        </a:xfrm>
        <a:prstGeom prst="rect">
          <a:avLst/>
        </a:prstGeom>
      </xdr:spPr>
    </xdr:pic>
    <xdr:clientData/>
  </xdr:twoCellAnchor>
  <xdr:twoCellAnchor editAs="oneCell">
    <xdr:from>
      <xdr:col>0</xdr:col>
      <xdr:colOff>132774</xdr:colOff>
      <xdr:row>28</xdr:row>
      <xdr:rowOff>146791</xdr:rowOff>
    </xdr:from>
    <xdr:to>
      <xdr:col>8</xdr:col>
      <xdr:colOff>263000</xdr:colOff>
      <xdr:row>62</xdr:row>
      <xdr:rowOff>70921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4" y="6485246"/>
          <a:ext cx="10982953" cy="6204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46" zoomScale="60" zoomScaleNormal="60" workbookViewId="0">
      <selection activeCell="L27" sqref="L27"/>
    </sheetView>
  </sheetViews>
  <sheetFormatPr defaultRowHeight="14.5" x14ac:dyDescent="0.35"/>
  <cols>
    <col min="1" max="1" width="2.81640625" bestFit="1" customWidth="1"/>
    <col min="2" max="2" width="93.1796875" bestFit="1" customWidth="1"/>
    <col min="3" max="3" width="6.453125" customWidth="1"/>
    <col min="4" max="4" width="11.26953125" bestFit="1" customWidth="1"/>
    <col min="5" max="5" width="10.90625" bestFit="1" customWidth="1"/>
    <col min="6" max="6" width="9.90625" bestFit="1" customWidth="1"/>
    <col min="7" max="7" width="10.90625" bestFit="1" customWidth="1"/>
    <col min="8" max="8" width="9.90625" bestFit="1" customWidth="1"/>
    <col min="9" max="9" width="15.1796875" bestFit="1" customWidth="1"/>
    <col min="10" max="10" width="9.81640625" customWidth="1"/>
    <col min="11" max="11" width="13.453125" bestFit="1" customWidth="1"/>
  </cols>
  <sheetData>
    <row r="1" spans="1:11" ht="14.5" customHeight="1" x14ac:dyDescent="0.35">
      <c r="A1" s="53" t="s">
        <v>0</v>
      </c>
      <c r="B1" s="55" t="s">
        <v>1</v>
      </c>
      <c r="C1" s="48" t="s">
        <v>2</v>
      </c>
      <c r="D1" s="48" t="s">
        <v>3</v>
      </c>
      <c r="E1" s="48" t="s">
        <v>4</v>
      </c>
      <c r="F1" s="48"/>
      <c r="G1" s="48" t="s">
        <v>5</v>
      </c>
      <c r="H1" s="48"/>
      <c r="I1" s="48" t="s">
        <v>6</v>
      </c>
      <c r="J1" s="48"/>
      <c r="K1" s="49" t="s">
        <v>7</v>
      </c>
    </row>
    <row r="2" spans="1:11" ht="27.5" x14ac:dyDescent="0.35">
      <c r="A2" s="54"/>
      <c r="B2" s="56"/>
      <c r="C2" s="57"/>
      <c r="D2" s="57"/>
      <c r="E2" s="1" t="s">
        <v>8</v>
      </c>
      <c r="F2" s="2" t="s">
        <v>9</v>
      </c>
      <c r="G2" s="1" t="s">
        <v>8</v>
      </c>
      <c r="H2" s="2" t="s">
        <v>9</v>
      </c>
      <c r="I2" s="1" t="s">
        <v>8</v>
      </c>
      <c r="J2" s="2" t="s">
        <v>9</v>
      </c>
      <c r="K2" s="50"/>
    </row>
    <row r="3" spans="1:11" x14ac:dyDescent="0.35">
      <c r="A3" s="3">
        <v>1</v>
      </c>
      <c r="B3" s="4">
        <v>3</v>
      </c>
      <c r="C3" s="5">
        <v>4</v>
      </c>
      <c r="D3" s="6">
        <v>6</v>
      </c>
      <c r="E3" s="6">
        <v>7</v>
      </c>
      <c r="F3" s="6">
        <v>8</v>
      </c>
      <c r="G3" s="6">
        <v>9</v>
      </c>
      <c r="H3" s="6">
        <v>10</v>
      </c>
      <c r="I3" s="6">
        <v>11</v>
      </c>
      <c r="J3" s="6">
        <v>12</v>
      </c>
      <c r="K3" s="7">
        <v>13</v>
      </c>
    </row>
    <row r="4" spans="1:11" ht="15.5" x14ac:dyDescent="0.35">
      <c r="A4" s="51" t="s">
        <v>20</v>
      </c>
      <c r="B4" s="52"/>
      <c r="C4" s="8"/>
      <c r="D4" s="9"/>
      <c r="E4" s="9"/>
      <c r="F4" s="9"/>
      <c r="G4" s="9"/>
      <c r="H4" s="9"/>
      <c r="I4" s="9"/>
      <c r="J4" s="9"/>
      <c r="K4" s="10"/>
    </row>
    <row r="5" spans="1:11" x14ac:dyDescent="0.35">
      <c r="A5" s="11">
        <v>1</v>
      </c>
      <c r="B5" s="47" t="s">
        <v>21</v>
      </c>
      <c r="C5" s="12" t="s">
        <v>24</v>
      </c>
      <c r="D5" s="12">
        <v>2</v>
      </c>
      <c r="E5" s="12"/>
      <c r="F5" s="12">
        <f>D5*E5</f>
        <v>0</v>
      </c>
      <c r="G5" s="12"/>
      <c r="H5" s="12">
        <f>D5*G5</f>
        <v>0</v>
      </c>
      <c r="I5" s="12"/>
      <c r="J5" s="12">
        <f>D5*I5</f>
        <v>0</v>
      </c>
      <c r="K5" s="12">
        <f>F5+H5+J5</f>
        <v>0</v>
      </c>
    </row>
    <row r="6" spans="1:11" ht="43.5" x14ac:dyDescent="0.35">
      <c r="A6" s="11">
        <v>2</v>
      </c>
      <c r="B6" s="47" t="s">
        <v>22</v>
      </c>
      <c r="C6" s="12" t="s">
        <v>24</v>
      </c>
      <c r="D6" s="12">
        <v>2</v>
      </c>
      <c r="E6" s="12"/>
      <c r="F6" s="12">
        <f t="shared" ref="F6:F7" si="0">D6*E6</f>
        <v>0</v>
      </c>
      <c r="G6" s="12"/>
      <c r="H6" s="12">
        <f t="shared" ref="H6:H7" si="1">D6*G6</f>
        <v>0</v>
      </c>
      <c r="I6" s="12"/>
      <c r="J6" s="12">
        <f t="shared" ref="J6:J7" si="2">D6*I6</f>
        <v>0</v>
      </c>
      <c r="K6" s="12">
        <f t="shared" ref="K6:K7" si="3">F6+H6+J6</f>
        <v>0</v>
      </c>
    </row>
    <row r="7" spans="1:11" s="46" customFormat="1" ht="43.5" x14ac:dyDescent="0.35">
      <c r="A7" s="11">
        <v>3</v>
      </c>
      <c r="B7" s="47" t="s">
        <v>23</v>
      </c>
      <c r="C7" s="12" t="s">
        <v>24</v>
      </c>
      <c r="D7" s="12">
        <v>2</v>
      </c>
      <c r="E7" s="12"/>
      <c r="F7" s="12">
        <f t="shared" si="0"/>
        <v>0</v>
      </c>
      <c r="G7" s="12"/>
      <c r="H7" s="12">
        <f t="shared" si="1"/>
        <v>0</v>
      </c>
      <c r="I7" s="12"/>
      <c r="J7" s="12">
        <f t="shared" si="2"/>
        <v>0</v>
      </c>
      <c r="K7" s="12">
        <f t="shared" si="3"/>
        <v>0</v>
      </c>
    </row>
    <row r="8" spans="1:11" ht="16" x14ac:dyDescent="0.35">
      <c r="A8" s="14"/>
      <c r="B8" s="15" t="s">
        <v>10</v>
      </c>
      <c r="C8" s="16"/>
      <c r="D8" s="16"/>
      <c r="E8" s="16"/>
      <c r="F8" s="17">
        <f>SUM(F5:F7)</f>
        <v>0</v>
      </c>
      <c r="G8" s="17"/>
      <c r="H8" s="17">
        <f>SUM(H5:H7)</f>
        <v>0</v>
      </c>
      <c r="I8" s="17"/>
      <c r="J8" s="17">
        <f>SUM(J5:J7)</f>
        <v>0</v>
      </c>
      <c r="K8" s="17">
        <f>SUM(K5:K7)</f>
        <v>0</v>
      </c>
    </row>
    <row r="9" spans="1:11" ht="16" x14ac:dyDescent="0.35">
      <c r="A9" s="18"/>
      <c r="B9" s="19" t="s">
        <v>11</v>
      </c>
      <c r="C9" s="20"/>
      <c r="D9" s="21"/>
      <c r="E9" s="21"/>
      <c r="F9" s="22"/>
      <c r="G9" s="22"/>
      <c r="H9" s="22"/>
      <c r="I9" s="22"/>
      <c r="J9" s="22"/>
      <c r="K9" s="23">
        <f>F8*C9</f>
        <v>0</v>
      </c>
    </row>
    <row r="10" spans="1:11" ht="16" x14ac:dyDescent="0.35">
      <c r="A10" s="24"/>
      <c r="B10" s="25" t="s">
        <v>12</v>
      </c>
      <c r="C10" s="26"/>
      <c r="D10" s="27"/>
      <c r="E10" s="27"/>
      <c r="F10" s="28"/>
      <c r="G10" s="28"/>
      <c r="H10" s="28"/>
      <c r="I10" s="28"/>
      <c r="J10" s="28"/>
      <c r="K10" s="29">
        <f>K8+K9</f>
        <v>0</v>
      </c>
    </row>
    <row r="11" spans="1:11" ht="16" x14ac:dyDescent="0.35">
      <c r="A11" s="18"/>
      <c r="B11" s="19" t="s">
        <v>13</v>
      </c>
      <c r="C11" s="20"/>
      <c r="D11" s="21"/>
      <c r="E11" s="21"/>
      <c r="F11" s="22"/>
      <c r="G11" s="22"/>
      <c r="H11" s="22"/>
      <c r="I11" s="22"/>
      <c r="J11" s="22"/>
      <c r="K11" s="23">
        <f>K10*C11</f>
        <v>0</v>
      </c>
    </row>
    <row r="12" spans="1:11" ht="16" x14ac:dyDescent="0.35">
      <c r="A12" s="24"/>
      <c r="B12" s="25" t="s">
        <v>14</v>
      </c>
      <c r="C12" s="26"/>
      <c r="D12" s="27"/>
      <c r="E12" s="27"/>
      <c r="F12" s="28"/>
      <c r="G12" s="28"/>
      <c r="H12" s="28"/>
      <c r="I12" s="28"/>
      <c r="J12" s="28"/>
      <c r="K12" s="29">
        <f>K10+K11</f>
        <v>0</v>
      </c>
    </row>
    <row r="13" spans="1:11" ht="16" x14ac:dyDescent="0.35">
      <c r="A13" s="18"/>
      <c r="B13" s="19" t="s">
        <v>15</v>
      </c>
      <c r="C13" s="20"/>
      <c r="D13" s="21"/>
      <c r="E13" s="21"/>
      <c r="F13" s="22"/>
      <c r="G13" s="22"/>
      <c r="H13" s="22"/>
      <c r="I13" s="22"/>
      <c r="J13" s="22"/>
      <c r="K13" s="23">
        <f>K12*C13</f>
        <v>0</v>
      </c>
    </row>
    <row r="14" spans="1:11" ht="16" x14ac:dyDescent="0.35">
      <c r="A14" s="24"/>
      <c r="B14" s="25" t="s">
        <v>16</v>
      </c>
      <c r="C14" s="26"/>
      <c r="D14" s="27"/>
      <c r="E14" s="27"/>
      <c r="F14" s="28"/>
      <c r="G14" s="28"/>
      <c r="H14" s="28"/>
      <c r="I14" s="28"/>
      <c r="J14" s="28"/>
      <c r="K14" s="29">
        <f>K12+K13</f>
        <v>0</v>
      </c>
    </row>
    <row r="15" spans="1:11" ht="16" x14ac:dyDescent="0.35">
      <c r="A15" s="30"/>
      <c r="B15" s="31" t="s">
        <v>17</v>
      </c>
      <c r="C15" s="32">
        <v>0.18</v>
      </c>
      <c r="D15" s="32"/>
      <c r="E15" s="13"/>
      <c r="F15" s="33"/>
      <c r="G15" s="33"/>
      <c r="H15" s="33"/>
      <c r="I15" s="33"/>
      <c r="J15" s="33"/>
      <c r="K15" s="33">
        <f>K14*C15</f>
        <v>0</v>
      </c>
    </row>
    <row r="16" spans="1:11" ht="16.5" thickBot="1" x14ac:dyDescent="0.4">
      <c r="A16" s="34"/>
      <c r="B16" s="35" t="s">
        <v>18</v>
      </c>
      <c r="C16" s="36"/>
      <c r="D16" s="37"/>
      <c r="E16" s="36"/>
      <c r="F16" s="38"/>
      <c r="G16" s="38"/>
      <c r="H16" s="38"/>
      <c r="I16" s="38"/>
      <c r="J16" s="38"/>
      <c r="K16" s="39">
        <f>K14+K15</f>
        <v>0</v>
      </c>
    </row>
    <row r="17" spans="1:11" ht="18.5" x14ac:dyDescent="0.35">
      <c r="A17" s="40"/>
      <c r="B17" s="41" t="s">
        <v>19</v>
      </c>
      <c r="C17" s="42"/>
      <c r="D17" s="43"/>
      <c r="E17" s="42"/>
      <c r="F17" s="44"/>
      <c r="G17" s="44"/>
      <c r="H17" s="44"/>
      <c r="I17" s="44"/>
      <c r="J17" s="44"/>
      <c r="K17" s="45"/>
    </row>
  </sheetData>
  <mergeCells count="9">
    <mergeCell ref="E1:F1"/>
    <mergeCell ref="G1:H1"/>
    <mergeCell ref="I1:J1"/>
    <mergeCell ref="K1:K2"/>
    <mergeCell ref="A4:B4"/>
    <mergeCell ref="A1:A2"/>
    <mergeCell ref="B1:B2"/>
    <mergeCell ref="C1:C2"/>
    <mergeCell ref="D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2026-08-24T12:41:22Z</dcterms:modified>
</cp:coreProperties>
</file>