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maisuradze\Desktop\ახალი წლის კორპორატიულის ტრანსპორტირება\"/>
    </mc:Choice>
  </mc:AlternateContent>
  <xr:revisionPtr revIDLastSave="0" documentId="13_ncr:1_{C0614F8A-F875-47AB-8A46-468B3D4693E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ძირითადი შეჯამება" sheetId="1" r:id="rId1"/>
    <sheet name="18 დეკემბრის ნაკადი" sheetId="2" r:id="rId2"/>
    <sheet name="19 დეკ (სასტუმროს გარეშე)" sheetId="3" r:id="rId3"/>
    <sheet name="19 დეკ (სასტუმროთი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1" i="4" l="1"/>
  <c r="C27" i="3"/>
  <c r="C6" i="2"/>
  <c r="E7" i="1"/>
</calcChain>
</file>

<file path=xl/sharedStrings.xml><?xml version="1.0" encoding="utf-8"?>
<sst xmlns="http://schemas.openxmlformats.org/spreadsheetml/2006/main" count="235" uniqueCount="106">
  <si>
    <t>ნაკადის კატეგორია</t>
  </si>
  <si>
    <t>წამოსვლის თარიღი</t>
  </si>
  <si>
    <t>დაბრუნების თარიღი და დრო</t>
  </si>
  <si>
    <t>სასტუმრო</t>
  </si>
  <si>
    <t>რაოდენობა</t>
  </si>
  <si>
    <t>ადრეული ნაკადი (დარჩენით)</t>
  </si>
  <si>
    <t>18 დეკემბერი</t>
  </si>
  <si>
    <t>20 დეკემბერი, 12:00 (Check-out)</t>
  </si>
  <si>
    <t>კი</t>
  </si>
  <si>
    <t>ღონისძიების ნაკადი (დარჩენის გარეშე)</t>
  </si>
  <si>
    <t>19 დეკემბერი</t>
  </si>
  <si>
    <t>19 დეკემბრის გვიან ღამით / 20 დეკემბრის 02:00</t>
  </si>
  <si>
    <t>არა</t>
  </si>
  <si>
    <t>ღონისძიების ნაკადი (დარჩენით)</t>
  </si>
  <si>
    <t>სულ რეგიონებიდან წამოსაყვანი</t>
  </si>
  <si>
    <t>18 დეკემბრის ადრეული ნაკადი (სასტუმროთი)</t>
  </si>
  <si>
    <t>რეგიონი</t>
  </si>
  <si>
    <t>რაიონი/ქალაქი</t>
  </si>
  <si>
    <t>კომენტარი</t>
  </si>
  <si>
    <t>აჭარა</t>
  </si>
  <si>
    <t>ხულო</t>
  </si>
  <si>
    <t>18 დეკემბერს მოდიან თბილისში - 20 დეკემბერს Check out-ის შემდეგ დაბრუნება თბილისიდან</t>
  </si>
  <si>
    <t>რაჭა-ლეჩხუმი-ქვემო სვანეთი</t>
  </si>
  <si>
    <t>ამბროლაური</t>
  </si>
  <si>
    <t>სულ ნაკადი (18 დეკემბერი)</t>
  </si>
  <si>
    <t>19 დეკემბრის ნაკადი (დაბრუნება იმავე ღამეს, სასტუმროს გარეშე)</t>
  </si>
  <si>
    <t>კახეთი</t>
  </si>
  <si>
    <t>თელავი</t>
  </si>
  <si>
    <t>19 დეკემბერს გვიან ღამით ან 20 დეკემბერს 02:00 საათამდე უკან დაბრუნება</t>
  </si>
  <si>
    <t>გურჯაანი</t>
  </si>
  <si>
    <t>საგარეჯო</t>
  </si>
  <si>
    <t>ლაგოდეხი</t>
  </si>
  <si>
    <t>წნორი</t>
  </si>
  <si>
    <t>ყვარელი</t>
  </si>
  <si>
    <t>დედოფლისწყარო</t>
  </si>
  <si>
    <t>ახმეტა</t>
  </si>
  <si>
    <t>მოძრავი</t>
  </si>
  <si>
    <t>გურჯაანი/ახმეტა</t>
  </si>
  <si>
    <t>ქვემო ქართლი</t>
  </si>
  <si>
    <t>რუსთავი</t>
  </si>
  <si>
    <t>მარნეული</t>
  </si>
  <si>
    <t>გარდაბანი</t>
  </si>
  <si>
    <t>ბოლნისი</t>
  </si>
  <si>
    <t>დმანისი</t>
  </si>
  <si>
    <t>თეთრიწყარო</t>
  </si>
  <si>
    <t>შიდა ქართლი</t>
  </si>
  <si>
    <t>გორი</t>
  </si>
  <si>
    <t>კასპი</t>
  </si>
  <si>
    <t>ქარელი</t>
  </si>
  <si>
    <t>მცხეთა–მთიანეთი</t>
  </si>
  <si>
    <t>მცხეთა</t>
  </si>
  <si>
    <t>დუშეთი</t>
  </si>
  <si>
    <t>სულ ნაკადი (სასტუმროს გარეშე)</t>
  </si>
  <si>
    <t>19 დეკემბრის ნაკადი (სასტუმროთი, ჩეკაუტი 20 დეკემბერს, 12:00 საათზე)</t>
  </si>
  <si>
    <t>იმერეთი</t>
  </si>
  <si>
    <t>ქუთაისი</t>
  </si>
  <si>
    <t>20 დეკემბერს Check out-ის შემდეგ დაბრუნება (12:00)</t>
  </si>
  <si>
    <t>ზესტაფონი</t>
  </si>
  <si>
    <t>სამტრედია</t>
  </si>
  <si>
    <t>ჭიათურა</t>
  </si>
  <si>
    <t>საჩხერე</t>
  </si>
  <si>
    <t>წყალტუბო</t>
  </si>
  <si>
    <t>ტყიბული</t>
  </si>
  <si>
    <t>თერჯოლა</t>
  </si>
  <si>
    <t>ხონი</t>
  </si>
  <si>
    <t>20 დეკემბერს Check out-ის შემდეგ დაბრუნება</t>
  </si>
  <si>
    <t>ბაღდათი</t>
  </si>
  <si>
    <t>ვანი</t>
  </si>
  <si>
    <t>იმერეთი-რაჭა-ლეჩხუმი</t>
  </si>
  <si>
    <t>ბათუმი</t>
  </si>
  <si>
    <t>ქობულეთი</t>
  </si>
  <si>
    <t>ხელვაჩაური</t>
  </si>
  <si>
    <t>ბათუმი-გურიის ზღვისპირეთი</t>
  </si>
  <si>
    <t>სამეგრელო-ზემო სვანეთი</t>
  </si>
  <si>
    <t>ფოთი</t>
  </si>
  <si>
    <t>ზუგდიდი</t>
  </si>
  <si>
    <t>სენაკი</t>
  </si>
  <si>
    <t>წალენჯიხა</t>
  </si>
  <si>
    <t>მარტვილი</t>
  </si>
  <si>
    <t>აბაშა</t>
  </si>
  <si>
    <t>ხობი</t>
  </si>
  <si>
    <t>მესტია</t>
  </si>
  <si>
    <t>ჩხოროწყუ</t>
  </si>
  <si>
    <t>სამცხე-ჯავახეთი</t>
  </si>
  <si>
    <t>ახალციხე</t>
  </si>
  <si>
    <t>ახალქალაქი</t>
  </si>
  <si>
    <t>ბორჯომი</t>
  </si>
  <si>
    <t>ნინოწმინდა</t>
  </si>
  <si>
    <t>ბაკურიანი</t>
  </si>
  <si>
    <t>გურია</t>
  </si>
  <si>
    <t>ოზურგეთი</t>
  </si>
  <si>
    <t>ლანჩხუთი</t>
  </si>
  <si>
    <t>ჩოხატაური</t>
  </si>
  <si>
    <t>ხაშური</t>
  </si>
  <si>
    <t>წალკა</t>
  </si>
  <si>
    <t>სულ ნაკადი (სასტუმროთი)</t>
  </si>
  <si>
    <t xml:space="preserve">ჩამოსვლა </t>
  </si>
  <si>
    <t>დაბრუნება</t>
  </si>
  <si>
    <t>ჩამოსვლა</t>
  </si>
  <si>
    <t>ჩამოსვლა~</t>
  </si>
  <si>
    <t>საახალწლო კორპორატიული ღონისძიება - ლოჯისტიკური გეგმა</t>
  </si>
  <si>
    <t>19.12.2026: ტრანსპორტირება თბილისის სასტუმროებში (14:00-15:00), სასტუმროებიდან ივენთზე (18:00-19:00). 20.12.2026: უკან დაბრუნება სასტუმროებში (01:00-02:00).</t>
  </si>
  <si>
    <t xml:space="preserve">20.12.2026: გასვლა თბილისის სასტუმროებიდან (13:00-14:00).
</t>
  </si>
  <si>
    <t xml:space="preserve">19.12.2026: ჩამოყვანა თბილისში, ივენთის მიმდებარედ (18:00).
</t>
  </si>
  <si>
    <t xml:space="preserve">20.12.2026: გასვლა ივენთის მიმდებარე ტერიტორიიდან (01:00-02:00).
</t>
  </si>
  <si>
    <t xml:space="preserve">18.12.2026: ტრანსპორტირება თბილისის სასტუმროებში (14:00-15:00).   სასტუმროებიდან ივენთზე 19.12.2026 (18:00-19:00). 20.12.2026: უკან დაბრუნება სასტუმროებში (01:00-02:00).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</si>
</sst>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rgb="FF1E293B"/>
      <name val="Segoe UI"/>
    </font>
    <font>
      <b/>
      <sz val="11"/>
      <color rgb="FFFFFFFF"/>
      <name val="Segoe UI"/>
    </font>
    <font>
      <b/>
      <sz val="11"/>
      <color rgb="FF000000"/>
      <name val="Segoe UI"/>
    </font>
    <font>
      <sz val="11"/>
      <color rgb="FF000000"/>
      <name val="Sylfaen"/>
      <family val="1"/>
    </font>
    <font>
      <sz val="11"/>
      <color theme="1"/>
      <name val="Sylfaen"/>
      <family val="1"/>
    </font>
    <font>
      <b/>
      <sz val="11"/>
      <color rgb="FFFFFFFF"/>
      <name val="Sylfaen"/>
      <family val="1"/>
    </font>
    <font>
      <b/>
      <sz val="11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F5C0A"/>
        <bgColor rgb="FFFF5C0A"/>
      </patternFill>
    </fill>
    <fill>
      <patternFill patternType="solid">
        <fgColor rgb="FFF9FAFB"/>
        <bgColor rgb="FFF9FAFB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1E293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/>
      <top style="thin">
        <color rgb="FF1E293B"/>
      </top>
      <bottom style="double">
        <color rgb="FF1E293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1E293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5" xfId="0" applyFont="1" applyBorder="1"/>
    <xf numFmtId="0" fontId="0" fillId="0" borderId="5" xfId="0" applyBorder="1"/>
    <xf numFmtId="3" fontId="3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3" borderId="4" xfId="0" applyFont="1" applyFill="1" applyBorder="1"/>
    <xf numFmtId="3" fontId="4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/>
    <xf numFmtId="3" fontId="4" fillId="0" borderId="4" xfId="0" applyNumberFormat="1" applyFont="1" applyBorder="1" applyAlignment="1">
      <alignment horizontal="right" vertical="center"/>
    </xf>
    <xf numFmtId="0" fontId="7" fillId="0" borderId="4" xfId="0" applyFont="1" applyBorder="1"/>
    <xf numFmtId="0" fontId="5" fillId="0" borderId="4" xfId="0" applyFont="1" applyBorder="1"/>
    <xf numFmtId="3" fontId="7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/>
    <xf numFmtId="3" fontId="7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workbookViewId="0">
      <selection activeCell="B22" sqref="B22"/>
    </sheetView>
  </sheetViews>
  <sheetFormatPr defaultRowHeight="15" x14ac:dyDescent="0.25"/>
  <cols>
    <col min="1" max="1" width="45.28515625" bestFit="1" customWidth="1"/>
    <col min="2" max="2" width="25.85546875" bestFit="1" customWidth="1"/>
    <col min="3" max="3" width="52.42578125" customWidth="1"/>
    <col min="4" max="4" width="13.85546875" bestFit="1" customWidth="1"/>
    <col min="5" max="5" width="15.28515625" bestFit="1" customWidth="1"/>
  </cols>
  <sheetData>
    <row r="1" spans="1:5" ht="30" customHeight="1" x14ac:dyDescent="0.25">
      <c r="A1" s="4" t="s">
        <v>100</v>
      </c>
      <c r="B1" s="5"/>
      <c r="C1" s="5"/>
      <c r="D1" s="5"/>
      <c r="E1" s="5"/>
    </row>
    <row r="3" spans="1:5" ht="24.95" customHeight="1" x14ac:dyDescent="0.25">
      <c r="A3" s="22" t="s">
        <v>0</v>
      </c>
      <c r="B3" s="23" t="s">
        <v>1</v>
      </c>
      <c r="C3" s="23" t="s">
        <v>2</v>
      </c>
      <c r="D3" s="23" t="s">
        <v>3</v>
      </c>
      <c r="E3" s="22" t="s">
        <v>4</v>
      </c>
    </row>
    <row r="4" spans="1:5" ht="21.95" customHeight="1" x14ac:dyDescent="0.25">
      <c r="A4" s="24" t="s">
        <v>5</v>
      </c>
      <c r="B4" s="25" t="s">
        <v>6</v>
      </c>
      <c r="C4" s="25" t="s">
        <v>7</v>
      </c>
      <c r="D4" s="25" t="s">
        <v>8</v>
      </c>
      <c r="E4" s="26">
        <v>24</v>
      </c>
    </row>
    <row r="5" spans="1:5" ht="21.95" customHeight="1" x14ac:dyDescent="0.25">
      <c r="A5" s="24" t="s">
        <v>9</v>
      </c>
      <c r="B5" s="25" t="s">
        <v>10</v>
      </c>
      <c r="C5" s="25" t="s">
        <v>11</v>
      </c>
      <c r="D5" s="25" t="s">
        <v>12</v>
      </c>
      <c r="E5" s="26">
        <v>928</v>
      </c>
    </row>
    <row r="6" spans="1:5" ht="21.95" customHeight="1" x14ac:dyDescent="0.25">
      <c r="A6" s="24" t="s">
        <v>13</v>
      </c>
      <c r="B6" s="25" t="s">
        <v>10</v>
      </c>
      <c r="C6" s="25" t="s">
        <v>7</v>
      </c>
      <c r="D6" s="25" t="s">
        <v>8</v>
      </c>
      <c r="E6" s="26">
        <v>1883</v>
      </c>
    </row>
    <row r="7" spans="1:5" ht="24" customHeight="1" x14ac:dyDescent="0.25">
      <c r="A7" s="27" t="s">
        <v>14</v>
      </c>
      <c r="B7" s="28"/>
      <c r="C7" s="28"/>
      <c r="D7" s="28"/>
      <c r="E7" s="29">
        <f>SUM(E4:E6)</f>
        <v>2835</v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workbookViewId="0">
      <selection activeCell="F4" sqref="A4:F5"/>
    </sheetView>
  </sheetViews>
  <sheetFormatPr defaultRowHeight="15" x14ac:dyDescent="0.25"/>
  <cols>
    <col min="1" max="1" width="35.85546875" bestFit="1" customWidth="1"/>
    <col min="2" max="2" width="22.28515625" customWidth="1"/>
    <col min="3" max="3" width="15" customWidth="1"/>
    <col min="4" max="4" width="30.140625" bestFit="1" customWidth="1"/>
    <col min="5" max="5" width="38.140625" customWidth="1"/>
    <col min="6" max="6" width="31" customWidth="1"/>
    <col min="7" max="7" width="24.42578125" customWidth="1"/>
  </cols>
  <sheetData>
    <row r="1" spans="1:7" ht="30" customHeight="1" x14ac:dyDescent="0.45">
      <c r="A1" s="6" t="s">
        <v>15</v>
      </c>
      <c r="B1" s="5"/>
      <c r="C1" s="5"/>
      <c r="D1" s="5"/>
      <c r="E1" s="5"/>
    </row>
    <row r="3" spans="1:7" ht="39" customHeight="1" x14ac:dyDescent="0.25">
      <c r="A3" s="7" t="s">
        <v>16</v>
      </c>
      <c r="B3" s="7" t="s">
        <v>17</v>
      </c>
      <c r="C3" s="7" t="s">
        <v>4</v>
      </c>
      <c r="D3" s="7" t="s">
        <v>18</v>
      </c>
      <c r="E3" s="7" t="s">
        <v>99</v>
      </c>
      <c r="F3" s="7" t="s">
        <v>97</v>
      </c>
    </row>
    <row r="4" spans="1:7" ht="78" customHeight="1" x14ac:dyDescent="0.25">
      <c r="A4" s="9" t="s">
        <v>19</v>
      </c>
      <c r="B4" s="9" t="s">
        <v>20</v>
      </c>
      <c r="C4" s="10">
        <v>12</v>
      </c>
      <c r="D4" s="11" t="s">
        <v>21</v>
      </c>
      <c r="E4" s="12" t="s">
        <v>105</v>
      </c>
      <c r="F4" s="12" t="s">
        <v>102</v>
      </c>
    </row>
    <row r="5" spans="1:7" ht="84" customHeight="1" x14ac:dyDescent="0.25">
      <c r="A5" s="9" t="s">
        <v>22</v>
      </c>
      <c r="B5" s="9" t="s">
        <v>23</v>
      </c>
      <c r="C5" s="10">
        <v>12</v>
      </c>
      <c r="D5" s="11" t="s">
        <v>21</v>
      </c>
      <c r="E5" s="12"/>
      <c r="F5" s="12"/>
      <c r="G5" s="8"/>
    </row>
    <row r="6" spans="1:7" ht="24" customHeight="1" x14ac:dyDescent="0.3">
      <c r="A6" s="1" t="s">
        <v>24</v>
      </c>
      <c r="B6" s="2"/>
      <c r="C6" s="3">
        <f>SUM(C4:C5)</f>
        <v>24</v>
      </c>
      <c r="D6" s="2"/>
      <c r="E6" s="2"/>
    </row>
  </sheetData>
  <mergeCells count="3">
    <mergeCell ref="A1:E1"/>
    <mergeCell ref="E4:E5"/>
    <mergeCell ref="F4:F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D19" sqref="D19"/>
    </sheetView>
  </sheetViews>
  <sheetFormatPr defaultRowHeight="15" x14ac:dyDescent="0.25"/>
  <cols>
    <col min="1" max="1" width="42.7109375" bestFit="1" customWidth="1"/>
    <col min="2" max="2" width="20.85546875" bestFit="1" customWidth="1"/>
    <col min="3" max="3" width="15.28515625" bestFit="1" customWidth="1"/>
    <col min="4" max="4" width="85.28515625" bestFit="1" customWidth="1"/>
    <col min="5" max="5" width="23.42578125" customWidth="1"/>
    <col min="6" max="6" width="25" customWidth="1"/>
    <col min="7" max="7" width="23.7109375" customWidth="1"/>
  </cols>
  <sheetData>
    <row r="1" spans="1:6" ht="30" customHeight="1" x14ac:dyDescent="0.45">
      <c r="A1" s="6" t="s">
        <v>25</v>
      </c>
      <c r="B1" s="5"/>
      <c r="C1" s="5"/>
      <c r="D1" s="5"/>
      <c r="E1" s="5"/>
    </row>
    <row r="3" spans="1:6" x14ac:dyDescent="0.25">
      <c r="A3" s="13" t="s">
        <v>16</v>
      </c>
      <c r="B3" s="13" t="s">
        <v>17</v>
      </c>
      <c r="C3" s="13" t="s">
        <v>4</v>
      </c>
      <c r="D3" s="13" t="s">
        <v>18</v>
      </c>
      <c r="E3" s="13" t="s">
        <v>96</v>
      </c>
      <c r="F3" s="13" t="s">
        <v>97</v>
      </c>
    </row>
    <row r="4" spans="1:6" ht="20.100000000000001" customHeight="1" x14ac:dyDescent="0.25">
      <c r="A4" s="14" t="s">
        <v>26</v>
      </c>
      <c r="B4" s="14" t="s">
        <v>27</v>
      </c>
      <c r="C4" s="15">
        <v>131</v>
      </c>
      <c r="D4" s="14" t="s">
        <v>28</v>
      </c>
      <c r="E4" s="12" t="s">
        <v>103</v>
      </c>
      <c r="F4" s="12" t="s">
        <v>104</v>
      </c>
    </row>
    <row r="5" spans="1:6" ht="20.100000000000001" customHeight="1" x14ac:dyDescent="0.25">
      <c r="A5" s="16" t="s">
        <v>26</v>
      </c>
      <c r="B5" s="16" t="s">
        <v>29</v>
      </c>
      <c r="C5" s="17">
        <v>62</v>
      </c>
      <c r="D5" s="16" t="s">
        <v>28</v>
      </c>
      <c r="E5" s="12"/>
      <c r="F5" s="12"/>
    </row>
    <row r="6" spans="1:6" ht="20.100000000000001" customHeight="1" x14ac:dyDescent="0.25">
      <c r="A6" s="14" t="s">
        <v>26</v>
      </c>
      <c r="B6" s="14" t="s">
        <v>30</v>
      </c>
      <c r="C6" s="15">
        <v>37</v>
      </c>
      <c r="D6" s="14" t="s">
        <v>28</v>
      </c>
      <c r="E6" s="12"/>
      <c r="F6" s="12"/>
    </row>
    <row r="7" spans="1:6" ht="20.100000000000001" customHeight="1" x14ac:dyDescent="0.25">
      <c r="A7" s="16" t="s">
        <v>26</v>
      </c>
      <c r="B7" s="16" t="s">
        <v>31</v>
      </c>
      <c r="C7" s="17">
        <v>31</v>
      </c>
      <c r="D7" s="16" t="s">
        <v>28</v>
      </c>
      <c r="E7" s="12"/>
      <c r="F7" s="12"/>
    </row>
    <row r="8" spans="1:6" ht="20.100000000000001" customHeight="1" x14ac:dyDescent="0.25">
      <c r="A8" s="14" t="s">
        <v>26</v>
      </c>
      <c r="B8" s="14" t="s">
        <v>32</v>
      </c>
      <c r="C8" s="15">
        <v>26</v>
      </c>
      <c r="D8" s="14" t="s">
        <v>28</v>
      </c>
      <c r="E8" s="12"/>
      <c r="F8" s="12"/>
    </row>
    <row r="9" spans="1:6" ht="20.100000000000001" customHeight="1" x14ac:dyDescent="0.25">
      <c r="A9" s="16" t="s">
        <v>26</v>
      </c>
      <c r="B9" s="16" t="s">
        <v>33</v>
      </c>
      <c r="C9" s="17">
        <v>22</v>
      </c>
      <c r="D9" s="16" t="s">
        <v>28</v>
      </c>
      <c r="E9" s="12"/>
      <c r="F9" s="12"/>
    </row>
    <row r="10" spans="1:6" ht="20.100000000000001" customHeight="1" x14ac:dyDescent="0.25">
      <c r="A10" s="14" t="s">
        <v>26</v>
      </c>
      <c r="B10" s="14" t="s">
        <v>34</v>
      </c>
      <c r="C10" s="15">
        <v>19</v>
      </c>
      <c r="D10" s="14" t="s">
        <v>28</v>
      </c>
      <c r="E10" s="12"/>
      <c r="F10" s="12"/>
    </row>
    <row r="11" spans="1:6" ht="20.100000000000001" customHeight="1" x14ac:dyDescent="0.25">
      <c r="A11" s="16" t="s">
        <v>26</v>
      </c>
      <c r="B11" s="16" t="s">
        <v>35</v>
      </c>
      <c r="C11" s="17">
        <v>12</v>
      </c>
      <c r="D11" s="16" t="s">
        <v>28</v>
      </c>
      <c r="E11" s="12"/>
      <c r="F11" s="12"/>
    </row>
    <row r="12" spans="1:6" ht="20.100000000000001" customHeight="1" x14ac:dyDescent="0.25">
      <c r="A12" s="14" t="s">
        <v>26</v>
      </c>
      <c r="B12" s="14" t="s">
        <v>36</v>
      </c>
      <c r="C12" s="15">
        <v>2</v>
      </c>
      <c r="D12" s="14" t="s">
        <v>28</v>
      </c>
      <c r="E12" s="12"/>
      <c r="F12" s="12"/>
    </row>
    <row r="13" spans="1:6" ht="20.100000000000001" customHeight="1" x14ac:dyDescent="0.25">
      <c r="A13" s="16" t="s">
        <v>26</v>
      </c>
      <c r="B13" s="16" t="s">
        <v>37</v>
      </c>
      <c r="C13" s="17">
        <v>1</v>
      </c>
      <c r="D13" s="16" t="s">
        <v>28</v>
      </c>
      <c r="E13" s="12"/>
      <c r="F13" s="12"/>
    </row>
    <row r="14" spans="1:6" ht="20.100000000000001" customHeight="1" x14ac:dyDescent="0.25">
      <c r="A14" s="14" t="s">
        <v>38</v>
      </c>
      <c r="B14" s="14" t="s">
        <v>39</v>
      </c>
      <c r="C14" s="15">
        <v>195</v>
      </c>
      <c r="D14" s="14" t="s">
        <v>28</v>
      </c>
      <c r="E14" s="12"/>
      <c r="F14" s="12"/>
    </row>
    <row r="15" spans="1:6" ht="20.100000000000001" customHeight="1" x14ac:dyDescent="0.25">
      <c r="A15" s="16" t="s">
        <v>38</v>
      </c>
      <c r="B15" s="16" t="s">
        <v>40</v>
      </c>
      <c r="C15" s="17">
        <v>61</v>
      </c>
      <c r="D15" s="16" t="s">
        <v>28</v>
      </c>
      <c r="E15" s="12"/>
      <c r="F15" s="12"/>
    </row>
    <row r="16" spans="1:6" ht="20.100000000000001" customHeight="1" x14ac:dyDescent="0.25">
      <c r="A16" s="14" t="s">
        <v>38</v>
      </c>
      <c r="B16" s="14" t="s">
        <v>41</v>
      </c>
      <c r="C16" s="15">
        <v>22</v>
      </c>
      <c r="D16" s="14" t="s">
        <v>28</v>
      </c>
      <c r="E16" s="12"/>
      <c r="F16" s="12"/>
    </row>
    <row r="17" spans="1:6" ht="20.100000000000001" customHeight="1" x14ac:dyDescent="0.25">
      <c r="A17" s="16" t="s">
        <v>38</v>
      </c>
      <c r="B17" s="16" t="s">
        <v>42</v>
      </c>
      <c r="C17" s="17">
        <v>21</v>
      </c>
      <c r="D17" s="16" t="s">
        <v>28</v>
      </c>
      <c r="E17" s="12"/>
      <c r="F17" s="12"/>
    </row>
    <row r="18" spans="1:6" ht="20.100000000000001" customHeight="1" x14ac:dyDescent="0.25">
      <c r="A18" s="14" t="s">
        <v>38</v>
      </c>
      <c r="B18" s="14" t="s">
        <v>43</v>
      </c>
      <c r="C18" s="15">
        <v>8</v>
      </c>
      <c r="D18" s="14" t="s">
        <v>28</v>
      </c>
      <c r="E18" s="12"/>
      <c r="F18" s="12"/>
    </row>
    <row r="19" spans="1:6" ht="20.100000000000001" customHeight="1" x14ac:dyDescent="0.25">
      <c r="A19" s="16" t="s">
        <v>38</v>
      </c>
      <c r="B19" s="16" t="s">
        <v>44</v>
      </c>
      <c r="C19" s="17">
        <v>6</v>
      </c>
      <c r="D19" s="16" t="s">
        <v>28</v>
      </c>
      <c r="E19" s="12"/>
      <c r="F19" s="12"/>
    </row>
    <row r="20" spans="1:6" ht="20.100000000000001" customHeight="1" x14ac:dyDescent="0.25">
      <c r="A20" s="14" t="s">
        <v>38</v>
      </c>
      <c r="B20" s="14" t="s">
        <v>36</v>
      </c>
      <c r="C20" s="15">
        <v>2</v>
      </c>
      <c r="D20" s="14" t="s">
        <v>28</v>
      </c>
      <c r="E20" s="12"/>
      <c r="F20" s="12"/>
    </row>
    <row r="21" spans="1:6" ht="20.100000000000001" customHeight="1" x14ac:dyDescent="0.25">
      <c r="A21" s="16" t="s">
        <v>45</v>
      </c>
      <c r="B21" s="16" t="s">
        <v>46</v>
      </c>
      <c r="C21" s="17">
        <v>190</v>
      </c>
      <c r="D21" s="16" t="s">
        <v>28</v>
      </c>
      <c r="E21" s="12"/>
      <c r="F21" s="12"/>
    </row>
    <row r="22" spans="1:6" ht="20.100000000000001" customHeight="1" x14ac:dyDescent="0.25">
      <c r="A22" s="14" t="s">
        <v>45</v>
      </c>
      <c r="B22" s="14" t="s">
        <v>47</v>
      </c>
      <c r="C22" s="15">
        <v>27</v>
      </c>
      <c r="D22" s="14" t="s">
        <v>28</v>
      </c>
      <c r="E22" s="12"/>
      <c r="F22" s="12"/>
    </row>
    <row r="23" spans="1:6" ht="20.100000000000001" customHeight="1" x14ac:dyDescent="0.25">
      <c r="A23" s="16" t="s">
        <v>45</v>
      </c>
      <c r="B23" s="16" t="s">
        <v>48</v>
      </c>
      <c r="C23" s="17">
        <v>15</v>
      </c>
      <c r="D23" s="16" t="s">
        <v>28</v>
      </c>
      <c r="E23" s="12"/>
      <c r="F23" s="12"/>
    </row>
    <row r="24" spans="1:6" ht="20.100000000000001" customHeight="1" x14ac:dyDescent="0.25">
      <c r="A24" s="14" t="s">
        <v>49</v>
      </c>
      <c r="B24" s="14" t="s">
        <v>50</v>
      </c>
      <c r="C24" s="15">
        <v>27</v>
      </c>
      <c r="D24" s="14" t="s">
        <v>28</v>
      </c>
      <c r="E24" s="12"/>
      <c r="F24" s="12"/>
    </row>
    <row r="25" spans="1:6" ht="20.100000000000001" customHeight="1" x14ac:dyDescent="0.25">
      <c r="A25" s="16" t="s">
        <v>49</v>
      </c>
      <c r="B25" s="16" t="s">
        <v>51</v>
      </c>
      <c r="C25" s="17">
        <v>10</v>
      </c>
      <c r="D25" s="16" t="s">
        <v>28</v>
      </c>
      <c r="E25" s="12"/>
      <c r="F25" s="12"/>
    </row>
    <row r="26" spans="1:6" ht="20.100000000000001" customHeight="1" x14ac:dyDescent="0.25">
      <c r="A26" s="14" t="s">
        <v>49</v>
      </c>
      <c r="B26" s="14" t="s">
        <v>36</v>
      </c>
      <c r="C26" s="15">
        <v>1</v>
      </c>
      <c r="D26" s="14" t="s">
        <v>28</v>
      </c>
      <c r="E26" s="12"/>
      <c r="F26" s="12"/>
    </row>
    <row r="27" spans="1:6" ht="24" customHeight="1" x14ac:dyDescent="0.25">
      <c r="A27" s="18" t="s">
        <v>52</v>
      </c>
      <c r="B27" s="19"/>
      <c r="C27" s="20">
        <f>SUM(C4:C26)</f>
        <v>928</v>
      </c>
      <c r="D27" s="19"/>
      <c r="E27" s="21"/>
      <c r="F27" s="21"/>
    </row>
  </sheetData>
  <mergeCells count="3">
    <mergeCell ref="A1:E1"/>
    <mergeCell ref="E4:E26"/>
    <mergeCell ref="F4:F2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tabSelected="1" topLeftCell="A17" workbookViewId="0">
      <selection activeCell="D39" sqref="B21:D39"/>
    </sheetView>
  </sheetViews>
  <sheetFormatPr defaultRowHeight="15" x14ac:dyDescent="0.25"/>
  <cols>
    <col min="1" max="1" width="35.140625" bestFit="1" customWidth="1"/>
    <col min="2" max="2" width="29" customWidth="1"/>
    <col min="3" max="3" width="22.140625" customWidth="1"/>
    <col min="4" max="4" width="58.85546875" bestFit="1" customWidth="1"/>
    <col min="5" max="5" width="39.42578125" customWidth="1"/>
    <col min="6" max="6" width="28.5703125" customWidth="1"/>
    <col min="7" max="7" width="26.5703125" customWidth="1"/>
  </cols>
  <sheetData>
    <row r="1" spans="1:6" ht="30" customHeight="1" x14ac:dyDescent="0.45">
      <c r="A1" s="6" t="s">
        <v>53</v>
      </c>
      <c r="B1" s="5"/>
      <c r="C1" s="5"/>
      <c r="D1" s="5"/>
      <c r="E1" s="5"/>
    </row>
    <row r="3" spans="1:6" x14ac:dyDescent="0.25">
      <c r="A3" s="13" t="s">
        <v>16</v>
      </c>
      <c r="B3" s="13" t="s">
        <v>17</v>
      </c>
      <c r="C3" s="13" t="s">
        <v>4</v>
      </c>
      <c r="D3" s="13" t="s">
        <v>18</v>
      </c>
      <c r="E3" s="13" t="s">
        <v>98</v>
      </c>
      <c r="F3" s="13" t="s">
        <v>97</v>
      </c>
    </row>
    <row r="4" spans="1:6" ht="20.100000000000001" customHeight="1" x14ac:dyDescent="0.25">
      <c r="A4" s="14" t="s">
        <v>54</v>
      </c>
      <c r="B4" s="14" t="s">
        <v>55</v>
      </c>
      <c r="C4" s="15">
        <v>411</v>
      </c>
      <c r="D4" s="14" t="s">
        <v>56</v>
      </c>
      <c r="E4" s="12" t="s">
        <v>101</v>
      </c>
      <c r="F4" s="12" t="s">
        <v>102</v>
      </c>
    </row>
    <row r="5" spans="1:6" ht="20.100000000000001" customHeight="1" x14ac:dyDescent="0.25">
      <c r="A5" s="16" t="s">
        <v>54</v>
      </c>
      <c r="B5" s="16" t="s">
        <v>57</v>
      </c>
      <c r="C5" s="17">
        <v>57</v>
      </c>
      <c r="D5" s="16" t="s">
        <v>56</v>
      </c>
      <c r="E5" s="12"/>
      <c r="F5" s="12"/>
    </row>
    <row r="6" spans="1:6" ht="20.100000000000001" customHeight="1" x14ac:dyDescent="0.25">
      <c r="A6" s="14" t="s">
        <v>54</v>
      </c>
      <c r="B6" s="14" t="s">
        <v>58</v>
      </c>
      <c r="C6" s="15">
        <v>41</v>
      </c>
      <c r="D6" s="14" t="s">
        <v>56</v>
      </c>
      <c r="E6" s="12"/>
      <c r="F6" s="12"/>
    </row>
    <row r="7" spans="1:6" ht="20.100000000000001" customHeight="1" x14ac:dyDescent="0.25">
      <c r="A7" s="16" t="s">
        <v>54</v>
      </c>
      <c r="B7" s="16" t="s">
        <v>59</v>
      </c>
      <c r="C7" s="17">
        <v>28</v>
      </c>
      <c r="D7" s="16" t="s">
        <v>56</v>
      </c>
      <c r="E7" s="12"/>
      <c r="F7" s="12"/>
    </row>
    <row r="8" spans="1:6" ht="20.100000000000001" customHeight="1" x14ac:dyDescent="0.25">
      <c r="A8" s="14" t="s">
        <v>54</v>
      </c>
      <c r="B8" s="14" t="s">
        <v>60</v>
      </c>
      <c r="C8" s="15">
        <v>27</v>
      </c>
      <c r="D8" s="14" t="s">
        <v>56</v>
      </c>
      <c r="E8" s="12"/>
      <c r="F8" s="12"/>
    </row>
    <row r="9" spans="1:6" ht="20.100000000000001" customHeight="1" x14ac:dyDescent="0.25">
      <c r="A9" s="16" t="s">
        <v>54</v>
      </c>
      <c r="B9" s="16" t="s">
        <v>61</v>
      </c>
      <c r="C9" s="17">
        <v>15</v>
      </c>
      <c r="D9" s="16" t="s">
        <v>56</v>
      </c>
      <c r="E9" s="12"/>
      <c r="F9" s="12"/>
    </row>
    <row r="10" spans="1:6" ht="20.100000000000001" customHeight="1" x14ac:dyDescent="0.25">
      <c r="A10" s="14" t="s">
        <v>54</v>
      </c>
      <c r="B10" s="14" t="s">
        <v>62</v>
      </c>
      <c r="C10" s="15">
        <v>13</v>
      </c>
      <c r="D10" s="14" t="s">
        <v>56</v>
      </c>
      <c r="E10" s="12"/>
      <c r="F10" s="12"/>
    </row>
    <row r="11" spans="1:6" ht="20.100000000000001" customHeight="1" x14ac:dyDescent="0.25">
      <c r="A11" s="16" t="s">
        <v>54</v>
      </c>
      <c r="B11" s="16" t="s">
        <v>63</v>
      </c>
      <c r="C11" s="17">
        <v>12</v>
      </c>
      <c r="D11" s="16" t="s">
        <v>56</v>
      </c>
      <c r="E11" s="12"/>
      <c r="F11" s="12"/>
    </row>
    <row r="12" spans="1:6" ht="20.100000000000001" customHeight="1" x14ac:dyDescent="0.25">
      <c r="A12" s="14" t="s">
        <v>54</v>
      </c>
      <c r="B12" s="14" t="s">
        <v>64</v>
      </c>
      <c r="C12" s="15">
        <v>12</v>
      </c>
      <c r="D12" s="14" t="s">
        <v>65</v>
      </c>
      <c r="E12" s="12"/>
      <c r="F12" s="12"/>
    </row>
    <row r="13" spans="1:6" ht="20.100000000000001" customHeight="1" x14ac:dyDescent="0.25">
      <c r="A13" s="16" t="s">
        <v>54</v>
      </c>
      <c r="B13" s="16" t="s">
        <v>66</v>
      </c>
      <c r="C13" s="17">
        <v>8</v>
      </c>
      <c r="D13" s="16" t="s">
        <v>56</v>
      </c>
      <c r="E13" s="12"/>
      <c r="F13" s="12"/>
    </row>
    <row r="14" spans="1:6" ht="20.100000000000001" customHeight="1" x14ac:dyDescent="0.25">
      <c r="A14" s="14" t="s">
        <v>54</v>
      </c>
      <c r="B14" s="14" t="s">
        <v>67</v>
      </c>
      <c r="C14" s="15">
        <v>8</v>
      </c>
      <c r="D14" s="14" t="s">
        <v>56</v>
      </c>
      <c r="E14" s="12"/>
      <c r="F14" s="12"/>
    </row>
    <row r="15" spans="1:6" ht="20.100000000000001" customHeight="1" x14ac:dyDescent="0.25">
      <c r="A15" s="16" t="s">
        <v>54</v>
      </c>
      <c r="B15" s="16" t="s">
        <v>68</v>
      </c>
      <c r="C15" s="17">
        <v>2</v>
      </c>
      <c r="D15" s="16" t="s">
        <v>56</v>
      </c>
      <c r="E15" s="12"/>
      <c r="F15" s="12"/>
    </row>
    <row r="16" spans="1:6" ht="20.100000000000001" customHeight="1" x14ac:dyDescent="0.25">
      <c r="A16" s="14" t="s">
        <v>19</v>
      </c>
      <c r="B16" s="14" t="s">
        <v>69</v>
      </c>
      <c r="C16" s="15">
        <v>500</v>
      </c>
      <c r="D16" s="14" t="s">
        <v>56</v>
      </c>
      <c r="E16" s="12"/>
      <c r="F16" s="12"/>
    </row>
    <row r="17" spans="1:6" ht="20.100000000000001" customHeight="1" x14ac:dyDescent="0.25">
      <c r="A17" s="16" t="s">
        <v>19</v>
      </c>
      <c r="B17" s="16" t="s">
        <v>70</v>
      </c>
      <c r="C17" s="17">
        <v>39</v>
      </c>
      <c r="D17" s="16" t="s">
        <v>56</v>
      </c>
      <c r="E17" s="12"/>
      <c r="F17" s="12"/>
    </row>
    <row r="18" spans="1:6" ht="20.100000000000001" customHeight="1" x14ac:dyDescent="0.25">
      <c r="A18" s="14" t="s">
        <v>19</v>
      </c>
      <c r="B18" s="14" t="s">
        <v>71</v>
      </c>
      <c r="C18" s="15">
        <v>29</v>
      </c>
      <c r="D18" s="14" t="s">
        <v>56</v>
      </c>
      <c r="E18" s="12"/>
      <c r="F18" s="12"/>
    </row>
    <row r="19" spans="1:6" ht="20.100000000000001" customHeight="1" x14ac:dyDescent="0.25">
      <c r="A19" s="16" t="s">
        <v>19</v>
      </c>
      <c r="B19" s="16" t="s">
        <v>72</v>
      </c>
      <c r="C19" s="17">
        <v>5</v>
      </c>
      <c r="D19" s="16" t="s">
        <v>56</v>
      </c>
      <c r="E19" s="12"/>
      <c r="F19" s="12"/>
    </row>
    <row r="20" spans="1:6" ht="20.100000000000001" customHeight="1" x14ac:dyDescent="0.25">
      <c r="A20" s="14" t="s">
        <v>73</v>
      </c>
      <c r="B20" s="14" t="s">
        <v>74</v>
      </c>
      <c r="C20" s="15">
        <v>155</v>
      </c>
      <c r="D20" s="14" t="s">
        <v>56</v>
      </c>
      <c r="E20" s="12"/>
      <c r="F20" s="12"/>
    </row>
    <row r="21" spans="1:6" ht="20.100000000000001" customHeight="1" x14ac:dyDescent="0.25">
      <c r="A21" s="16" t="s">
        <v>73</v>
      </c>
      <c r="B21" s="16" t="s">
        <v>75</v>
      </c>
      <c r="C21" s="17">
        <v>131</v>
      </c>
      <c r="D21" s="16" t="s">
        <v>56</v>
      </c>
      <c r="E21" s="12"/>
      <c r="F21" s="12"/>
    </row>
    <row r="22" spans="1:6" ht="20.100000000000001" customHeight="1" x14ac:dyDescent="0.25">
      <c r="A22" s="14" t="s">
        <v>73</v>
      </c>
      <c r="B22" s="14" t="s">
        <v>76</v>
      </c>
      <c r="C22" s="15">
        <v>41</v>
      </c>
      <c r="D22" s="14" t="s">
        <v>56</v>
      </c>
      <c r="E22" s="12"/>
      <c r="F22" s="12"/>
    </row>
    <row r="23" spans="1:6" ht="20.100000000000001" customHeight="1" x14ac:dyDescent="0.25">
      <c r="A23" s="16" t="s">
        <v>73</v>
      </c>
      <c r="B23" s="16" t="s">
        <v>77</v>
      </c>
      <c r="C23" s="17">
        <v>16</v>
      </c>
      <c r="D23" s="16" t="s">
        <v>56</v>
      </c>
      <c r="E23" s="12"/>
      <c r="F23" s="12"/>
    </row>
    <row r="24" spans="1:6" ht="20.100000000000001" customHeight="1" x14ac:dyDescent="0.25">
      <c r="A24" s="14" t="s">
        <v>73</v>
      </c>
      <c r="B24" s="14" t="s">
        <v>78</v>
      </c>
      <c r="C24" s="15">
        <v>15</v>
      </c>
      <c r="D24" s="14" t="s">
        <v>56</v>
      </c>
      <c r="E24" s="12"/>
      <c r="F24" s="12"/>
    </row>
    <row r="25" spans="1:6" ht="20.100000000000001" customHeight="1" x14ac:dyDescent="0.25">
      <c r="A25" s="16" t="s">
        <v>73</v>
      </c>
      <c r="B25" s="16" t="s">
        <v>79</v>
      </c>
      <c r="C25" s="17">
        <v>11</v>
      </c>
      <c r="D25" s="16" t="s">
        <v>56</v>
      </c>
      <c r="E25" s="12"/>
      <c r="F25" s="12"/>
    </row>
    <row r="26" spans="1:6" ht="20.100000000000001" customHeight="1" x14ac:dyDescent="0.25">
      <c r="A26" s="14" t="s">
        <v>73</v>
      </c>
      <c r="B26" s="14" t="s">
        <v>80</v>
      </c>
      <c r="C26" s="15">
        <v>11</v>
      </c>
      <c r="D26" s="14" t="s">
        <v>65</v>
      </c>
      <c r="E26" s="12"/>
      <c r="F26" s="12"/>
    </row>
    <row r="27" spans="1:6" ht="20.100000000000001" customHeight="1" x14ac:dyDescent="0.25">
      <c r="A27" s="16" t="s">
        <v>73</v>
      </c>
      <c r="B27" s="16" t="s">
        <v>81</v>
      </c>
      <c r="C27" s="17">
        <v>9</v>
      </c>
      <c r="D27" s="16" t="s">
        <v>56</v>
      </c>
      <c r="E27" s="12"/>
      <c r="F27" s="12"/>
    </row>
    <row r="28" spans="1:6" ht="20.100000000000001" customHeight="1" x14ac:dyDescent="0.25">
      <c r="A28" s="14" t="s">
        <v>73</v>
      </c>
      <c r="B28" s="14" t="s">
        <v>82</v>
      </c>
      <c r="C28" s="15">
        <v>6</v>
      </c>
      <c r="D28" s="14" t="s">
        <v>56</v>
      </c>
      <c r="E28" s="12"/>
      <c r="F28" s="12"/>
    </row>
    <row r="29" spans="1:6" ht="20.100000000000001" customHeight="1" x14ac:dyDescent="0.25">
      <c r="A29" s="16" t="s">
        <v>73</v>
      </c>
      <c r="B29" s="16" t="s">
        <v>36</v>
      </c>
      <c r="C29" s="17">
        <v>2</v>
      </c>
      <c r="D29" s="16" t="s">
        <v>56</v>
      </c>
      <c r="E29" s="12"/>
      <c r="F29" s="12"/>
    </row>
    <row r="30" spans="1:6" ht="20.100000000000001" customHeight="1" x14ac:dyDescent="0.25">
      <c r="A30" s="14" t="s">
        <v>83</v>
      </c>
      <c r="B30" s="14" t="s">
        <v>84</v>
      </c>
      <c r="C30" s="15">
        <v>51</v>
      </c>
      <c r="D30" s="14" t="s">
        <v>56</v>
      </c>
      <c r="E30" s="12"/>
      <c r="F30" s="12"/>
    </row>
    <row r="31" spans="1:6" ht="20.100000000000001" customHeight="1" x14ac:dyDescent="0.25">
      <c r="A31" s="16" t="s">
        <v>83</v>
      </c>
      <c r="B31" s="16" t="s">
        <v>85</v>
      </c>
      <c r="C31" s="17">
        <v>29</v>
      </c>
      <c r="D31" s="16" t="s">
        <v>56</v>
      </c>
      <c r="E31" s="12"/>
      <c r="F31" s="12"/>
    </row>
    <row r="32" spans="1:6" ht="20.100000000000001" customHeight="1" x14ac:dyDescent="0.25">
      <c r="A32" s="14" t="s">
        <v>83</v>
      </c>
      <c r="B32" s="14" t="s">
        <v>86</v>
      </c>
      <c r="C32" s="15">
        <v>26</v>
      </c>
      <c r="D32" s="14" t="s">
        <v>56</v>
      </c>
      <c r="E32" s="12"/>
      <c r="F32" s="12"/>
    </row>
    <row r="33" spans="1:6" ht="20.100000000000001" customHeight="1" x14ac:dyDescent="0.25">
      <c r="A33" s="16" t="s">
        <v>83</v>
      </c>
      <c r="B33" s="16" t="s">
        <v>87</v>
      </c>
      <c r="C33" s="17">
        <v>11</v>
      </c>
      <c r="D33" s="16" t="s">
        <v>65</v>
      </c>
      <c r="E33" s="12"/>
      <c r="F33" s="12"/>
    </row>
    <row r="34" spans="1:6" ht="20.100000000000001" customHeight="1" x14ac:dyDescent="0.25">
      <c r="A34" s="14" t="s">
        <v>83</v>
      </c>
      <c r="B34" s="14" t="s">
        <v>88</v>
      </c>
      <c r="C34" s="15">
        <v>5</v>
      </c>
      <c r="D34" s="14" t="s">
        <v>56</v>
      </c>
      <c r="E34" s="12"/>
      <c r="F34" s="12"/>
    </row>
    <row r="35" spans="1:6" ht="20.100000000000001" customHeight="1" x14ac:dyDescent="0.25">
      <c r="A35" s="16" t="s">
        <v>83</v>
      </c>
      <c r="B35" s="16" t="s">
        <v>36</v>
      </c>
      <c r="C35" s="17">
        <v>2</v>
      </c>
      <c r="D35" s="16" t="s">
        <v>56</v>
      </c>
      <c r="E35" s="12"/>
      <c r="F35" s="12"/>
    </row>
    <row r="36" spans="1:6" ht="20.100000000000001" customHeight="1" x14ac:dyDescent="0.25">
      <c r="A36" s="14" t="s">
        <v>89</v>
      </c>
      <c r="B36" s="14" t="s">
        <v>90</v>
      </c>
      <c r="C36" s="15">
        <v>52</v>
      </c>
      <c r="D36" s="14" t="s">
        <v>56</v>
      </c>
      <c r="E36" s="12"/>
      <c r="F36" s="12"/>
    </row>
    <row r="37" spans="1:6" ht="20.100000000000001" customHeight="1" x14ac:dyDescent="0.25">
      <c r="A37" s="16" t="s">
        <v>89</v>
      </c>
      <c r="B37" s="16" t="s">
        <v>91</v>
      </c>
      <c r="C37" s="17">
        <v>20</v>
      </c>
      <c r="D37" s="16" t="s">
        <v>56</v>
      </c>
      <c r="E37" s="12"/>
      <c r="F37" s="12"/>
    </row>
    <row r="38" spans="1:6" ht="20.100000000000001" customHeight="1" x14ac:dyDescent="0.25">
      <c r="A38" s="14" t="s">
        <v>89</v>
      </c>
      <c r="B38" s="14" t="s">
        <v>92</v>
      </c>
      <c r="C38" s="15">
        <v>15</v>
      </c>
      <c r="D38" s="14" t="s">
        <v>56</v>
      </c>
      <c r="E38" s="12"/>
      <c r="F38" s="12"/>
    </row>
    <row r="39" spans="1:6" ht="20.100000000000001" customHeight="1" x14ac:dyDescent="0.25">
      <c r="A39" s="16" t="s">
        <v>45</v>
      </c>
      <c r="B39" s="16" t="s">
        <v>93</v>
      </c>
      <c r="C39" s="17">
        <v>53</v>
      </c>
      <c r="D39" s="16" t="s">
        <v>65</v>
      </c>
      <c r="E39" s="12"/>
      <c r="F39" s="12"/>
    </row>
    <row r="40" spans="1:6" ht="20.100000000000001" customHeight="1" x14ac:dyDescent="0.25">
      <c r="A40" s="14" t="s">
        <v>38</v>
      </c>
      <c r="B40" s="14" t="s">
        <v>94</v>
      </c>
      <c r="C40" s="15">
        <v>15</v>
      </c>
      <c r="D40" s="14" t="s">
        <v>65</v>
      </c>
      <c r="E40" s="12"/>
      <c r="F40" s="12"/>
    </row>
    <row r="41" spans="1:6" ht="24" customHeight="1" x14ac:dyDescent="0.25">
      <c r="A41" s="18" t="s">
        <v>95</v>
      </c>
      <c r="B41" s="19"/>
      <c r="C41" s="20">
        <f>SUM(C4:C40)</f>
        <v>1883</v>
      </c>
      <c r="D41" s="19"/>
      <c r="E41" s="21"/>
      <c r="F41" s="21"/>
    </row>
  </sheetData>
  <mergeCells count="3">
    <mergeCell ref="A1:E1"/>
    <mergeCell ref="E4:E40"/>
    <mergeCell ref="F4:F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ძირითადი შეჯამება</vt:lpstr>
      <vt:lpstr>18 დეკემბრის ნაკადი</vt:lpstr>
      <vt:lpstr>19 დეკ (სასტუმროს გარეშე)</vt:lpstr>
      <vt:lpstr>19 დეკ (სასტუმროთი)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Parnaoz maisuradze</cp:lastModifiedBy>
  <dcterms:created xsi:type="dcterms:W3CDTF">2026-09-02T15:15:33Z</dcterms:created>
  <dcterms:modified xsi:type="dcterms:W3CDTF">2026-09-07T08:28:51Z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{BD15A7F3-68A3-44DA-88DE-84F8F8C88452}</vt:lpwstr>
  </property>
  <property fmtid="{D5CDD505-2E9C-101B-9397-08002B2CF9AE}" pid="3" name="DLPManualFileClassificationLastModifiedBy">
    <vt:lpwstr>BOG0\pamaisuradze</vt:lpwstr>
  </property>
  <property fmtid="{D5CDD505-2E9C-101B-9397-08002B2CF9AE}" pid="4" name="DLPManualFileClassificationLastModificationDate">
    <vt:lpwstr>1788364456</vt:lpwstr>
  </property>
  <property fmtid="{D5CDD505-2E9C-101B-9397-08002B2CF9AE}" pid="5" name="DLPManualFileClassificationVersion">
    <vt:lpwstr>11.11.2.117</vt:lpwstr>
  </property>
</Properties>
</file>