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buachidze\Desktop\"/>
    </mc:Choice>
  </mc:AlternateContent>
  <xr:revisionPtr revIDLastSave="0" documentId="8_{9B762608-EAEE-48AF-9473-D68EC0C0965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ლიტი N1" sheetId="1" r:id="rId1"/>
    <sheet name="ლოტი N2" sheetId="2" r:id="rId2"/>
  </sheets>
  <definedNames>
    <definedName name="_xlnm._FilterDatabase" localSheetId="0" hidden="1">'ლიტი N1'!$A$9:$M$63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J13" i="2"/>
  <c r="J12" i="2"/>
  <c r="J11" i="2"/>
  <c r="J10" i="2"/>
  <c r="J11" i="1"/>
  <c r="J12" i="1"/>
  <c r="J13" i="1"/>
  <c r="J14" i="1"/>
  <c r="J15" i="1"/>
  <c r="J16" i="1"/>
  <c r="J17" i="1"/>
  <c r="J18" i="1"/>
  <c r="J19" i="1"/>
  <c r="J64" i="1" s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10" i="1"/>
</calcChain>
</file>

<file path=xl/sharedStrings.xml><?xml version="1.0" encoding="utf-8"?>
<sst xmlns="http://schemas.openxmlformats.org/spreadsheetml/2006/main" count="216" uniqueCount="83">
  <si>
    <t>ცალი</t>
  </si>
  <si>
    <t>ძრავის თავაკის სადები</t>
  </si>
  <si>
    <t>ტურბინა</t>
  </si>
  <si>
    <t>ტურბინის და გამშვები კოლქტორის საფენი</t>
  </si>
  <si>
    <t>ზეთის ტუმბო</t>
  </si>
  <si>
    <t>ზეთის ტუმბოს მილის რეზინის რგოლი</t>
  </si>
  <si>
    <t>ძრავის ზეთის ფილტრი</t>
  </si>
  <si>
    <t>ზეთის რადიატორის სახურავის სადები</t>
  </si>
  <si>
    <t>ძრავის ზეთის გაგრილების რადიატორის შუასადები</t>
  </si>
  <si>
    <t>ტურბინის სადები</t>
  </si>
  <si>
    <t>ინტერქულერი</t>
  </si>
  <si>
    <t>წყლის ტუმბოს სადები ბლოკზე მიმავალი</t>
  </si>
  <si>
    <t>წყლის ტუმბოს რეზინის რგოლი</t>
  </si>
  <si>
    <t>წყლის ტუმბო</t>
  </si>
  <si>
    <t>თერმოსტატი</t>
  </si>
  <si>
    <t>თერმოსტატის რეზინის რგოლი</t>
  </si>
  <si>
    <t>თერმოსტატის გარსაცმის საფენი</t>
  </si>
  <si>
    <t>შემშვები სარქველი</t>
  </si>
  <si>
    <t>გამშვები სარქველი</t>
  </si>
  <si>
    <t>ძრავის წინა ჩობალი</t>
  </si>
  <si>
    <t>მუხლუხა ლილვის წინა ჩობალი</t>
  </si>
  <si>
    <t>ძრავის ზედა ხუფი</t>
  </si>
  <si>
    <t>ძრავის ხუფის საფენი</t>
  </si>
  <si>
    <t>ძრავის ზეთის ხუფი</t>
  </si>
  <si>
    <t>ზეთის დონის სენსორის სადენი</t>
  </si>
  <si>
    <t>საწვავის ძირითადი ფილტრი</t>
  </si>
  <si>
    <t>საწვავის ტუმბოს რეზინის რგოლი</t>
  </si>
  <si>
    <t>ზეთის სეპარატორი</t>
  </si>
  <si>
    <t>ძრავის უკანა ჩობალი</t>
  </si>
  <si>
    <t>ჰაერის ფილტრი დიდი</t>
  </si>
  <si>
    <t>ჰაერის ფილტრი პატარა</t>
  </si>
  <si>
    <t>გამანაწილებელი ლილვის სადები ზედა</t>
  </si>
  <si>
    <t>გამანაწილებელი ლილვის სადები ქვედა</t>
  </si>
  <si>
    <t>ძრავის ზეთი</t>
  </si>
  <si>
    <t>ლიტრი</t>
  </si>
  <si>
    <t>ანტიფრიზი</t>
  </si>
  <si>
    <t>გამოხდილი წყალი</t>
  </si>
  <si>
    <t>სარქველის ჩობალი</t>
  </si>
  <si>
    <t>სასუნთქი სისტემის ჰაერის მილი</t>
  </si>
  <si>
    <t>საჭის ტუმბოს საფენი</t>
  </si>
  <si>
    <t>მქნევარას გარსაცმის მიმმართველი</t>
  </si>
  <si>
    <t>მფრქვევანების შემოწმება</t>
  </si>
  <si>
    <t>ძრავის საქშენის გამშვები მილი</t>
  </si>
  <si>
    <t>ძრავის საქშენის შემშვები მილი</t>
  </si>
  <si>
    <t>ტურბინის შემზეთის მილი</t>
  </si>
  <si>
    <t xml:space="preserve">ჰაერის კომპრესორის საფენი </t>
  </si>
  <si>
    <t>ჰაერის კომპრესორის საფენი(ცილინდრის თავაკის)</t>
  </si>
  <si>
    <t>ცილინდრის თავაკი კომპ.</t>
  </si>
  <si>
    <t>ძრავის წინა ჩობალის საფარის სადები</t>
  </si>
  <si>
    <t>ზეთის გამაგრილებელი (გოჭი)</t>
  </si>
  <si>
    <t>ძრავის  აწყობა</t>
  </si>
  <si>
    <t>ძრავის  მოხსნა/დაყენება</t>
  </si>
  <si>
    <t>Buyer:</t>
  </si>
  <si>
    <t>LLC Georgia Water and Power (GWP) R/N: 203826002</t>
  </si>
  <si>
    <t>Vehicle Make/Model:</t>
  </si>
  <si>
    <t>Ford/Cargo 4143</t>
  </si>
  <si>
    <t>Vehicle VIN Number:</t>
  </si>
  <si>
    <t>Vehicle Year of Manufacture:</t>
  </si>
  <si>
    <t>Vehicle Mileage (km/hr):</t>
  </si>
  <si>
    <t>List of Estimated Required Services and Materials</t>
  </si>
  <si>
    <t>Service/Material</t>
  </si>
  <si>
    <t>QTY</t>
  </si>
  <si>
    <t>Unit</t>
  </si>
  <si>
    <t>Material</t>
  </si>
  <si>
    <t>Service</t>
  </si>
  <si>
    <t>Offered Material Brand</t>
  </si>
  <si>
    <t>Country of Origin</t>
  </si>
  <si>
    <t>Unit Price (Including VAT) (GEL)</t>
  </si>
  <si>
    <t>Total Value (Including VAT) (GEL)</t>
  </si>
  <si>
    <t>Delivery Time for Goods and Services</t>
  </si>
  <si>
    <t>Payment Terms</t>
  </si>
  <si>
    <t>Warranty Period and Conditions</t>
  </si>
  <si>
    <t>Payment Terms: Payment shall be made within 30 days after the Acceptance Act is signed by both parties.</t>
  </si>
  <si>
    <t>336985 Km / 15985 hrs</t>
  </si>
  <si>
    <t>NM0MKGCD9HPS91293</t>
  </si>
  <si>
    <t>ძრავის მოხსნა/დაყენება</t>
  </si>
  <si>
    <t>ახალი (Brand-New) ძრავი კომპლექტი</t>
  </si>
  <si>
    <t>მუხლუხა ლილვის მიმმართველი</t>
  </si>
  <si>
    <t>კოლექტორის საფენი</t>
  </si>
  <si>
    <t>აღნიშნული მუშა ნაწილების გადატანა დაზიანებული ძრავიდან, იმ შემთხვევაში თუ არ მოყვება ახალ ძრავს:  ამძრავი (სტარტერი), კომპრესორი, ძრავის კარტერი, საწვავის ტუმბო, საწვავის შემშვები ჩხირები, გენერატორი (დინამო), საქშენის სისტემა.</t>
  </si>
  <si>
    <t>LLC Georgian Water and Power (GWP) R/N: 203826002</t>
  </si>
  <si>
    <t>ძრავის ბლოკი კომპ.</t>
  </si>
  <si>
    <t>გაგრილების სისტემის ფილტრი(წყლის)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</si>
</sst>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₾-437]_-;\-* #,##0.00\ [$₾-437]_-;_-* &quot;-&quot;??\ [$₾-437]_-;_-@_-"/>
  </numFmts>
  <fonts count="4" x14ac:knownFonts="1">
    <font>
      <sz val="11"/>
      <color theme="1"/>
      <name val="Sylfaen"/>
      <family val="2"/>
      <scheme val="minor"/>
    </font>
    <font>
      <b/>
      <sz val="11"/>
      <color theme="0"/>
      <name val="Sylfaen"/>
      <family val="2"/>
      <scheme val="minor"/>
    </font>
    <font>
      <b/>
      <sz val="11"/>
      <color theme="1"/>
      <name val="Sylfaen"/>
      <family val="2"/>
      <scheme val="minor"/>
    </font>
    <font>
      <sz val="11"/>
      <color theme="0"/>
      <name val="Sylfaen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4" fontId="0" fillId="0" borderId="1" xfId="0" applyNumberFormat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M64"/>
  <sheetViews>
    <sheetView topLeftCell="A41" zoomScale="175" zoomScaleNormal="175" workbookViewId="0">
      <selection activeCell="B36" sqref="B36"/>
    </sheetView>
  </sheetViews>
  <sheetFormatPr defaultColWidth="9.125" defaultRowHeight="15" x14ac:dyDescent="0.25"/>
  <cols>
    <col min="2" max="2" width="55" customWidth="1"/>
    <col min="3" max="3" width="18.125" customWidth="1"/>
    <col min="4" max="4" width="15.875" customWidth="1"/>
    <col min="5" max="5" width="8.625" bestFit="1" customWidth="1"/>
    <col min="6" max="6" width="4.625" customWidth="1"/>
    <col min="7" max="7" width="23.375" customWidth="1"/>
    <col min="8" max="8" width="18.25" customWidth="1"/>
    <col min="9" max="9" width="18.25" style="8" customWidth="1"/>
    <col min="10" max="10" width="18.375" style="8" customWidth="1"/>
    <col min="11" max="11" width="17.375" customWidth="1"/>
    <col min="12" max="12" width="15.375" customWidth="1"/>
    <col min="13" max="13" width="20.25" customWidth="1"/>
  </cols>
  <sheetData>
    <row r="1" spans="2:13" x14ac:dyDescent="0.25">
      <c r="I1" s="1"/>
      <c r="J1" s="1"/>
    </row>
    <row r="2" spans="2:13" ht="15" customHeight="1" x14ac:dyDescent="0.25">
      <c r="B2" s="2" t="s">
        <v>52</v>
      </c>
      <c r="C2" s="13" t="s">
        <v>80</v>
      </c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13" x14ac:dyDescent="0.25">
      <c r="B3" s="2" t="s">
        <v>54</v>
      </c>
      <c r="C3" s="13" t="s">
        <v>55</v>
      </c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x14ac:dyDescent="0.25">
      <c r="B4" s="2" t="s">
        <v>56</v>
      </c>
      <c r="C4" s="13" t="s">
        <v>74</v>
      </c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25">
      <c r="B5" s="2" t="s">
        <v>57</v>
      </c>
      <c r="C5" s="13">
        <v>2016</v>
      </c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13" x14ac:dyDescent="0.25">
      <c r="B6" s="2" t="s">
        <v>58</v>
      </c>
      <c r="C6" s="13" t="s">
        <v>73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2:13" x14ac:dyDescent="0.25">
      <c r="I7" s="1"/>
      <c r="J7" s="1"/>
    </row>
    <row r="9" spans="2:13" ht="45" x14ac:dyDescent="0.25">
      <c r="B9" s="3" t="s">
        <v>59</v>
      </c>
      <c r="C9" s="3" t="s">
        <v>60</v>
      </c>
      <c r="D9" s="4" t="s">
        <v>61</v>
      </c>
      <c r="E9" s="4" t="s">
        <v>62</v>
      </c>
      <c r="G9" s="3" t="s">
        <v>65</v>
      </c>
      <c r="H9" s="3" t="s">
        <v>66</v>
      </c>
      <c r="I9" s="6" t="s">
        <v>67</v>
      </c>
      <c r="J9" s="6" t="s">
        <v>68</v>
      </c>
      <c r="K9" s="3" t="s">
        <v>69</v>
      </c>
      <c r="L9" s="3" t="s">
        <v>70</v>
      </c>
      <c r="M9" s="3" t="s">
        <v>71</v>
      </c>
    </row>
    <row r="10" spans="2:13" x14ac:dyDescent="0.25">
      <c r="B10" s="7" t="s">
        <v>81</v>
      </c>
      <c r="C10" s="5" t="s">
        <v>63</v>
      </c>
      <c r="D10" s="7">
        <v>1</v>
      </c>
      <c r="E10" s="7" t="s">
        <v>0</v>
      </c>
      <c r="G10" s="5"/>
      <c r="H10" s="5"/>
      <c r="I10" s="9"/>
      <c r="J10" s="9">
        <f>I10*D10</f>
        <v>0</v>
      </c>
      <c r="K10" s="14"/>
      <c r="L10" s="14" t="s">
        <v>72</v>
      </c>
      <c r="M10" s="14"/>
    </row>
    <row r="11" spans="2:13" x14ac:dyDescent="0.25">
      <c r="B11" s="7" t="s">
        <v>1</v>
      </c>
      <c r="C11" s="5" t="s">
        <v>63</v>
      </c>
      <c r="D11" s="7">
        <v>1</v>
      </c>
      <c r="E11" s="7" t="s">
        <v>0</v>
      </c>
      <c r="G11" s="5"/>
      <c r="H11" s="5"/>
      <c r="I11" s="9"/>
      <c r="J11" s="9">
        <f t="shared" ref="J11:J63" si="0">I11*D11</f>
        <v>0</v>
      </c>
      <c r="K11" s="15"/>
      <c r="L11" s="15"/>
      <c r="M11" s="15"/>
    </row>
    <row r="12" spans="2:13" x14ac:dyDescent="0.25">
      <c r="B12" s="7" t="s">
        <v>78</v>
      </c>
      <c r="C12" s="5" t="s">
        <v>63</v>
      </c>
      <c r="D12" s="7">
        <v>1</v>
      </c>
      <c r="E12" s="7" t="s">
        <v>0</v>
      </c>
      <c r="G12" s="5"/>
      <c r="H12" s="5"/>
      <c r="I12" s="9"/>
      <c r="J12" s="9">
        <f t="shared" si="0"/>
        <v>0</v>
      </c>
      <c r="K12" s="15"/>
      <c r="L12" s="15"/>
      <c r="M12" s="15"/>
    </row>
    <row r="13" spans="2:13" x14ac:dyDescent="0.25">
      <c r="B13" s="7" t="s">
        <v>2</v>
      </c>
      <c r="C13" s="5" t="s">
        <v>63</v>
      </c>
      <c r="D13" s="7">
        <v>1</v>
      </c>
      <c r="E13" s="7" t="s">
        <v>0</v>
      </c>
      <c r="G13" s="5"/>
      <c r="H13" s="5"/>
      <c r="I13" s="9"/>
      <c r="J13" s="9">
        <f t="shared" si="0"/>
        <v>0</v>
      </c>
      <c r="K13" s="15"/>
      <c r="L13" s="15"/>
      <c r="M13" s="15"/>
    </row>
    <row r="14" spans="2:13" x14ac:dyDescent="0.25">
      <c r="B14" s="7" t="s">
        <v>3</v>
      </c>
      <c r="C14" s="5" t="s">
        <v>63</v>
      </c>
      <c r="D14" s="7">
        <v>1</v>
      </c>
      <c r="E14" s="7" t="s">
        <v>0</v>
      </c>
      <c r="G14" s="5"/>
      <c r="H14" s="5"/>
      <c r="I14" s="9"/>
      <c r="J14" s="9">
        <f t="shared" si="0"/>
        <v>0</v>
      </c>
      <c r="K14" s="15"/>
      <c r="L14" s="15"/>
      <c r="M14" s="15"/>
    </row>
    <row r="15" spans="2:13" x14ac:dyDescent="0.25">
      <c r="B15" s="7" t="s">
        <v>4</v>
      </c>
      <c r="C15" s="5" t="s">
        <v>63</v>
      </c>
      <c r="D15" s="7">
        <v>1</v>
      </c>
      <c r="E15" s="7" t="s">
        <v>0</v>
      </c>
      <c r="G15" s="5"/>
      <c r="H15" s="5"/>
      <c r="I15" s="9"/>
      <c r="J15" s="9">
        <f t="shared" si="0"/>
        <v>0</v>
      </c>
      <c r="K15" s="15"/>
      <c r="L15" s="15"/>
      <c r="M15" s="15"/>
    </row>
    <row r="16" spans="2:13" x14ac:dyDescent="0.25">
      <c r="B16" s="7" t="s">
        <v>5</v>
      </c>
      <c r="C16" s="5" t="s">
        <v>63</v>
      </c>
      <c r="D16" s="7">
        <v>2</v>
      </c>
      <c r="E16" s="7" t="s">
        <v>0</v>
      </c>
      <c r="G16" s="5"/>
      <c r="H16" s="5"/>
      <c r="I16" s="9"/>
      <c r="J16" s="9">
        <f t="shared" si="0"/>
        <v>0</v>
      </c>
      <c r="K16" s="15"/>
      <c r="L16" s="15"/>
      <c r="M16" s="15"/>
    </row>
    <row r="17" spans="2:13" x14ac:dyDescent="0.25">
      <c r="B17" s="7" t="s">
        <v>6</v>
      </c>
      <c r="C17" s="5" t="s">
        <v>63</v>
      </c>
      <c r="D17" s="7">
        <v>1</v>
      </c>
      <c r="E17" s="7" t="s">
        <v>0</v>
      </c>
      <c r="G17" s="5"/>
      <c r="H17" s="5"/>
      <c r="I17" s="9"/>
      <c r="J17" s="9">
        <f t="shared" si="0"/>
        <v>0</v>
      </c>
      <c r="K17" s="15"/>
      <c r="L17" s="15"/>
      <c r="M17" s="15"/>
    </row>
    <row r="18" spans="2:13" x14ac:dyDescent="0.25">
      <c r="B18" s="7" t="s">
        <v>7</v>
      </c>
      <c r="C18" s="5" t="s">
        <v>63</v>
      </c>
      <c r="D18" s="7">
        <v>1</v>
      </c>
      <c r="E18" s="7" t="s">
        <v>0</v>
      </c>
      <c r="G18" s="5"/>
      <c r="H18" s="5"/>
      <c r="I18" s="9"/>
      <c r="J18" s="9">
        <f t="shared" si="0"/>
        <v>0</v>
      </c>
      <c r="K18" s="15"/>
      <c r="L18" s="15"/>
      <c r="M18" s="15"/>
    </row>
    <row r="19" spans="2:13" x14ac:dyDescent="0.25">
      <c r="B19" s="7" t="s">
        <v>8</v>
      </c>
      <c r="C19" s="5" t="s">
        <v>63</v>
      </c>
      <c r="D19" s="7">
        <v>2</v>
      </c>
      <c r="E19" s="7" t="s">
        <v>0</v>
      </c>
      <c r="G19" s="5"/>
      <c r="H19" s="5"/>
      <c r="I19" s="9"/>
      <c r="J19" s="9">
        <f t="shared" si="0"/>
        <v>0</v>
      </c>
      <c r="K19" s="15"/>
      <c r="L19" s="15"/>
      <c r="M19" s="15"/>
    </row>
    <row r="20" spans="2:13" x14ac:dyDescent="0.25">
      <c r="B20" s="7" t="s">
        <v>9</v>
      </c>
      <c r="C20" s="5" t="s">
        <v>63</v>
      </c>
      <c r="D20" s="7">
        <v>2</v>
      </c>
      <c r="E20" s="7" t="s">
        <v>0</v>
      </c>
      <c r="G20" s="5"/>
      <c r="H20" s="5"/>
      <c r="I20" s="9"/>
      <c r="J20" s="9">
        <f t="shared" si="0"/>
        <v>0</v>
      </c>
      <c r="K20" s="15"/>
      <c r="L20" s="15"/>
      <c r="M20" s="15"/>
    </row>
    <row r="21" spans="2:13" x14ac:dyDescent="0.25">
      <c r="B21" s="7" t="s">
        <v>10</v>
      </c>
      <c r="C21" s="5" t="s">
        <v>63</v>
      </c>
      <c r="D21" s="7">
        <v>1</v>
      </c>
      <c r="E21" s="7" t="s">
        <v>0</v>
      </c>
      <c r="G21" s="5"/>
      <c r="H21" s="5"/>
      <c r="I21" s="9"/>
      <c r="J21" s="9">
        <f t="shared" si="0"/>
        <v>0</v>
      </c>
      <c r="K21" s="15"/>
      <c r="L21" s="15"/>
      <c r="M21" s="15"/>
    </row>
    <row r="22" spans="2:13" x14ac:dyDescent="0.25">
      <c r="B22" s="7" t="s">
        <v>82</v>
      </c>
      <c r="C22" s="5" t="s">
        <v>63</v>
      </c>
      <c r="D22" s="7">
        <v>1</v>
      </c>
      <c r="E22" s="7" t="s">
        <v>0</v>
      </c>
      <c r="G22" s="5"/>
      <c r="H22" s="5"/>
      <c r="I22" s="9"/>
      <c r="J22" s="9">
        <f t="shared" si="0"/>
        <v>0</v>
      </c>
      <c r="K22" s="15"/>
      <c r="L22" s="15"/>
      <c r="M22" s="15"/>
    </row>
    <row r="23" spans="2:13" x14ac:dyDescent="0.25">
      <c r="B23" s="7" t="s">
        <v>11</v>
      </c>
      <c r="C23" s="5" t="s">
        <v>63</v>
      </c>
      <c r="D23" s="7">
        <v>1</v>
      </c>
      <c r="E23" s="7" t="s">
        <v>0</v>
      </c>
      <c r="G23" s="5"/>
      <c r="H23" s="5"/>
      <c r="I23" s="9"/>
      <c r="J23" s="9">
        <f t="shared" si="0"/>
        <v>0</v>
      </c>
      <c r="K23" s="15"/>
      <c r="L23" s="15"/>
      <c r="M23" s="15"/>
    </row>
    <row r="24" spans="2:13" x14ac:dyDescent="0.25">
      <c r="B24" s="7" t="s">
        <v>12</v>
      </c>
      <c r="C24" s="5" t="s">
        <v>63</v>
      </c>
      <c r="D24" s="7">
        <v>1</v>
      </c>
      <c r="E24" s="7" t="s">
        <v>0</v>
      </c>
      <c r="G24" s="5"/>
      <c r="H24" s="5"/>
      <c r="I24" s="9"/>
      <c r="J24" s="9">
        <f t="shared" si="0"/>
        <v>0</v>
      </c>
      <c r="K24" s="15"/>
      <c r="L24" s="15"/>
      <c r="M24" s="15"/>
    </row>
    <row r="25" spans="2:13" x14ac:dyDescent="0.25">
      <c r="B25" s="7" t="s">
        <v>13</v>
      </c>
      <c r="C25" s="5" t="s">
        <v>63</v>
      </c>
      <c r="D25" s="7">
        <v>1</v>
      </c>
      <c r="E25" s="7" t="s">
        <v>0</v>
      </c>
      <c r="G25" s="5"/>
      <c r="H25" s="5"/>
      <c r="I25" s="9"/>
      <c r="J25" s="9">
        <f t="shared" si="0"/>
        <v>0</v>
      </c>
      <c r="K25" s="15"/>
      <c r="L25" s="15"/>
      <c r="M25" s="15"/>
    </row>
    <row r="26" spans="2:13" x14ac:dyDescent="0.25">
      <c r="B26" s="7" t="s">
        <v>14</v>
      </c>
      <c r="C26" s="5" t="s">
        <v>63</v>
      </c>
      <c r="D26" s="7">
        <v>2</v>
      </c>
      <c r="E26" s="7" t="s">
        <v>0</v>
      </c>
      <c r="G26" s="5"/>
      <c r="H26" s="5"/>
      <c r="I26" s="9"/>
      <c r="J26" s="9">
        <f t="shared" si="0"/>
        <v>0</v>
      </c>
      <c r="K26" s="15"/>
      <c r="L26" s="15"/>
      <c r="M26" s="15"/>
    </row>
    <row r="27" spans="2:13" x14ac:dyDescent="0.25">
      <c r="B27" s="7" t="s">
        <v>15</v>
      </c>
      <c r="C27" s="5" t="s">
        <v>63</v>
      </c>
      <c r="D27" s="7">
        <v>2</v>
      </c>
      <c r="E27" s="7" t="s">
        <v>0</v>
      </c>
      <c r="G27" s="5"/>
      <c r="H27" s="5"/>
      <c r="I27" s="9"/>
      <c r="J27" s="9">
        <f t="shared" si="0"/>
        <v>0</v>
      </c>
      <c r="K27" s="15"/>
      <c r="L27" s="15"/>
      <c r="M27" s="15"/>
    </row>
    <row r="28" spans="2:13" x14ac:dyDescent="0.25">
      <c r="B28" s="7" t="s">
        <v>16</v>
      </c>
      <c r="C28" s="5" t="s">
        <v>63</v>
      </c>
      <c r="D28" s="7">
        <v>1</v>
      </c>
      <c r="E28" s="7" t="s">
        <v>0</v>
      </c>
      <c r="G28" s="5"/>
      <c r="H28" s="5"/>
      <c r="I28" s="9"/>
      <c r="J28" s="9">
        <f t="shared" si="0"/>
        <v>0</v>
      </c>
      <c r="K28" s="15"/>
      <c r="L28" s="15"/>
      <c r="M28" s="15"/>
    </row>
    <row r="29" spans="2:13" x14ac:dyDescent="0.25">
      <c r="B29" s="7" t="s">
        <v>17</v>
      </c>
      <c r="C29" s="5" t="s">
        <v>63</v>
      </c>
      <c r="D29" s="7">
        <v>12</v>
      </c>
      <c r="E29" s="7" t="s">
        <v>0</v>
      </c>
      <c r="G29" s="5"/>
      <c r="H29" s="5"/>
      <c r="I29" s="9"/>
      <c r="J29" s="9">
        <f t="shared" si="0"/>
        <v>0</v>
      </c>
      <c r="K29" s="15"/>
      <c r="L29" s="15"/>
      <c r="M29" s="15"/>
    </row>
    <row r="30" spans="2:13" x14ac:dyDescent="0.25">
      <c r="B30" s="7" t="s">
        <v>18</v>
      </c>
      <c r="C30" s="5" t="s">
        <v>63</v>
      </c>
      <c r="D30" s="7">
        <v>12</v>
      </c>
      <c r="E30" s="7" t="s">
        <v>0</v>
      </c>
      <c r="G30" s="5"/>
      <c r="H30" s="5"/>
      <c r="I30" s="9"/>
      <c r="J30" s="9">
        <f t="shared" si="0"/>
        <v>0</v>
      </c>
      <c r="K30" s="15"/>
      <c r="L30" s="15"/>
      <c r="M30" s="15"/>
    </row>
    <row r="31" spans="2:13" x14ac:dyDescent="0.25">
      <c r="B31" s="7" t="s">
        <v>19</v>
      </c>
      <c r="C31" s="5" t="s">
        <v>63</v>
      </c>
      <c r="D31" s="7">
        <v>1</v>
      </c>
      <c r="E31" s="7" t="s">
        <v>0</v>
      </c>
      <c r="G31" s="5"/>
      <c r="H31" s="5"/>
      <c r="I31" s="9"/>
      <c r="J31" s="9">
        <f t="shared" si="0"/>
        <v>0</v>
      </c>
      <c r="K31" s="15"/>
      <c r="L31" s="15"/>
      <c r="M31" s="15"/>
    </row>
    <row r="32" spans="2:13" x14ac:dyDescent="0.25">
      <c r="B32" s="7" t="s">
        <v>20</v>
      </c>
      <c r="C32" s="5" t="s">
        <v>63</v>
      </c>
      <c r="D32" s="7">
        <v>1</v>
      </c>
      <c r="E32" s="7" t="s">
        <v>0</v>
      </c>
      <c r="G32" s="5"/>
      <c r="H32" s="5"/>
      <c r="I32" s="9"/>
      <c r="J32" s="9">
        <f t="shared" si="0"/>
        <v>0</v>
      </c>
      <c r="K32" s="15"/>
      <c r="L32" s="15"/>
      <c r="M32" s="15"/>
    </row>
    <row r="33" spans="2:13" x14ac:dyDescent="0.25">
      <c r="B33" s="7" t="s">
        <v>21</v>
      </c>
      <c r="C33" s="5" t="s">
        <v>63</v>
      </c>
      <c r="D33" s="7">
        <v>1</v>
      </c>
      <c r="E33" s="7" t="s">
        <v>0</v>
      </c>
      <c r="G33" s="5"/>
      <c r="H33" s="5"/>
      <c r="I33" s="9"/>
      <c r="J33" s="9">
        <f t="shared" si="0"/>
        <v>0</v>
      </c>
      <c r="K33" s="15"/>
      <c r="L33" s="15"/>
      <c r="M33" s="15"/>
    </row>
    <row r="34" spans="2:13" x14ac:dyDescent="0.25">
      <c r="B34" s="7" t="s">
        <v>22</v>
      </c>
      <c r="C34" s="5" t="s">
        <v>63</v>
      </c>
      <c r="D34" s="7">
        <v>1</v>
      </c>
      <c r="E34" s="7" t="s">
        <v>0</v>
      </c>
      <c r="G34" s="5"/>
      <c r="H34" s="5"/>
      <c r="I34" s="9"/>
      <c r="J34" s="9">
        <f t="shared" si="0"/>
        <v>0</v>
      </c>
      <c r="K34" s="15"/>
      <c r="L34" s="15"/>
      <c r="M34" s="15"/>
    </row>
    <row r="35" spans="2:13" x14ac:dyDescent="0.25">
      <c r="B35" s="7" t="s">
        <v>23</v>
      </c>
      <c r="C35" s="5" t="s">
        <v>63</v>
      </c>
      <c r="D35" s="7">
        <v>1</v>
      </c>
      <c r="E35" s="7" t="s">
        <v>0</v>
      </c>
      <c r="G35" s="5"/>
      <c r="H35" s="5"/>
      <c r="I35" s="9"/>
      <c r="J35" s="9">
        <f t="shared" si="0"/>
        <v>0</v>
      </c>
      <c r="K35" s="15"/>
      <c r="L35" s="15"/>
      <c r="M35" s="15"/>
    </row>
    <row r="36" spans="2:13" x14ac:dyDescent="0.25">
      <c r="B36" s="7" t="s">
        <v>24</v>
      </c>
      <c r="C36" s="5" t="s">
        <v>63</v>
      </c>
      <c r="D36" s="7">
        <v>1</v>
      </c>
      <c r="E36" s="7" t="s">
        <v>0</v>
      </c>
      <c r="G36" s="5"/>
      <c r="H36" s="5"/>
      <c r="I36" s="9"/>
      <c r="J36" s="9">
        <f t="shared" si="0"/>
        <v>0</v>
      </c>
      <c r="K36" s="15"/>
      <c r="L36" s="15"/>
      <c r="M36" s="15"/>
    </row>
    <row r="37" spans="2:13" x14ac:dyDescent="0.25">
      <c r="B37" s="7" t="s">
        <v>25</v>
      </c>
      <c r="C37" s="5" t="s">
        <v>63</v>
      </c>
      <c r="D37" s="7">
        <v>2</v>
      </c>
      <c r="E37" s="7" t="s">
        <v>0</v>
      </c>
      <c r="G37" s="5"/>
      <c r="H37" s="5"/>
      <c r="I37" s="9"/>
      <c r="J37" s="9">
        <f t="shared" si="0"/>
        <v>0</v>
      </c>
      <c r="K37" s="15"/>
      <c r="L37" s="15"/>
      <c r="M37" s="15"/>
    </row>
    <row r="38" spans="2:13" x14ac:dyDescent="0.25">
      <c r="B38" s="7" t="s">
        <v>26</v>
      </c>
      <c r="C38" s="5" t="s">
        <v>63</v>
      </c>
      <c r="D38" s="7">
        <v>1</v>
      </c>
      <c r="E38" s="7" t="s">
        <v>0</v>
      </c>
      <c r="G38" s="5"/>
      <c r="H38" s="5"/>
      <c r="I38" s="9"/>
      <c r="J38" s="9">
        <f t="shared" si="0"/>
        <v>0</v>
      </c>
      <c r="K38" s="15"/>
      <c r="L38" s="15"/>
      <c r="M38" s="15"/>
    </row>
    <row r="39" spans="2:13" x14ac:dyDescent="0.25">
      <c r="B39" s="7" t="s">
        <v>27</v>
      </c>
      <c r="C39" s="5" t="s">
        <v>63</v>
      </c>
      <c r="D39" s="7">
        <v>1</v>
      </c>
      <c r="E39" s="7" t="s">
        <v>0</v>
      </c>
      <c r="G39" s="5"/>
      <c r="H39" s="5"/>
      <c r="I39" s="9"/>
      <c r="J39" s="9">
        <f t="shared" si="0"/>
        <v>0</v>
      </c>
      <c r="K39" s="15"/>
      <c r="L39" s="15"/>
      <c r="M39" s="15"/>
    </row>
    <row r="40" spans="2:13" x14ac:dyDescent="0.25">
      <c r="B40" s="7" t="s">
        <v>43</v>
      </c>
      <c r="C40" s="5" t="s">
        <v>63</v>
      </c>
      <c r="D40" s="7">
        <v>1</v>
      </c>
      <c r="E40" s="7" t="s">
        <v>0</v>
      </c>
      <c r="G40" s="5"/>
      <c r="H40" s="5"/>
      <c r="I40" s="9"/>
      <c r="J40" s="9">
        <f t="shared" si="0"/>
        <v>0</v>
      </c>
      <c r="K40" s="15"/>
      <c r="L40" s="15"/>
      <c r="M40" s="15"/>
    </row>
    <row r="41" spans="2:13" x14ac:dyDescent="0.25">
      <c r="B41" s="7" t="s">
        <v>42</v>
      </c>
      <c r="C41" s="5" t="s">
        <v>63</v>
      </c>
      <c r="D41" s="7">
        <v>1</v>
      </c>
      <c r="E41" s="7" t="s">
        <v>0</v>
      </c>
      <c r="G41" s="5"/>
      <c r="H41" s="5"/>
      <c r="I41" s="9"/>
      <c r="J41" s="9">
        <f t="shared" si="0"/>
        <v>0</v>
      </c>
      <c r="K41" s="15"/>
      <c r="L41" s="15"/>
      <c r="M41" s="15"/>
    </row>
    <row r="42" spans="2:13" x14ac:dyDescent="0.25">
      <c r="B42" s="7" t="s">
        <v>44</v>
      </c>
      <c r="C42" s="5" t="s">
        <v>63</v>
      </c>
      <c r="D42" s="7">
        <v>1</v>
      </c>
      <c r="E42" s="7" t="s">
        <v>0</v>
      </c>
      <c r="G42" s="5"/>
      <c r="H42" s="5"/>
      <c r="I42" s="9"/>
      <c r="J42" s="9">
        <f t="shared" si="0"/>
        <v>0</v>
      </c>
      <c r="K42" s="15"/>
      <c r="L42" s="15"/>
      <c r="M42" s="15"/>
    </row>
    <row r="43" spans="2:13" x14ac:dyDescent="0.25">
      <c r="B43" s="7" t="s">
        <v>28</v>
      </c>
      <c r="C43" s="5" t="s">
        <v>63</v>
      </c>
      <c r="D43" s="7">
        <v>1</v>
      </c>
      <c r="E43" s="7" t="s">
        <v>0</v>
      </c>
      <c r="G43" s="5"/>
      <c r="H43" s="5"/>
      <c r="I43" s="9"/>
      <c r="J43" s="9">
        <f t="shared" si="0"/>
        <v>0</v>
      </c>
      <c r="K43" s="15"/>
      <c r="L43" s="15"/>
      <c r="M43" s="15"/>
    </row>
    <row r="44" spans="2:13" x14ac:dyDescent="0.25">
      <c r="B44" s="7" t="s">
        <v>29</v>
      </c>
      <c r="C44" s="5" t="s">
        <v>63</v>
      </c>
      <c r="D44" s="7">
        <v>1</v>
      </c>
      <c r="E44" s="7" t="s">
        <v>0</v>
      </c>
      <c r="G44" s="5"/>
      <c r="H44" s="5"/>
      <c r="I44" s="9"/>
      <c r="J44" s="9">
        <f t="shared" si="0"/>
        <v>0</v>
      </c>
      <c r="K44" s="15"/>
      <c r="L44" s="15"/>
      <c r="M44" s="15"/>
    </row>
    <row r="45" spans="2:13" x14ac:dyDescent="0.25">
      <c r="B45" s="7" t="s">
        <v>30</v>
      </c>
      <c r="C45" s="5" t="s">
        <v>63</v>
      </c>
      <c r="D45" s="7">
        <v>1</v>
      </c>
      <c r="E45" s="7" t="s">
        <v>0</v>
      </c>
      <c r="G45" s="5"/>
      <c r="H45" s="5"/>
      <c r="I45" s="9"/>
      <c r="J45" s="9">
        <f t="shared" si="0"/>
        <v>0</v>
      </c>
      <c r="K45" s="15"/>
      <c r="L45" s="15"/>
      <c r="M45" s="15"/>
    </row>
    <row r="46" spans="2:13" x14ac:dyDescent="0.25">
      <c r="B46" s="7" t="s">
        <v>45</v>
      </c>
      <c r="C46" s="5" t="s">
        <v>63</v>
      </c>
      <c r="D46" s="7">
        <v>1</v>
      </c>
      <c r="E46" s="7" t="s">
        <v>0</v>
      </c>
      <c r="G46" s="5"/>
      <c r="H46" s="5"/>
      <c r="I46" s="9"/>
      <c r="J46" s="9">
        <f t="shared" si="0"/>
        <v>0</v>
      </c>
      <c r="K46" s="15"/>
      <c r="L46" s="15"/>
      <c r="M46" s="15"/>
    </row>
    <row r="47" spans="2:13" x14ac:dyDescent="0.25">
      <c r="B47" s="7" t="s">
        <v>46</v>
      </c>
      <c r="C47" s="5" t="s">
        <v>63</v>
      </c>
      <c r="D47" s="7">
        <v>1</v>
      </c>
      <c r="E47" s="7" t="s">
        <v>0</v>
      </c>
      <c r="G47" s="5"/>
      <c r="H47" s="5"/>
      <c r="I47" s="9"/>
      <c r="J47" s="9">
        <f t="shared" si="0"/>
        <v>0</v>
      </c>
      <c r="K47" s="15"/>
      <c r="L47" s="15"/>
      <c r="M47" s="15"/>
    </row>
    <row r="48" spans="2:13" x14ac:dyDescent="0.25">
      <c r="B48" s="7" t="s">
        <v>31</v>
      </c>
      <c r="C48" s="5" t="s">
        <v>63</v>
      </c>
      <c r="D48" s="7">
        <v>7</v>
      </c>
      <c r="E48" s="7" t="s">
        <v>0</v>
      </c>
      <c r="G48" s="5"/>
      <c r="H48" s="5"/>
      <c r="I48" s="9"/>
      <c r="J48" s="9">
        <f t="shared" si="0"/>
        <v>0</v>
      </c>
      <c r="K48" s="15"/>
      <c r="L48" s="15"/>
      <c r="M48" s="15"/>
    </row>
    <row r="49" spans="2:13" x14ac:dyDescent="0.25">
      <c r="B49" s="7" t="s">
        <v>32</v>
      </c>
      <c r="C49" s="5" t="s">
        <v>63</v>
      </c>
      <c r="D49" s="7">
        <v>7</v>
      </c>
      <c r="E49" s="7" t="s">
        <v>0</v>
      </c>
      <c r="G49" s="5"/>
      <c r="H49" s="5"/>
      <c r="I49" s="9"/>
      <c r="J49" s="9">
        <f t="shared" si="0"/>
        <v>0</v>
      </c>
      <c r="K49" s="15"/>
      <c r="L49" s="15"/>
      <c r="M49" s="15"/>
    </row>
    <row r="50" spans="2:13" x14ac:dyDescent="0.25">
      <c r="B50" s="7" t="s">
        <v>33</v>
      </c>
      <c r="C50" s="5" t="s">
        <v>63</v>
      </c>
      <c r="D50" s="7">
        <v>46</v>
      </c>
      <c r="E50" s="7" t="s">
        <v>34</v>
      </c>
      <c r="G50" s="5"/>
      <c r="H50" s="5"/>
      <c r="I50" s="9"/>
      <c r="J50" s="9">
        <f t="shared" si="0"/>
        <v>0</v>
      </c>
      <c r="K50" s="15"/>
      <c r="L50" s="15"/>
      <c r="M50" s="15"/>
    </row>
    <row r="51" spans="2:13" x14ac:dyDescent="0.25">
      <c r="B51" s="7" t="s">
        <v>35</v>
      </c>
      <c r="C51" s="5" t="s">
        <v>63</v>
      </c>
      <c r="D51" s="7">
        <v>28</v>
      </c>
      <c r="E51" s="7" t="s">
        <v>34</v>
      </c>
      <c r="G51" s="5"/>
      <c r="H51" s="5"/>
      <c r="I51" s="9"/>
      <c r="J51" s="9">
        <f t="shared" si="0"/>
        <v>0</v>
      </c>
      <c r="K51" s="15"/>
      <c r="L51" s="15"/>
      <c r="M51" s="15"/>
    </row>
    <row r="52" spans="2:13" x14ac:dyDescent="0.25">
      <c r="B52" s="7" t="s">
        <v>36</v>
      </c>
      <c r="C52" s="5" t="s">
        <v>63</v>
      </c>
      <c r="D52" s="7">
        <v>27</v>
      </c>
      <c r="E52" s="7" t="s">
        <v>34</v>
      </c>
      <c r="G52" s="5"/>
      <c r="H52" s="5"/>
      <c r="I52" s="9"/>
      <c r="J52" s="9">
        <f t="shared" si="0"/>
        <v>0</v>
      </c>
      <c r="K52" s="15"/>
      <c r="L52" s="15"/>
      <c r="M52" s="15"/>
    </row>
    <row r="53" spans="2:13" x14ac:dyDescent="0.25">
      <c r="B53" s="7" t="s">
        <v>47</v>
      </c>
      <c r="C53" s="5" t="s">
        <v>63</v>
      </c>
      <c r="D53" s="7">
        <v>1</v>
      </c>
      <c r="E53" s="7" t="s">
        <v>0</v>
      </c>
      <c r="G53" s="5"/>
      <c r="H53" s="5"/>
      <c r="I53" s="9"/>
      <c r="J53" s="9">
        <f t="shared" si="0"/>
        <v>0</v>
      </c>
      <c r="K53" s="15"/>
      <c r="L53" s="15"/>
      <c r="M53" s="15"/>
    </row>
    <row r="54" spans="2:13" x14ac:dyDescent="0.25">
      <c r="B54" s="7" t="s">
        <v>48</v>
      </c>
      <c r="C54" s="5" t="s">
        <v>63</v>
      </c>
      <c r="D54" s="7">
        <v>1</v>
      </c>
      <c r="E54" s="7" t="s">
        <v>0</v>
      </c>
      <c r="G54" s="5"/>
      <c r="H54" s="5"/>
      <c r="I54" s="9"/>
      <c r="J54" s="9">
        <f t="shared" si="0"/>
        <v>0</v>
      </c>
      <c r="K54" s="15"/>
      <c r="L54" s="15"/>
      <c r="M54" s="15"/>
    </row>
    <row r="55" spans="2:13" x14ac:dyDescent="0.25">
      <c r="B55" s="7" t="s">
        <v>49</v>
      </c>
      <c r="C55" s="5" t="s">
        <v>63</v>
      </c>
      <c r="D55" s="7">
        <v>1</v>
      </c>
      <c r="E55" s="7" t="s">
        <v>0</v>
      </c>
      <c r="G55" s="5"/>
      <c r="H55" s="5"/>
      <c r="I55" s="9"/>
      <c r="J55" s="9">
        <f t="shared" si="0"/>
        <v>0</v>
      </c>
      <c r="K55" s="15"/>
      <c r="L55" s="15"/>
      <c r="M55" s="15"/>
    </row>
    <row r="56" spans="2:13" x14ac:dyDescent="0.25">
      <c r="B56" s="7" t="s">
        <v>37</v>
      </c>
      <c r="C56" s="5" t="s">
        <v>63</v>
      </c>
      <c r="D56" s="7">
        <v>24</v>
      </c>
      <c r="E56" s="7" t="s">
        <v>0</v>
      </c>
      <c r="G56" s="5"/>
      <c r="H56" s="5"/>
      <c r="I56" s="9"/>
      <c r="J56" s="9">
        <f t="shared" si="0"/>
        <v>0</v>
      </c>
      <c r="K56" s="15"/>
      <c r="L56" s="15"/>
      <c r="M56" s="15"/>
    </row>
    <row r="57" spans="2:13" x14ac:dyDescent="0.25">
      <c r="B57" s="7" t="s">
        <v>38</v>
      </c>
      <c r="C57" s="5" t="s">
        <v>63</v>
      </c>
      <c r="D57" s="7">
        <v>1</v>
      </c>
      <c r="E57" s="7" t="s">
        <v>0</v>
      </c>
      <c r="G57" s="5"/>
      <c r="H57" s="5"/>
      <c r="I57" s="9"/>
      <c r="J57" s="9">
        <f t="shared" si="0"/>
        <v>0</v>
      </c>
      <c r="K57" s="15"/>
      <c r="L57" s="15"/>
      <c r="M57" s="15"/>
    </row>
    <row r="58" spans="2:13" x14ac:dyDescent="0.25">
      <c r="B58" s="7" t="s">
        <v>39</v>
      </c>
      <c r="C58" s="5" t="s">
        <v>63</v>
      </c>
      <c r="D58" s="7">
        <v>1</v>
      </c>
      <c r="E58" s="7" t="s">
        <v>0</v>
      </c>
      <c r="G58" s="5"/>
      <c r="H58" s="5"/>
      <c r="I58" s="9"/>
      <c r="J58" s="9">
        <f t="shared" si="0"/>
        <v>0</v>
      </c>
      <c r="K58" s="15"/>
      <c r="L58" s="15"/>
      <c r="M58" s="15"/>
    </row>
    <row r="59" spans="2:13" x14ac:dyDescent="0.25">
      <c r="B59" s="7" t="s">
        <v>40</v>
      </c>
      <c r="C59" s="5" t="s">
        <v>63</v>
      </c>
      <c r="D59" s="7">
        <v>2</v>
      </c>
      <c r="E59" s="7" t="s">
        <v>0</v>
      </c>
      <c r="G59" s="5"/>
      <c r="H59" s="5"/>
      <c r="I59" s="9"/>
      <c r="J59" s="9">
        <f t="shared" si="0"/>
        <v>0</v>
      </c>
      <c r="K59" s="15"/>
      <c r="L59" s="15"/>
      <c r="M59" s="15"/>
    </row>
    <row r="60" spans="2:13" x14ac:dyDescent="0.25">
      <c r="B60" s="7" t="s">
        <v>77</v>
      </c>
      <c r="C60" s="5" t="s">
        <v>63</v>
      </c>
      <c r="D60" s="7">
        <v>2</v>
      </c>
      <c r="E60" s="7" t="s">
        <v>0</v>
      </c>
      <c r="G60" s="5"/>
      <c r="H60" s="5"/>
      <c r="I60" s="9"/>
      <c r="J60" s="9">
        <f t="shared" si="0"/>
        <v>0</v>
      </c>
      <c r="K60" s="15"/>
      <c r="L60" s="15"/>
      <c r="M60" s="15"/>
    </row>
    <row r="61" spans="2:13" x14ac:dyDescent="0.25">
      <c r="B61" s="7" t="s">
        <v>51</v>
      </c>
      <c r="C61" s="5" t="s">
        <v>64</v>
      </c>
      <c r="D61" s="5">
        <v>1</v>
      </c>
      <c r="E61" s="7" t="s">
        <v>0</v>
      </c>
      <c r="G61" s="5"/>
      <c r="H61" s="5"/>
      <c r="I61" s="9"/>
      <c r="J61" s="9">
        <f t="shared" si="0"/>
        <v>0</v>
      </c>
      <c r="K61" s="15"/>
      <c r="L61" s="15"/>
      <c r="M61" s="15"/>
    </row>
    <row r="62" spans="2:13" x14ac:dyDescent="0.25">
      <c r="B62" s="7" t="s">
        <v>50</v>
      </c>
      <c r="C62" s="5" t="s">
        <v>64</v>
      </c>
      <c r="D62" s="5">
        <v>1</v>
      </c>
      <c r="E62" s="7" t="s">
        <v>0</v>
      </c>
      <c r="G62" s="5"/>
      <c r="H62" s="5"/>
      <c r="I62" s="9"/>
      <c r="J62" s="9">
        <f t="shared" si="0"/>
        <v>0</v>
      </c>
      <c r="K62" s="15"/>
      <c r="L62" s="15"/>
      <c r="M62" s="15"/>
    </row>
    <row r="63" spans="2:13" x14ac:dyDescent="0.25">
      <c r="B63" s="7" t="s">
        <v>41</v>
      </c>
      <c r="C63" s="5" t="s">
        <v>64</v>
      </c>
      <c r="D63" s="5">
        <v>1</v>
      </c>
      <c r="E63" s="7" t="s">
        <v>0</v>
      </c>
      <c r="G63" s="5"/>
      <c r="H63" s="5"/>
      <c r="I63" s="9"/>
      <c r="J63" s="9">
        <f t="shared" si="0"/>
        <v>0</v>
      </c>
      <c r="K63" s="16"/>
      <c r="L63" s="16"/>
      <c r="M63" s="16"/>
    </row>
    <row r="64" spans="2:13" x14ac:dyDescent="0.25">
      <c r="J64" s="10">
        <f>SUM(J10:J63)</f>
        <v>0</v>
      </c>
    </row>
  </sheetData>
  <autoFilter ref="A9:M63" xr:uid="{00000000-0001-0000-0000-000000000000}"/>
  <mergeCells count="8">
    <mergeCell ref="L10:L63"/>
    <mergeCell ref="K10:K63"/>
    <mergeCell ref="M10:M63"/>
    <mergeCell ref="C2:M2"/>
    <mergeCell ref="C3:M3"/>
    <mergeCell ref="C4:M4"/>
    <mergeCell ref="C5:M5"/>
    <mergeCell ref="C6:M6"/>
  </mergeCells>
  <conditionalFormatting sqref="B1:B7">
    <cfRule type="duplicateValues" dxfId="4" priority="2"/>
  </conditionalFormatting>
  <conditionalFormatting sqref="B9">
    <cfRule type="duplicateValues" dxfId="3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5D0C-C860-4C85-A4D3-B0F417142DF5}">
  <sheetPr>
    <tabColor rgb="FFFFC000"/>
  </sheetPr>
  <dimension ref="B1:M14"/>
  <sheetViews>
    <sheetView tabSelected="1" zoomScale="175" zoomScaleNormal="175" workbookViewId="0">
      <selection activeCell="D17" sqref="D17:E18"/>
    </sheetView>
  </sheetViews>
  <sheetFormatPr defaultRowHeight="15" x14ac:dyDescent="0.25"/>
  <cols>
    <col min="1" max="1" width="9.125"/>
    <col min="2" max="2" width="59.75" customWidth="1"/>
    <col min="3" max="3" width="18.125" customWidth="1"/>
    <col min="4" max="4" width="15.875" customWidth="1"/>
    <col min="5" max="5" width="8.625" bestFit="1" customWidth="1"/>
    <col min="6" max="6" width="4.625" customWidth="1"/>
    <col min="7" max="7" width="23.375" customWidth="1"/>
    <col min="8" max="8" width="18.25" customWidth="1"/>
    <col min="9" max="9" width="18.25" style="8" customWidth="1"/>
    <col min="10" max="10" width="18.375" style="8" customWidth="1"/>
    <col min="11" max="11" width="17.375" customWidth="1"/>
    <col min="12" max="12" width="15.375" customWidth="1"/>
    <col min="13" max="13" width="20.25" customWidth="1"/>
  </cols>
  <sheetData>
    <row r="1" spans="2:13" x14ac:dyDescent="0.25">
      <c r="I1" s="1"/>
      <c r="J1" s="1"/>
    </row>
    <row r="2" spans="2:13" x14ac:dyDescent="0.25">
      <c r="B2" s="2" t="s">
        <v>52</v>
      </c>
      <c r="C2" s="13" t="s">
        <v>53</v>
      </c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2:13" x14ac:dyDescent="0.25">
      <c r="B3" s="2" t="s">
        <v>54</v>
      </c>
      <c r="C3" s="13" t="s">
        <v>55</v>
      </c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2:13" x14ac:dyDescent="0.25">
      <c r="B4" s="2" t="s">
        <v>56</v>
      </c>
      <c r="C4" s="13" t="s">
        <v>74</v>
      </c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3" x14ac:dyDescent="0.25">
      <c r="B5" s="2" t="s">
        <v>57</v>
      </c>
      <c r="C5" s="13">
        <v>2016</v>
      </c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13" x14ac:dyDescent="0.25">
      <c r="B6" s="2" t="s">
        <v>58</v>
      </c>
      <c r="C6" s="13" t="s">
        <v>73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2:13" x14ac:dyDescent="0.25">
      <c r="I7" s="1"/>
      <c r="J7" s="1"/>
    </row>
    <row r="9" spans="2:13" ht="45" x14ac:dyDescent="0.25">
      <c r="B9" s="3" t="s">
        <v>59</v>
      </c>
      <c r="C9" s="3" t="s">
        <v>60</v>
      </c>
      <c r="D9" s="4" t="s">
        <v>61</v>
      </c>
      <c r="E9" s="4" t="s">
        <v>62</v>
      </c>
      <c r="G9" s="3" t="s">
        <v>65</v>
      </c>
      <c r="H9" s="3" t="s">
        <v>66</v>
      </c>
      <c r="I9" s="6" t="s">
        <v>67</v>
      </c>
      <c r="J9" s="6" t="s">
        <v>68</v>
      </c>
      <c r="K9" s="3" t="s">
        <v>69</v>
      </c>
      <c r="L9" s="3" t="s">
        <v>70</v>
      </c>
      <c r="M9" s="3" t="s">
        <v>71</v>
      </c>
    </row>
    <row r="10" spans="2:13" ht="15" customHeight="1" x14ac:dyDescent="0.25">
      <c r="B10" s="7" t="s">
        <v>76</v>
      </c>
      <c r="C10" s="7" t="s">
        <v>63</v>
      </c>
      <c r="D10" s="7">
        <v>1</v>
      </c>
      <c r="E10" s="7" t="s">
        <v>0</v>
      </c>
      <c r="G10" s="5"/>
      <c r="H10" s="5"/>
      <c r="I10" s="9"/>
      <c r="J10" s="9">
        <f>I10*D10</f>
        <v>0</v>
      </c>
      <c r="K10" s="17"/>
      <c r="L10" s="17" t="s">
        <v>72</v>
      </c>
      <c r="M10" s="17"/>
    </row>
    <row r="11" spans="2:13" x14ac:dyDescent="0.25">
      <c r="B11" s="7" t="s">
        <v>41</v>
      </c>
      <c r="C11" s="7" t="s">
        <v>64</v>
      </c>
      <c r="D11" s="7">
        <v>1</v>
      </c>
      <c r="E11" s="7" t="s">
        <v>0</v>
      </c>
      <c r="G11" s="5"/>
      <c r="H11" s="5"/>
      <c r="I11" s="9"/>
      <c r="J11" s="9">
        <f>I11*D11</f>
        <v>0</v>
      </c>
      <c r="K11" s="17"/>
      <c r="L11" s="17"/>
      <c r="M11" s="17"/>
    </row>
    <row r="12" spans="2:13" x14ac:dyDescent="0.25">
      <c r="B12" s="7" t="s">
        <v>75</v>
      </c>
      <c r="C12" s="7" t="s">
        <v>64</v>
      </c>
      <c r="D12" s="7">
        <v>1</v>
      </c>
      <c r="E12" s="7" t="s">
        <v>0</v>
      </c>
      <c r="G12" s="5"/>
      <c r="H12" s="5"/>
      <c r="I12" s="9"/>
      <c r="J12" s="9">
        <f>I12*D12</f>
        <v>0</v>
      </c>
      <c r="K12" s="17"/>
      <c r="L12" s="17"/>
      <c r="M12" s="17"/>
    </row>
    <row r="13" spans="2:13" ht="60" x14ac:dyDescent="0.25">
      <c r="B13" s="12" t="s">
        <v>79</v>
      </c>
      <c r="C13" s="7" t="s">
        <v>64</v>
      </c>
      <c r="D13" s="7">
        <v>1</v>
      </c>
      <c r="E13" s="7" t="s">
        <v>0</v>
      </c>
      <c r="G13" s="5"/>
      <c r="H13" s="5"/>
      <c r="I13" s="9"/>
      <c r="J13" s="9">
        <f>I13*D13</f>
        <v>0</v>
      </c>
      <c r="K13" s="17"/>
      <c r="L13" s="17"/>
      <c r="M13" s="17"/>
    </row>
    <row r="14" spans="2:13" x14ac:dyDescent="0.25">
      <c r="J14" s="11">
        <f>SUM(J10:J13)</f>
        <v>0</v>
      </c>
    </row>
  </sheetData>
  <mergeCells count="8">
    <mergeCell ref="C2:M2"/>
    <mergeCell ref="C3:M3"/>
    <mergeCell ref="C4:M4"/>
    <mergeCell ref="C5:M5"/>
    <mergeCell ref="C6:M6"/>
    <mergeCell ref="L10:L13"/>
    <mergeCell ref="K10:K13"/>
    <mergeCell ref="M10:M13"/>
  </mergeCells>
  <conditionalFormatting sqref="B1:B7">
    <cfRule type="duplicateValues" dxfId="2" priority="3"/>
  </conditionalFormatting>
  <conditionalFormatting sqref="B9">
    <cfRule type="duplicateValues" dxfId="1" priority="2"/>
  </conditionalFormatting>
  <conditionalFormatting sqref="B12:B1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ლიტი N1</vt:lpstr>
      <vt:lpstr>ლოტი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Buachidze</dc:creator>
  <cp:lastModifiedBy>Alexander Buachidze</cp:lastModifiedBy>
  <dcterms:created xsi:type="dcterms:W3CDTF">2015-06-05T18:17:20Z</dcterms:created>
  <dcterms:modified xsi:type="dcterms:W3CDTF">2026-09-14T08:02:20Z</dcterms:modified>
</cp:coreProperties>
</file>