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-my.sharepoint.com/personal/ntsikhelashvili_unicef_org/Documents/Desktop/"/>
    </mc:Choice>
  </mc:AlternateContent>
  <xr:revisionPtr revIDLastSave="1" documentId="11_9A314F3594513E34C805CEE7F3710E06E2D390E9" xr6:coauthVersionLast="47" xr6:coauthVersionMax="47" xr10:uidLastSave="{74DA36F6-E28F-472A-8E2E-8D835662DF84}"/>
  <bookViews>
    <workbookView xWindow="-120" yWindow="-120" windowWidth="29040" windowHeight="15720" xr2:uid="{00000000-000D-0000-FFFF-FFFF00000000}"/>
  </bookViews>
  <sheets>
    <sheet name="TE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7" i="1" l="1"/>
  <c r="C67" i="1"/>
  <c r="C69" i="1" s="1"/>
</calcChain>
</file>

<file path=xl/sharedStrings.xml><?xml version="1.0" encoding="utf-8"?>
<sst xmlns="http://schemas.openxmlformats.org/spreadsheetml/2006/main" count="99" uniqueCount="83">
  <si>
    <r>
      <rPr>
        <b/>
        <sz val="11"/>
        <rFont val="Calibri Light"/>
      </rPr>
      <t xml:space="preserve">Proposal: </t>
    </r>
    <r>
      <rPr>
        <sz val="11"/>
        <rFont val="Calibri Light"/>
      </rPr>
      <t>Selection of a Research Company to Conduct the National Mapping of the Child-Focused Social Service Workforce in Georgia</t>
    </r>
  </si>
  <si>
    <t xml:space="preserve">Technical Evaluation Matrix </t>
  </si>
  <si>
    <t>Evaluator</t>
  </si>
  <si>
    <t>Part A. Administrative compliance (pass/fail; not scored)</t>
  </si>
  <si>
    <t>Yes/No</t>
  </si>
  <si>
    <t>Technical proposal detailing methodology, work plan and approach to all ToR tasks and deliverables</t>
  </si>
  <si>
    <t>Proposed team composition (Team Lead, Data Manager, other staff) with CVs and list of responsibilities</t>
  </si>
  <si>
    <t>Realistic level of effort proposed (team composition and person-days)</t>
  </si>
  <si>
    <t>Proposed timeline aligned with ToR tasks and deliverables (approx. 10 months)</t>
  </si>
  <si>
    <t>Three references proving institutional and team experience</t>
  </si>
  <si>
    <t>Price proposal in USD with detailed breakdown by task/deliverable (evaluated separately)</t>
  </si>
  <si>
    <t>Legal/regulatory analysis and policy review experience</t>
  </si>
  <si>
    <t>Survey design, online survey administration and data analysis expertise</t>
  </si>
  <si>
    <t>Engagement with government, UN agencies, CSOs, universities and professional associations</t>
  </si>
  <si>
    <t>Working proficiency in Georgian and English, incl. translation/adaptation of instruments</t>
  </si>
  <si>
    <t>Research ethics, informed consent and data protection commitments reflected</t>
  </si>
  <si>
    <t>Part B. Technical evaluation criteria</t>
  </si>
  <si>
    <t>Scoring guidance</t>
  </si>
  <si>
    <t>Score</t>
  </si>
  <si>
    <t>Points</t>
  </si>
  <si>
    <t>1. Institutional experience in similar assignments (25 points)</t>
  </si>
  <si>
    <t>1.1 Experience conducting national-level mappings, labour-market assessments or large-scale social research in Georgia or comparable contexts</t>
  </si>
  <si>
    <t>No relevant evidence</t>
  </si>
  <si>
    <t>Some relevant studies, but limited in scale, national coverage or relevance to social/workforce research</t>
  </si>
  <si>
    <t>Multiple well-evidenced national-level mappings or large-scale social research assignments, ideally including workforce or social sector studies</t>
  </si>
  <si>
    <t>1.2 Experience in legal and regulatory analysis, policy review or comparable desk-based research relevant to social welfare or public administration systems</t>
  </si>
  <si>
    <t>Some desk-based or policy work, but limited legal/regulatory depth or social sector relevance</t>
  </si>
  <si>
    <t>Strong track record of legal, regulatory and policy analysis in social welfare, child protection or public administration</t>
  </si>
  <si>
    <t>1.3 Institutional experience in survey design, online survey administration, data cleaning and statistical/thematic analysis</t>
  </si>
  <si>
    <t>Some survey experience, but limited evidence of online administration or robust data management/analysis</t>
  </si>
  <si>
    <t>Extensive experience with large-scale (incl. online) surveys, database management, statistical and thematic analysis</t>
  </si>
  <si>
    <t>1.4 Experience engaging government ministries, UN agencies, CSOs, universities and professional associations</t>
  </si>
  <si>
    <t>Engagement with a limited range of stakeholders</t>
  </si>
  <si>
    <t>Strong track record of working with national/local government, UN agencies, CSOs, academia and professional associations, incl. multi-stakeholder validation processes</t>
  </si>
  <si>
    <t>2. Correspondence between ToR requirements and proposal: specific tasks, deliverables, methodology (15 points)</t>
  </si>
  <si>
    <t>2.1 Understanding of the assignment and context, and use of the UNICEF Georgia-contextualised mapping toolkit (methodology, workforce definition/typology, draft tools)</t>
  </si>
  <si>
    <t>Weak understanding; generic proposal</t>
  </si>
  <si>
    <t>Adequate understanding, but limited reference to the Georgian context or the contextualised toolkit</t>
  </si>
  <si>
    <t>Clear, context-specific understanding building on the toolkit, NLG role and reform context</t>
  </si>
  <si>
    <t>2.2 Mixed-methods methodology: desk review and legal/gap analysis, analysis of current and forthcoming reforms, institutional and individual-level online survey, and qualitative methods (FGDs/KIIs) where needed</t>
  </si>
  <si>
    <t>Weak, unrealistic or major elements missing</t>
  </si>
  <si>
    <t>Generally relevant approach, but gaps in the legal/reform analysis, survey design or qualitative component</t>
  </si>
  <si>
    <t>Comprehensive, feasible and well-integrated approach covering all ToR tasks, incl. assessment of workforce demand generated by reforms</t>
  </si>
  <si>
    <t>2.3 Approach to data management, analysis, visualisation, NLG validation of preliminary findings, reporting and dissemination</t>
  </si>
  <si>
    <t>Not addressed</t>
  </si>
  <si>
    <t>Addressed in general terms, with limited detail on analysis plan, validation or products</t>
  </si>
  <si>
    <t>Clear plan for database structure, cleaning, disaggregated analysis (sector, region, workforce category), NLG validation, final report and dissemination materials</t>
  </si>
  <si>
    <t>2.4 Research ethics, informed consent, anonymity, voluntary participation and data protection; flexibility to adjust scope and methodology</t>
  </si>
  <si>
    <t>Principles acknowledged, but operational measures are generic</t>
  </si>
  <si>
    <t>Specific, practical measures for consent, non-collection of identifying data, secure storage, aggregated reporting, and a clear process for adjusting scope with UNICEF/NLG</t>
  </si>
  <si>
    <t>3. Qualifications and expertise of the proposed team, including Team Lead and Data Manager (20 points)</t>
  </si>
  <si>
    <t>3.1 Team Lead</t>
  </si>
  <si>
    <t>No relevant CV or does not meet key expectations</t>
  </si>
  <si>
    <t>Relevant profile, but experience in workforce/social research, team management or stakeholder engagement only partly meets needs</t>
  </si>
  <si>
    <t>Advanced degree in social work, social policy or social sciences, substantial experience leading national-level research, and strong leadership and NLG/stakeholder engagement capacity</t>
  </si>
  <si>
    <t>3.2 Data Manager</t>
  </si>
  <si>
    <t>Some data management experience, but limited evidence on large-scale/online surveys or statistical analysis</t>
  </si>
  <si>
    <t>Strong experience in survey databases, data cleaning, quantitative analysis and data visualisation</t>
  </si>
  <si>
    <t>3.3 Legal/policy analysis and social service workforce/child protection expertise within the team</t>
  </si>
  <si>
    <t>No relevant expertise demonstrated</t>
  </si>
  <si>
    <t>Some relevant expertise, but limited legal analysis capacity or social service/child protection knowledge</t>
  </si>
  <si>
    <t>Strong combined expertise in legal/regulatory analysis and social work, social policy or child protection systems</t>
  </si>
  <si>
    <t>3.4 Overall team composition: complementarity, clear roles, realistic level of effort, qualitative research capacity, Georgian/English language capacity and regional data gatherers/enumerators</t>
  </si>
  <si>
    <t>Major team gaps or unrealistic level of effort</t>
  </si>
  <si>
    <t>Adequate team, but roles, person-days or regional/language capacity are unclear</t>
  </si>
  <si>
    <t>Complementary team with clear roles, realistic person-days, qualitative research skills, full Georgian/English capacity and regional enumerator capacity</t>
  </si>
  <si>
    <t>4. Proposed sampling approach, geographic coverage strategy and logistical capacity (10 points)</t>
  </si>
  <si>
    <t>4.1 Sampling approach and identification of respondent institutions and individuals, aiming for the widest possible coverage in the absence of a prior baseline</t>
  </si>
  <si>
    <t>Not addressed or unrealistic</t>
  </si>
  <si>
    <t>Sampling approach described, but coverage logic or respondent identification is weak</t>
  </si>
  <si>
    <t>Clear, well-justified approach to institutional and individual (worker/supervisor) coverage across all sectors and workforce categories</t>
  </si>
  <si>
    <t>4.2 Geographic coverage and logistical capacity: reaching respondents in all regions, accessible online platform (mobile/computer, QR codes, email/messaging), response-rate tracking and follow-up with non-responding institutions</t>
  </si>
  <si>
    <t>Not adequately addressed</t>
  </si>
  <si>
    <t>Basic outreach plan, with limited detail on regional reach, response-rate tracking or follow-up</t>
  </si>
  <si>
    <t>Specific, practical plan ensuring nationwide reach, inclusive and accessible survey deployment, and systematic response-rate monitoring and follow-up</t>
  </si>
  <si>
    <t>4.3 Work plan, timeline and risk/mitigation plan: feasibility of delivering all outputs within approx. 10 months</t>
  </si>
  <si>
    <t>Unrealistic or incomplete</t>
  </si>
  <si>
    <t>Broadly feasible, but milestones, dependencies or risk mitigation need clarification</t>
  </si>
  <si>
    <t>Detailed, realistic and well-sequenced work plan aligned with all deliverables, with assignment-specific risks and mitigation measures</t>
  </si>
  <si>
    <t>Total technical score (maximum 70)</t>
  </si>
  <si>
    <t>Minimum technical threshold (70% of 70 points)</t>
  </si>
  <si>
    <t>Result (proposal considered further if score ≥ 49)</t>
  </si>
  <si>
    <t>Note: Scores in column C may be any whole number between 0 and the maximum points for the criterion. The technical-to-financial ratio is 70:30; the price proposal (30 points) is scored separately for proposals meeting the 49-point threshold.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</si>
</sst>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</font>
    <font>
      <i/>
      <sz val="10"/>
      <name val="Calibri"/>
    </font>
    <font>
      <b/>
      <sz val="11"/>
      <name val="Calibri Light"/>
    </font>
    <font>
      <sz val="11"/>
      <name val="Calibri Ligh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6" xfId="0" applyBorder="1"/>
    <xf numFmtId="0" fontId="2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tabSelected="1" topLeftCell="A38" workbookViewId="0">
      <selection activeCell="A32" sqref="A32:A34"/>
    </sheetView>
  </sheetViews>
  <sheetFormatPr defaultRowHeight="15" x14ac:dyDescent="0.25"/>
  <cols>
    <col min="1" max="1" width="62" style="6" customWidth="1"/>
    <col min="2" max="2" width="50" style="6" customWidth="1"/>
    <col min="3" max="3" width="10" style="6" customWidth="1"/>
    <col min="4" max="4" width="10" style="7" customWidth="1"/>
  </cols>
  <sheetData>
    <row r="1" spans="1:4" ht="32.25" customHeight="1" x14ac:dyDescent="0.25">
      <c r="A1" s="33" t="s">
        <v>0</v>
      </c>
      <c r="B1" s="28"/>
      <c r="C1" s="28"/>
      <c r="D1" s="29"/>
    </row>
    <row r="2" spans="1:4" x14ac:dyDescent="0.25">
      <c r="A2" s="1" t="s">
        <v>1</v>
      </c>
      <c r="B2" s="8"/>
      <c r="C2" s="9"/>
      <c r="D2" s="5"/>
    </row>
    <row r="3" spans="1:4" x14ac:dyDescent="0.25">
      <c r="A3" s="2" t="s">
        <v>2</v>
      </c>
      <c r="B3" s="3"/>
      <c r="C3" s="4"/>
      <c r="D3" s="4"/>
    </row>
    <row r="4" spans="1:4" x14ac:dyDescent="0.25">
      <c r="A4" s="36" t="s">
        <v>3</v>
      </c>
      <c r="B4" s="32"/>
      <c r="C4" s="13" t="s">
        <v>4</v>
      </c>
      <c r="D4" s="4"/>
    </row>
    <row r="5" spans="1:4" ht="30" x14ac:dyDescent="0.25">
      <c r="A5" s="17" t="s">
        <v>5</v>
      </c>
      <c r="B5" s="17"/>
      <c r="C5" s="18" t="s">
        <v>4</v>
      </c>
      <c r="D5" s="5"/>
    </row>
    <row r="6" spans="1:4" ht="30" x14ac:dyDescent="0.25">
      <c r="A6" s="17" t="s">
        <v>6</v>
      </c>
      <c r="B6" s="17"/>
      <c r="C6" s="18" t="s">
        <v>4</v>
      </c>
      <c r="D6" s="5"/>
    </row>
    <row r="7" spans="1:4" ht="30" x14ac:dyDescent="0.25">
      <c r="A7" s="17" t="s">
        <v>7</v>
      </c>
      <c r="B7" s="17"/>
      <c r="C7" s="18" t="s">
        <v>4</v>
      </c>
      <c r="D7" s="5"/>
    </row>
    <row r="8" spans="1:4" ht="30" x14ac:dyDescent="0.25">
      <c r="A8" s="17" t="s">
        <v>8</v>
      </c>
      <c r="B8" s="17"/>
      <c r="C8" s="18" t="s">
        <v>4</v>
      </c>
      <c r="D8" s="5"/>
    </row>
    <row r="9" spans="1:4" x14ac:dyDescent="0.25">
      <c r="A9" s="17" t="s">
        <v>9</v>
      </c>
      <c r="B9" s="17"/>
      <c r="C9" s="18" t="s">
        <v>4</v>
      </c>
      <c r="D9" s="5"/>
    </row>
    <row r="10" spans="1:4" ht="30" x14ac:dyDescent="0.25">
      <c r="A10" s="17" t="s">
        <v>10</v>
      </c>
      <c r="B10" s="17"/>
      <c r="C10" s="18" t="s">
        <v>4</v>
      </c>
      <c r="D10" s="5"/>
    </row>
    <row r="11" spans="1:4" x14ac:dyDescent="0.25">
      <c r="A11" s="17" t="s">
        <v>11</v>
      </c>
      <c r="B11" s="17"/>
      <c r="C11" s="18" t="s">
        <v>4</v>
      </c>
      <c r="D11" s="5"/>
    </row>
    <row r="12" spans="1:4" ht="30" x14ac:dyDescent="0.25">
      <c r="A12" s="17" t="s">
        <v>12</v>
      </c>
      <c r="B12" s="17"/>
      <c r="C12" s="18" t="s">
        <v>4</v>
      </c>
      <c r="D12" s="5"/>
    </row>
    <row r="13" spans="1:4" ht="30" x14ac:dyDescent="0.25">
      <c r="A13" s="17" t="s">
        <v>13</v>
      </c>
      <c r="B13" s="17"/>
      <c r="C13" s="18" t="s">
        <v>4</v>
      </c>
      <c r="D13" s="5"/>
    </row>
    <row r="14" spans="1:4" ht="30" x14ac:dyDescent="0.25">
      <c r="A14" s="17" t="s">
        <v>14</v>
      </c>
      <c r="B14" s="17"/>
      <c r="C14" s="18" t="s">
        <v>4</v>
      </c>
      <c r="D14" s="5"/>
    </row>
    <row r="15" spans="1:4" ht="30" x14ac:dyDescent="0.25">
      <c r="A15" s="17" t="s">
        <v>15</v>
      </c>
      <c r="B15" s="17"/>
      <c r="C15" s="18" t="s">
        <v>4</v>
      </c>
      <c r="D15" s="5"/>
    </row>
    <row r="16" spans="1:4" x14ac:dyDescent="0.25">
      <c r="A16" s="14"/>
      <c r="B16" s="15"/>
      <c r="C16" s="5"/>
      <c r="D16" s="5"/>
    </row>
    <row r="17" spans="1:4" x14ac:dyDescent="0.25">
      <c r="A17" s="19" t="s">
        <v>16</v>
      </c>
      <c r="B17" s="20" t="s">
        <v>17</v>
      </c>
      <c r="C17" s="13" t="s">
        <v>18</v>
      </c>
      <c r="D17" s="4" t="s">
        <v>19</v>
      </c>
    </row>
    <row r="18" spans="1:4" x14ac:dyDescent="0.25">
      <c r="A18" s="30" t="s">
        <v>20</v>
      </c>
      <c r="B18" s="31"/>
      <c r="C18" s="31"/>
      <c r="D18" s="32"/>
    </row>
    <row r="19" spans="1:4" ht="18" customHeight="1" x14ac:dyDescent="0.25">
      <c r="A19" s="23" t="s">
        <v>21</v>
      </c>
      <c r="B19" s="10" t="s">
        <v>22</v>
      </c>
      <c r="C19" s="26"/>
      <c r="D19" s="12">
        <v>0</v>
      </c>
    </row>
    <row r="20" spans="1:4" ht="48" customHeight="1" x14ac:dyDescent="0.25">
      <c r="A20" s="24"/>
      <c r="B20" s="10" t="s">
        <v>23</v>
      </c>
      <c r="C20" s="24"/>
      <c r="D20" s="12">
        <v>5</v>
      </c>
    </row>
    <row r="21" spans="1:4" ht="48" customHeight="1" x14ac:dyDescent="0.25">
      <c r="A21" s="25"/>
      <c r="B21" s="10" t="s">
        <v>24</v>
      </c>
      <c r="C21" s="25"/>
      <c r="D21" s="21">
        <v>10</v>
      </c>
    </row>
    <row r="22" spans="1:4" ht="18" customHeight="1" x14ac:dyDescent="0.25">
      <c r="A22" s="23" t="s">
        <v>25</v>
      </c>
      <c r="B22" s="10" t="s">
        <v>22</v>
      </c>
      <c r="C22" s="26"/>
      <c r="D22" s="12">
        <v>0</v>
      </c>
    </row>
    <row r="23" spans="1:4" ht="48" customHeight="1" x14ac:dyDescent="0.25">
      <c r="A23" s="24"/>
      <c r="B23" s="10" t="s">
        <v>26</v>
      </c>
      <c r="C23" s="24"/>
      <c r="D23" s="12">
        <v>3</v>
      </c>
    </row>
    <row r="24" spans="1:4" ht="48" customHeight="1" x14ac:dyDescent="0.25">
      <c r="A24" s="25"/>
      <c r="B24" s="10" t="s">
        <v>27</v>
      </c>
      <c r="C24" s="25"/>
      <c r="D24" s="21">
        <v>5</v>
      </c>
    </row>
    <row r="25" spans="1:4" ht="18" customHeight="1" x14ac:dyDescent="0.25">
      <c r="A25" s="23" t="s">
        <v>28</v>
      </c>
      <c r="B25" s="10" t="s">
        <v>22</v>
      </c>
      <c r="C25" s="26"/>
      <c r="D25" s="12">
        <v>0</v>
      </c>
    </row>
    <row r="26" spans="1:4" ht="48" customHeight="1" x14ac:dyDescent="0.25">
      <c r="A26" s="24"/>
      <c r="B26" s="10" t="s">
        <v>29</v>
      </c>
      <c r="C26" s="24"/>
      <c r="D26" s="12">
        <v>3</v>
      </c>
    </row>
    <row r="27" spans="1:4" ht="48" customHeight="1" x14ac:dyDescent="0.25">
      <c r="A27" s="25"/>
      <c r="B27" s="10" t="s">
        <v>30</v>
      </c>
      <c r="C27" s="25"/>
      <c r="D27" s="21">
        <v>5</v>
      </c>
    </row>
    <row r="28" spans="1:4" ht="18" customHeight="1" x14ac:dyDescent="0.25">
      <c r="A28" s="23" t="s">
        <v>31</v>
      </c>
      <c r="B28" s="10" t="s">
        <v>22</v>
      </c>
      <c r="C28" s="26"/>
      <c r="D28" s="12">
        <v>0</v>
      </c>
    </row>
    <row r="29" spans="1:4" ht="33" customHeight="1" x14ac:dyDescent="0.25">
      <c r="A29" s="24"/>
      <c r="B29" s="10" t="s">
        <v>32</v>
      </c>
      <c r="C29" s="24"/>
      <c r="D29" s="12">
        <v>3</v>
      </c>
    </row>
    <row r="30" spans="1:4" ht="48" customHeight="1" x14ac:dyDescent="0.25">
      <c r="A30" s="25"/>
      <c r="B30" s="10" t="s">
        <v>33</v>
      </c>
      <c r="C30" s="25"/>
      <c r="D30" s="21">
        <v>5</v>
      </c>
    </row>
    <row r="31" spans="1:4" x14ac:dyDescent="0.25">
      <c r="A31" s="30" t="s">
        <v>34</v>
      </c>
      <c r="B31" s="31"/>
      <c r="C31" s="31"/>
      <c r="D31" s="32"/>
    </row>
    <row r="32" spans="1:4" ht="18" customHeight="1" x14ac:dyDescent="0.25">
      <c r="A32" s="23" t="s">
        <v>35</v>
      </c>
      <c r="B32" s="10" t="s">
        <v>36</v>
      </c>
      <c r="C32" s="26"/>
      <c r="D32" s="12">
        <v>0</v>
      </c>
    </row>
    <row r="33" spans="1:4" ht="48" customHeight="1" x14ac:dyDescent="0.25">
      <c r="A33" s="24"/>
      <c r="B33" s="10" t="s">
        <v>37</v>
      </c>
      <c r="C33" s="24"/>
      <c r="D33" s="12">
        <v>2</v>
      </c>
    </row>
    <row r="34" spans="1:4" ht="48" customHeight="1" x14ac:dyDescent="0.25">
      <c r="A34" s="25"/>
      <c r="B34" s="10" t="s">
        <v>38</v>
      </c>
      <c r="C34" s="25"/>
      <c r="D34" s="21">
        <v>4</v>
      </c>
    </row>
    <row r="35" spans="1:4" ht="33" customHeight="1" x14ac:dyDescent="0.25">
      <c r="A35" s="23" t="s">
        <v>39</v>
      </c>
      <c r="B35" s="10" t="s">
        <v>40</v>
      </c>
      <c r="C35" s="26"/>
      <c r="D35" s="12">
        <v>0</v>
      </c>
    </row>
    <row r="36" spans="1:4" ht="48" customHeight="1" x14ac:dyDescent="0.25">
      <c r="A36" s="24"/>
      <c r="B36" s="10" t="s">
        <v>41</v>
      </c>
      <c r="C36" s="24"/>
      <c r="D36" s="12">
        <v>3</v>
      </c>
    </row>
    <row r="37" spans="1:4" ht="48" customHeight="1" x14ac:dyDescent="0.25">
      <c r="A37" s="25"/>
      <c r="B37" s="10" t="s">
        <v>42</v>
      </c>
      <c r="C37" s="25"/>
      <c r="D37" s="21">
        <v>5</v>
      </c>
    </row>
    <row r="38" spans="1:4" ht="18" customHeight="1" x14ac:dyDescent="0.25">
      <c r="A38" s="23" t="s">
        <v>43</v>
      </c>
      <c r="B38" s="10" t="s">
        <v>44</v>
      </c>
      <c r="C38" s="26"/>
      <c r="D38" s="12">
        <v>0</v>
      </c>
    </row>
    <row r="39" spans="1:4" ht="48" customHeight="1" x14ac:dyDescent="0.25">
      <c r="A39" s="24"/>
      <c r="B39" s="10" t="s">
        <v>45</v>
      </c>
      <c r="C39" s="24"/>
      <c r="D39" s="12">
        <v>2</v>
      </c>
    </row>
    <row r="40" spans="1:4" ht="48" customHeight="1" x14ac:dyDescent="0.25">
      <c r="A40" s="25"/>
      <c r="B40" s="10" t="s">
        <v>46</v>
      </c>
      <c r="C40" s="25"/>
      <c r="D40" s="21">
        <v>3</v>
      </c>
    </row>
    <row r="41" spans="1:4" ht="18" customHeight="1" x14ac:dyDescent="0.25">
      <c r="A41" s="23" t="s">
        <v>47</v>
      </c>
      <c r="B41" s="10" t="s">
        <v>44</v>
      </c>
      <c r="C41" s="26"/>
      <c r="D41" s="12">
        <v>0</v>
      </c>
    </row>
    <row r="42" spans="1:4" ht="33" customHeight="1" x14ac:dyDescent="0.25">
      <c r="A42" s="24"/>
      <c r="B42" s="10" t="s">
        <v>48</v>
      </c>
      <c r="C42" s="24"/>
      <c r="D42" s="12">
        <v>2</v>
      </c>
    </row>
    <row r="43" spans="1:4" ht="48" customHeight="1" x14ac:dyDescent="0.25">
      <c r="A43" s="25"/>
      <c r="B43" s="10" t="s">
        <v>49</v>
      </c>
      <c r="C43" s="25"/>
      <c r="D43" s="21">
        <v>3</v>
      </c>
    </row>
    <row r="44" spans="1:4" x14ac:dyDescent="0.25">
      <c r="A44" s="30" t="s">
        <v>50</v>
      </c>
      <c r="B44" s="31"/>
      <c r="C44" s="31"/>
      <c r="D44" s="32"/>
    </row>
    <row r="45" spans="1:4" ht="33" customHeight="1" x14ac:dyDescent="0.25">
      <c r="A45" s="23" t="s">
        <v>51</v>
      </c>
      <c r="B45" s="10" t="s">
        <v>52</v>
      </c>
      <c r="C45" s="26"/>
      <c r="D45" s="12">
        <v>0</v>
      </c>
    </row>
    <row r="46" spans="1:4" ht="48" customHeight="1" x14ac:dyDescent="0.25">
      <c r="A46" s="24"/>
      <c r="B46" s="10" t="s">
        <v>53</v>
      </c>
      <c r="C46" s="24"/>
      <c r="D46" s="12">
        <v>3</v>
      </c>
    </row>
    <row r="47" spans="1:4" ht="48" customHeight="1" x14ac:dyDescent="0.25">
      <c r="A47" s="25"/>
      <c r="B47" s="10" t="s">
        <v>54</v>
      </c>
      <c r="C47" s="25"/>
      <c r="D47" s="21">
        <v>6</v>
      </c>
    </row>
    <row r="48" spans="1:4" ht="33" customHeight="1" x14ac:dyDescent="0.25">
      <c r="A48" s="23" t="s">
        <v>55</v>
      </c>
      <c r="B48" s="10" t="s">
        <v>52</v>
      </c>
      <c r="C48" s="26"/>
      <c r="D48" s="12">
        <v>0</v>
      </c>
    </row>
    <row r="49" spans="1:4" ht="48" customHeight="1" x14ac:dyDescent="0.25">
      <c r="A49" s="24"/>
      <c r="B49" s="10" t="s">
        <v>56</v>
      </c>
      <c r="C49" s="24"/>
      <c r="D49" s="12">
        <v>3</v>
      </c>
    </row>
    <row r="50" spans="1:4" ht="48" customHeight="1" x14ac:dyDescent="0.25">
      <c r="A50" s="25"/>
      <c r="B50" s="10" t="s">
        <v>57</v>
      </c>
      <c r="C50" s="25"/>
      <c r="D50" s="21">
        <v>5</v>
      </c>
    </row>
    <row r="51" spans="1:4" ht="18" customHeight="1" x14ac:dyDescent="0.25">
      <c r="A51" s="23" t="s">
        <v>58</v>
      </c>
      <c r="B51" s="10" t="s">
        <v>59</v>
      </c>
      <c r="C51" s="26"/>
      <c r="D51" s="12">
        <v>0</v>
      </c>
    </row>
    <row r="52" spans="1:4" ht="48" customHeight="1" x14ac:dyDescent="0.25">
      <c r="A52" s="24"/>
      <c r="B52" s="10" t="s">
        <v>60</v>
      </c>
      <c r="C52" s="24"/>
      <c r="D52" s="12">
        <v>2</v>
      </c>
    </row>
    <row r="53" spans="1:4" ht="48" customHeight="1" x14ac:dyDescent="0.25">
      <c r="A53" s="25"/>
      <c r="B53" s="10" t="s">
        <v>61</v>
      </c>
      <c r="C53" s="25"/>
      <c r="D53" s="21">
        <v>4</v>
      </c>
    </row>
    <row r="54" spans="1:4" ht="33" customHeight="1" x14ac:dyDescent="0.25">
      <c r="A54" s="23" t="s">
        <v>62</v>
      </c>
      <c r="B54" s="10" t="s">
        <v>63</v>
      </c>
      <c r="C54" s="26"/>
      <c r="D54" s="12">
        <v>0</v>
      </c>
    </row>
    <row r="55" spans="1:4" ht="33" customHeight="1" x14ac:dyDescent="0.25">
      <c r="A55" s="24"/>
      <c r="B55" s="10" t="s">
        <v>64</v>
      </c>
      <c r="C55" s="24"/>
      <c r="D55" s="12">
        <v>3</v>
      </c>
    </row>
    <row r="56" spans="1:4" ht="48" customHeight="1" x14ac:dyDescent="0.25">
      <c r="A56" s="25"/>
      <c r="B56" s="10" t="s">
        <v>65</v>
      </c>
      <c r="C56" s="25"/>
      <c r="D56" s="21">
        <v>5</v>
      </c>
    </row>
    <row r="57" spans="1:4" x14ac:dyDescent="0.25">
      <c r="A57" s="30" t="s">
        <v>66</v>
      </c>
      <c r="B57" s="31"/>
      <c r="C57" s="31"/>
      <c r="D57" s="32"/>
    </row>
    <row r="58" spans="1:4" ht="18" customHeight="1" x14ac:dyDescent="0.25">
      <c r="A58" s="23" t="s">
        <v>67</v>
      </c>
      <c r="B58" s="10" t="s">
        <v>68</v>
      </c>
      <c r="C58" s="26"/>
      <c r="D58" s="12">
        <v>0</v>
      </c>
    </row>
    <row r="59" spans="1:4" ht="33" customHeight="1" x14ac:dyDescent="0.25">
      <c r="A59" s="24"/>
      <c r="B59" s="10" t="s">
        <v>69</v>
      </c>
      <c r="C59" s="24"/>
      <c r="D59" s="12">
        <v>2</v>
      </c>
    </row>
    <row r="60" spans="1:4" ht="48" customHeight="1" x14ac:dyDescent="0.25">
      <c r="A60" s="25"/>
      <c r="B60" s="10" t="s">
        <v>70</v>
      </c>
      <c r="C60" s="25"/>
      <c r="D60" s="21">
        <v>4</v>
      </c>
    </row>
    <row r="61" spans="1:4" ht="18" customHeight="1" x14ac:dyDescent="0.25">
      <c r="A61" s="23" t="s">
        <v>71</v>
      </c>
      <c r="B61" s="10" t="s">
        <v>72</v>
      </c>
      <c r="C61" s="26"/>
      <c r="D61" s="12">
        <v>0</v>
      </c>
    </row>
    <row r="62" spans="1:4" ht="48" customHeight="1" x14ac:dyDescent="0.25">
      <c r="A62" s="24"/>
      <c r="B62" s="10" t="s">
        <v>73</v>
      </c>
      <c r="C62" s="24"/>
      <c r="D62" s="12">
        <v>2</v>
      </c>
    </row>
    <row r="63" spans="1:4" ht="48" customHeight="1" x14ac:dyDescent="0.25">
      <c r="A63" s="25"/>
      <c r="B63" s="10" t="s">
        <v>74</v>
      </c>
      <c r="C63" s="25"/>
      <c r="D63" s="21">
        <v>3</v>
      </c>
    </row>
    <row r="64" spans="1:4" ht="18" customHeight="1" x14ac:dyDescent="0.25">
      <c r="A64" s="23" t="s">
        <v>75</v>
      </c>
      <c r="B64" s="10" t="s">
        <v>76</v>
      </c>
      <c r="C64" s="26"/>
      <c r="D64" s="12">
        <v>0</v>
      </c>
    </row>
    <row r="65" spans="1:4" ht="33" customHeight="1" x14ac:dyDescent="0.25">
      <c r="A65" s="24"/>
      <c r="B65" s="10" t="s">
        <v>77</v>
      </c>
      <c r="C65" s="24"/>
      <c r="D65" s="12">
        <v>2</v>
      </c>
    </row>
    <row r="66" spans="1:4" ht="48" customHeight="1" x14ac:dyDescent="0.25">
      <c r="A66" s="25"/>
      <c r="B66" s="10" t="s">
        <v>78</v>
      </c>
      <c r="C66" s="25"/>
      <c r="D66" s="21">
        <v>3</v>
      </c>
    </row>
    <row r="67" spans="1:4" x14ac:dyDescent="0.25">
      <c r="A67" s="16" t="s">
        <v>79</v>
      </c>
      <c r="B67" s="16"/>
      <c r="C67" s="11">
        <f>C19+C22+C25+C28+C32+C35+C38+C41+C45+C48+C51+C54+C58+C61+C64</f>
        <v>0</v>
      </c>
      <c r="D67" s="11">
        <f>D21+D24+D27+D30+D34+D37+D40+D43+D47+D50+D53+D56+D60+D63+D66</f>
        <v>70</v>
      </c>
    </row>
    <row r="68" spans="1:4" x14ac:dyDescent="0.25">
      <c r="A68" s="16" t="s">
        <v>80</v>
      </c>
      <c r="B68" s="16"/>
      <c r="C68" s="16"/>
      <c r="D68" s="22">
        <v>49</v>
      </c>
    </row>
    <row r="69" spans="1:4" x14ac:dyDescent="0.25">
      <c r="A69" s="16" t="s">
        <v>81</v>
      </c>
      <c r="B69" s="16"/>
      <c r="C69" s="34" t="str">
        <f>IF(COUNT(C19,C22,C25,C28,C32,C35,C38,C41,C45,C48,C51,C54,C58,C61,C64)=0,"",IF(C67&gt;=49,"PASS","FAIL"))</f>
        <v/>
      </c>
      <c r="D69" s="35"/>
    </row>
    <row r="71" spans="1:4" ht="30" customHeight="1" x14ac:dyDescent="0.25">
      <c r="A71" s="27" t="s">
        <v>82</v>
      </c>
      <c r="B71" s="28"/>
      <c r="C71" s="28"/>
      <c r="D71" s="29"/>
    </row>
  </sheetData>
  <mergeCells count="38">
    <mergeCell ref="A1:D1"/>
    <mergeCell ref="A38:A40"/>
    <mergeCell ref="A44:D44"/>
    <mergeCell ref="C19:C21"/>
    <mergeCell ref="C28:C30"/>
    <mergeCell ref="C25:C27"/>
    <mergeCell ref="A4:B4"/>
    <mergeCell ref="A41:A43"/>
    <mergeCell ref="A31:D31"/>
    <mergeCell ref="C35:C37"/>
    <mergeCell ref="A18:D18"/>
    <mergeCell ref="A61:A63"/>
    <mergeCell ref="A58:A60"/>
    <mergeCell ref="A57:D57"/>
    <mergeCell ref="A51:A53"/>
    <mergeCell ref="C32:C34"/>
    <mergeCell ref="A48:A50"/>
    <mergeCell ref="C41:C43"/>
    <mergeCell ref="C61:C63"/>
    <mergeCell ref="C48:C50"/>
    <mergeCell ref="A35:A37"/>
    <mergeCell ref="C58:C60"/>
    <mergeCell ref="C51:C53"/>
    <mergeCell ref="A54:A56"/>
    <mergeCell ref="A45:A47"/>
    <mergeCell ref="C54:C56"/>
    <mergeCell ref="A25:A27"/>
    <mergeCell ref="C38:C40"/>
    <mergeCell ref="A19:A21"/>
    <mergeCell ref="A32:A34"/>
    <mergeCell ref="A71:D71"/>
    <mergeCell ref="A28:A30"/>
    <mergeCell ref="C22:C24"/>
    <mergeCell ref="A22:A24"/>
    <mergeCell ref="A64:A66"/>
    <mergeCell ref="C69:D69"/>
    <mergeCell ref="C64:C66"/>
    <mergeCell ref="C45:C47"/>
  </mergeCells>
  <dataValidations count="6">
    <dataValidation type="whole" showErrorMessage="1" errorTitle="Invalid score" error="Enter a whole number between 0 and 10" sqref="C19" xr:uid="{00000000-0002-0000-0000-000000000000}">
      <formula1>0</formula1>
      <formula2>10</formula2>
    </dataValidation>
    <dataValidation type="whole" showErrorMessage="1" errorTitle="Invalid score" error="Enter a whole number between 0 and 5" sqref="C22 C54 C48 C35 C28 C25" xr:uid="{00000000-0002-0000-0000-000001000000}">
      <formula1>0</formula1>
      <formula2>5</formula2>
    </dataValidation>
    <dataValidation type="whole" showErrorMessage="1" errorTitle="Invalid score" error="Enter a whole number between 0 and 4" sqref="C32 C58 C51" xr:uid="{00000000-0002-0000-0000-000004000000}">
      <formula1>0</formula1>
      <formula2>4</formula2>
    </dataValidation>
    <dataValidation type="whole" showErrorMessage="1" errorTitle="Invalid score" error="Enter a whole number between 0 and 3" sqref="C38 C64 C61 C41" xr:uid="{00000000-0002-0000-0000-000006000000}">
      <formula1>0</formula1>
      <formula2>3</formula2>
    </dataValidation>
    <dataValidation type="whole" showErrorMessage="1" errorTitle="Invalid score" error="Enter a whole number between 0 and 6" sqref="C45" xr:uid="{00000000-0002-0000-0000-000008000000}">
      <formula1>0</formula1>
      <formula2>6</formula2>
    </dataValidation>
    <dataValidation type="list" allowBlank="1" sqref="C5:C15" xr:uid="{00000000-0002-0000-0000-00000F000000}">
      <formula1>"Yes,No"</formula1>
    </dataValidation>
  </dataValidations>
  <pageMargins left="0.7" right="0.7" top="0.75" bottom="0.75" header="0.3" footer="0.3"/>
  <pageSetup fitToHeight="0" orientation="portrait"/>
</worksheet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Nona Tsikhelashvili</cp:lastModifiedBy>
  <cp:lastPrinted>2026-07-16T05:56:06Z</cp:lastPrinted>
  <dcterms:created xsi:type="dcterms:W3CDTF">2021-03-12T17:41:54Z</dcterms:created>
  <dcterms:modified xsi:type="dcterms:W3CDTF">2026-09-23T12:40:16Z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0x010100196A2A2A2FF2C74DAEBC5AF8975932CD</vt:lpwstr>
  </property>
</Properties>
</file>