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goglidze\Desktop\სააკაძის ოფისი\"/>
    </mc:Choice>
  </mc:AlternateContent>
  <xr:revisionPtr revIDLastSave="0" documentId="13_ncr:1_{6C1FD7DE-2C0C-46D0-9B64-2F3DB3B3F37F}" xr6:coauthVersionLast="47" xr6:coauthVersionMax="47" xr10:uidLastSave="{00000000-0000-0000-0000-000000000000}"/>
  <bookViews>
    <workbookView xWindow="-120" yWindow="-120" windowWidth="29040" windowHeight="15720" xr2:uid="{FCA11D25-1680-4D56-899B-7A5A8F71A3E5}"/>
  </bookViews>
  <sheets>
    <sheet name="BOQ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4" i="1" l="1"/>
  <c r="E43" i="1"/>
</calcChain>
</file>

<file path=xl/sharedStrings.xml><?xml version="1.0" encoding="utf-8"?>
<sst xmlns="http://schemas.openxmlformats.org/spreadsheetml/2006/main" count="118" uniqueCount="64">
  <si>
    <t>ცალი</t>
  </si>
  <si>
    <t>მეტრი</t>
  </si>
  <si>
    <t>კომპ.</t>
  </si>
  <si>
    <t>დამხმარე მასალები</t>
  </si>
  <si>
    <t>მასალათა ჩამონათვალი</t>
  </si>
  <si>
    <t>კაბელები</t>
  </si>
  <si>
    <t>გამანაწილებელი ფარი - MDB</t>
  </si>
  <si>
    <t>სარეზერვო ელელქტრომომარაგების წყარო</t>
  </si>
  <si>
    <t>ვენტილატორის ბლოკი</t>
  </si>
  <si>
    <t>Wi-Fi წერტილი</t>
  </si>
  <si>
    <t>DATA წერტილი</t>
  </si>
  <si>
    <t>დამხმარე მასალები/პროგრამირება/ტესტირება</t>
  </si>
  <si>
    <t>კოპმ.</t>
  </si>
  <si>
    <t>ჰორიზონტალური PDU 8xEU</t>
  </si>
  <si>
    <t>ორკლავიშა ჩამრთველი ჩაფლული მონტაჟი 10A, 220V.</t>
  </si>
  <si>
    <t>ერთკლავიშა ჩამრთველი ჩაფლული მონტაჟი 10A, 220V.</t>
  </si>
  <si>
    <t>სანათი ინტეგრირებული 60 წთ-იანი ბატარეით , პიქტოგრამა "EXIT"</t>
  </si>
  <si>
    <t>როზეტები</t>
  </si>
  <si>
    <t>საკაბელო არხი</t>
  </si>
  <si>
    <t>სანათები</t>
  </si>
  <si>
    <t>მაგიდის კაბელ-არხში სამონტაჟო როზეტის ჩარჩო 3-იანი</t>
  </si>
  <si>
    <t>მაგიდის კაბელ-არხი (განკუთვნილი როზეტებისთვის)</t>
  </si>
  <si>
    <t>მაგიდის კაბელ-არხში სამონტაჟო როზეტი დამიწების კონტაქტით  220v, 16A</t>
  </si>
  <si>
    <t>როზეტები დამიწების კონტაქტით 1-იანი (კედელში სამონტაჟო, ჩარჩო-ხუფით) 220v, 16A</t>
  </si>
  <si>
    <t>ჰალოგენ თავისუფალი (XLPE) გოფრირებული მილი D=16  (კაბელ-არხიდან გადასვლებისთვის)</t>
  </si>
  <si>
    <t>24 პორტიანი FTP CAT 6 პაჩპანელი</t>
  </si>
  <si>
    <t>უწყვეტი კვების წყარი 3 კვა (დამკვეთის პოზიცია)</t>
  </si>
  <si>
    <t>როუტერი (დამკვეთის პოზიცია)</t>
  </si>
  <si>
    <t>რკინის დაფა</t>
  </si>
  <si>
    <t>paC-kordi FTP CAT-6 1,0m</t>
  </si>
  <si>
    <t>paC-kordi FTP CAT-6 2,0m</t>
  </si>
  <si>
    <t xml:space="preserve">კაბელი FTP CAT6 </t>
  </si>
  <si>
    <t>გამანაწილებელი ფარი - UDB</t>
  </si>
  <si>
    <t>უწყვეტი კვების წყარო (UPS) 20კვა  (დამკვეთის პოზიცია)</t>
  </si>
  <si>
    <t>IT ქსელი</t>
  </si>
  <si>
    <t>48 პორტიანი POE კომუტატორი  (დამკვეთის პოზიცია)</t>
  </si>
  <si>
    <t>კაბელის ორგანაიზერი (JB01 Cable Management 1U )</t>
  </si>
  <si>
    <t xml:space="preserve">ჰალოგენ თავისუფალი  (XLPE)გოფრირებული მილი D=40 </t>
  </si>
  <si>
    <t>ლითონის მოდულური გამანაწიულებელი ფარი 36 მოდულიანი N და PE ტერმინალებით</t>
  </si>
  <si>
    <t>ლითონის მოდულური გამანაწიულებელი ფარი 24 მოდულიანი N და PE ტერმინალებით</t>
  </si>
  <si>
    <t>LED სანათი 36W, 3200lm, 4000K,</t>
  </si>
  <si>
    <t>მაგიდის კაბელ-არხში სამონტაჟო როზეტის ჩარჩო 2-იანი</t>
  </si>
  <si>
    <t>ცხლად გალვანიზირებული ფოლადის არხი 200x50 გადაბმებით, კუთხეებით, სამაგრებით და დამხამრე მასალებით</t>
  </si>
  <si>
    <t>საკომუნიკაციო კარადა, რეკი, 27U</t>
  </si>
  <si>
    <t>ჰალოგენ თავისუფალი  ხისტი გაყვანილობის მილი D=20</t>
  </si>
  <si>
    <t>ჰალოგენ თავისუფალი  ხისტი გაყვანილობის მილის კუთხეები</t>
  </si>
  <si>
    <t>ავტომატური ამომრთველი MCB/63A/3 (პროექტში მითითებული ბრენდები) (ABB)</t>
  </si>
  <si>
    <t>ავტომატური ამომრთველი MCB/32A/3/C (პროექტში მითითებული ბრენდები) (ABB)</t>
  </si>
  <si>
    <t>ავტომატური ამომრთველი MCB/25A/3/C (პროექტში მითითებული ბრენდები) (ABB)</t>
  </si>
  <si>
    <t>ავტომატური ამომრთველი MCB/16A/1/C (პროექტში მითითებული ბრენდები) (ABB)</t>
  </si>
  <si>
    <t>გამანაწილებელი ტერმინალი UKK-125A (ABB)</t>
  </si>
  <si>
    <t>ავტომატური ამომრთველი MCCB/32A/3  (პროექტში მითითებული ბრენდები) (ABB)</t>
  </si>
  <si>
    <t>ავტომატური ამომრთველი MCB/16A/1/C  (პროექტში მითითებული ბრენდები) (ABB)</t>
  </si>
  <si>
    <t>ავტომატური ამომრთველი MCB/10A/1/C  (პროექტში მითითებული ბრენდები) (ABB)</t>
  </si>
  <si>
    <t>გამანაწილებელი ტერმინალი UKK-80A (ABB)</t>
  </si>
  <si>
    <t>N2XH 5x10  მმ2  დაზუსტდეს ადგილზე (ჰალოგენ თავისუფალი)</t>
  </si>
  <si>
    <t>N2XH 5x4  მმ2 (ჰალოგენ თავისუფალი)</t>
  </si>
  <si>
    <t>N2XH 3x2,5  მმ2 (ჰალოგენ თავისუფალი)</t>
  </si>
  <si>
    <t>N2XH 3x1,5  მმ2 (ჰალოგენ თავისუფალი)</t>
  </si>
  <si>
    <t>როზეტები დამიწების კონტაქტით 1-იანი (სრული კომპლექტი)</t>
  </si>
  <si>
    <t>როზეტები დამიწების კონტაქტით 2-იანის ჩარჩო</t>
  </si>
  <si>
    <t>ინტერნეტის როზეტები RJ-45 CAT6  კაბელ-არხში სამონტაჟო</t>
  </si>
  <si>
    <t>დამიწება</t>
  </si>
  <si>
    <t>დამიწების ოქმი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</si>
</sst>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202124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Tahoma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1" xfId="0" quotePrefix="1" applyFill="1" applyBorder="1" applyAlignment="1">
      <alignment horizontal="center" vertical="center"/>
    </xf>
    <xf numFmtId="0" fontId="0" fillId="0" borderId="0" xfId="0" applyFill="1"/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0" fillId="0" borderId="5" xfId="0" quotePrefix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0" fillId="0" borderId="6" xfId="0" quotePrefix="1" applyFill="1" applyBorder="1" applyAlignment="1">
      <alignment vertical="center" wrapText="1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6" xfId="0" quotePrefix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0" fillId="0" borderId="6" xfId="0" applyFill="1" applyBorder="1" applyAlignment="1">
      <alignment vertical="center"/>
    </xf>
    <xf numFmtId="0" fontId="0" fillId="3" borderId="5" xfId="0" quotePrefix="1" applyFill="1" applyBorder="1" applyAlignment="1">
      <alignment horizontal="center" vertical="center"/>
    </xf>
    <xf numFmtId="0" fontId="0" fillId="3" borderId="0" xfId="0" applyFill="1"/>
    <xf numFmtId="0" fontId="0" fillId="3" borderId="5" xfId="0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680F3-797F-4643-AF69-338B8978FCC3}">
  <dimension ref="B1:G65"/>
  <sheetViews>
    <sheetView tabSelected="1" topLeftCell="A39" zoomScaleNormal="100" workbookViewId="0">
      <selection activeCell="E65" sqref="E65"/>
    </sheetView>
  </sheetViews>
  <sheetFormatPr defaultColWidth="8.7109375" defaultRowHeight="15" x14ac:dyDescent="0.25"/>
  <cols>
    <col min="1" max="1" width="8.7109375" style="5"/>
    <col min="2" max="2" width="7.85546875" style="2" bestFit="1" customWidth="1"/>
    <col min="3" max="3" width="89.7109375" style="3" customWidth="1"/>
    <col min="4" max="16384" width="8.7109375" style="5"/>
  </cols>
  <sheetData>
    <row r="1" spans="2:7" ht="15.75" thickBot="1" x14ac:dyDescent="0.3"/>
    <row r="2" spans="2:7" x14ac:dyDescent="0.25">
      <c r="B2" s="26" t="s">
        <v>4</v>
      </c>
      <c r="C2" s="27"/>
      <c r="D2" s="27"/>
      <c r="E2" s="28"/>
    </row>
    <row r="3" spans="2:7" ht="15.75" thickBot="1" x14ac:dyDescent="0.3">
      <c r="B3" s="29" t="s">
        <v>7</v>
      </c>
      <c r="C3" s="24"/>
      <c r="D3" s="24"/>
      <c r="E3" s="25"/>
    </row>
    <row r="4" spans="2:7" x14ac:dyDescent="0.25">
      <c r="B4" s="12">
        <v>1</v>
      </c>
      <c r="C4" s="11" t="s">
        <v>33</v>
      </c>
      <c r="D4" s="4" t="s">
        <v>2</v>
      </c>
      <c r="E4" s="8">
        <v>1</v>
      </c>
    </row>
    <row r="5" spans="2:7" ht="15.75" thickBot="1" x14ac:dyDescent="0.3">
      <c r="B5" s="23" t="s">
        <v>6</v>
      </c>
      <c r="C5" s="24"/>
      <c r="D5" s="24"/>
      <c r="E5" s="25"/>
    </row>
    <row r="6" spans="2:7" x14ac:dyDescent="0.25">
      <c r="B6" s="12">
        <v>1</v>
      </c>
      <c r="C6" s="11" t="s">
        <v>46</v>
      </c>
      <c r="D6" s="4" t="s">
        <v>0</v>
      </c>
      <c r="E6" s="20">
        <v>1</v>
      </c>
    </row>
    <row r="7" spans="2:7" ht="15.75" thickBot="1" x14ac:dyDescent="0.3">
      <c r="B7" s="14">
        <v>2</v>
      </c>
      <c r="C7" s="11" t="s">
        <v>47</v>
      </c>
      <c r="D7" s="4" t="s">
        <v>0</v>
      </c>
      <c r="E7" s="20">
        <v>1</v>
      </c>
    </row>
    <row r="8" spans="2:7" x14ac:dyDescent="0.25">
      <c r="B8" s="12">
        <v>3</v>
      </c>
      <c r="C8" s="11" t="s">
        <v>48</v>
      </c>
      <c r="D8" s="4" t="s">
        <v>0</v>
      </c>
      <c r="E8" s="20">
        <v>1</v>
      </c>
    </row>
    <row r="9" spans="2:7" ht="15.75" thickBot="1" x14ac:dyDescent="0.3">
      <c r="B9" s="14">
        <v>4</v>
      </c>
      <c r="C9" s="11" t="s">
        <v>49</v>
      </c>
      <c r="D9" s="4" t="s">
        <v>0</v>
      </c>
      <c r="E9" s="20">
        <v>13</v>
      </c>
    </row>
    <row r="10" spans="2:7" x14ac:dyDescent="0.25">
      <c r="B10" s="12">
        <v>5</v>
      </c>
      <c r="C10" s="11" t="s">
        <v>50</v>
      </c>
      <c r="D10" s="4" t="s">
        <v>0</v>
      </c>
      <c r="E10" s="20">
        <v>3</v>
      </c>
      <c r="G10" s="21"/>
    </row>
    <row r="11" spans="2:7" ht="15.75" thickBot="1" x14ac:dyDescent="0.3">
      <c r="B11" s="14">
        <v>6</v>
      </c>
      <c r="C11" s="11" t="s">
        <v>39</v>
      </c>
      <c r="D11" s="4" t="s">
        <v>0</v>
      </c>
      <c r="E11" s="20">
        <v>1</v>
      </c>
    </row>
    <row r="12" spans="2:7" x14ac:dyDescent="0.25">
      <c r="B12" s="12">
        <v>7</v>
      </c>
      <c r="C12" s="11" t="s">
        <v>3</v>
      </c>
      <c r="D12" s="4" t="s">
        <v>2</v>
      </c>
      <c r="E12" s="20">
        <v>1</v>
      </c>
    </row>
    <row r="13" spans="2:7" ht="15.75" thickBot="1" x14ac:dyDescent="0.3">
      <c r="B13" s="23" t="s">
        <v>32</v>
      </c>
      <c r="C13" s="24"/>
      <c r="D13" s="24"/>
      <c r="E13" s="25"/>
    </row>
    <row r="14" spans="2:7" x14ac:dyDescent="0.25">
      <c r="B14" s="12">
        <v>1</v>
      </c>
      <c r="C14" s="11" t="s">
        <v>51</v>
      </c>
      <c r="D14" s="4" t="s">
        <v>0</v>
      </c>
      <c r="E14" s="9">
        <v>1</v>
      </c>
    </row>
    <row r="15" spans="2:7" ht="15.75" thickBot="1" x14ac:dyDescent="0.3">
      <c r="B15" s="14">
        <v>2</v>
      </c>
      <c r="C15" s="11" t="s">
        <v>52</v>
      </c>
      <c r="D15" s="4" t="s">
        <v>0</v>
      </c>
      <c r="E15" s="9">
        <v>21</v>
      </c>
    </row>
    <row r="16" spans="2:7" x14ac:dyDescent="0.25">
      <c r="B16" s="12">
        <v>3</v>
      </c>
      <c r="C16" s="11" t="s">
        <v>53</v>
      </c>
      <c r="D16" s="4" t="s">
        <v>0</v>
      </c>
      <c r="E16" s="9">
        <v>5</v>
      </c>
    </row>
    <row r="17" spans="2:7" ht="15.75" thickBot="1" x14ac:dyDescent="0.3">
      <c r="B17" s="14">
        <v>4</v>
      </c>
      <c r="C17" s="11" t="s">
        <v>54</v>
      </c>
      <c r="D17" s="4" t="s">
        <v>0</v>
      </c>
      <c r="E17" s="20">
        <v>3</v>
      </c>
      <c r="G17" s="21"/>
    </row>
    <row r="18" spans="2:7" x14ac:dyDescent="0.25">
      <c r="B18" s="12">
        <v>5</v>
      </c>
      <c r="C18" s="11" t="s">
        <v>38</v>
      </c>
      <c r="D18" s="4" t="s">
        <v>0</v>
      </c>
      <c r="E18" s="9">
        <v>1</v>
      </c>
    </row>
    <row r="19" spans="2:7" x14ac:dyDescent="0.25">
      <c r="B19" s="14">
        <v>6</v>
      </c>
      <c r="C19" s="11" t="s">
        <v>3</v>
      </c>
      <c r="D19" s="4" t="s">
        <v>2</v>
      </c>
      <c r="E19" s="9">
        <v>1</v>
      </c>
    </row>
    <row r="20" spans="2:7" ht="15.75" thickBot="1" x14ac:dyDescent="0.3">
      <c r="B20" s="23" t="s">
        <v>5</v>
      </c>
      <c r="C20" s="24"/>
      <c r="D20" s="24"/>
      <c r="E20" s="25"/>
    </row>
    <row r="21" spans="2:7" x14ac:dyDescent="0.25">
      <c r="B21" s="12">
        <v>1</v>
      </c>
      <c r="C21" s="11" t="s">
        <v>55</v>
      </c>
      <c r="D21" s="4" t="s">
        <v>1</v>
      </c>
      <c r="E21" s="20">
        <v>50</v>
      </c>
    </row>
    <row r="22" spans="2:7" ht="15.75" thickBot="1" x14ac:dyDescent="0.3">
      <c r="B22" s="14">
        <v>2</v>
      </c>
      <c r="C22" s="11" t="s">
        <v>56</v>
      </c>
      <c r="D22" s="4" t="s">
        <v>1</v>
      </c>
      <c r="E22" s="20">
        <v>40</v>
      </c>
    </row>
    <row r="23" spans="2:7" x14ac:dyDescent="0.25">
      <c r="B23" s="12">
        <v>3</v>
      </c>
      <c r="C23" s="11" t="s">
        <v>57</v>
      </c>
      <c r="D23" s="4" t="s">
        <v>1</v>
      </c>
      <c r="E23" s="20">
        <v>1100</v>
      </c>
    </row>
    <row r="24" spans="2:7" x14ac:dyDescent="0.25">
      <c r="B24" s="14">
        <v>4</v>
      </c>
      <c r="C24" s="15" t="s">
        <v>58</v>
      </c>
      <c r="D24" s="4" t="s">
        <v>1</v>
      </c>
      <c r="E24" s="20">
        <v>400</v>
      </c>
    </row>
    <row r="25" spans="2:7" x14ac:dyDescent="0.25">
      <c r="B25" s="23" t="s">
        <v>19</v>
      </c>
      <c r="C25" s="24"/>
      <c r="D25" s="24"/>
      <c r="E25" s="25"/>
    </row>
    <row r="26" spans="2:7" x14ac:dyDescent="0.25">
      <c r="B26" s="14">
        <v>1</v>
      </c>
      <c r="C26" s="11" t="s">
        <v>40</v>
      </c>
      <c r="D26" s="4" t="s">
        <v>0</v>
      </c>
      <c r="E26" s="9">
        <v>29</v>
      </c>
    </row>
    <row r="27" spans="2:7" x14ac:dyDescent="0.25">
      <c r="B27" s="14">
        <v>2</v>
      </c>
      <c r="C27" s="11" t="s">
        <v>15</v>
      </c>
      <c r="D27" s="4" t="s">
        <v>0</v>
      </c>
      <c r="E27" s="9">
        <v>1</v>
      </c>
    </row>
    <row r="28" spans="2:7" x14ac:dyDescent="0.25">
      <c r="B28" s="14">
        <v>3</v>
      </c>
      <c r="C28" s="11" t="s">
        <v>14</v>
      </c>
      <c r="D28" s="4" t="s">
        <v>0</v>
      </c>
      <c r="E28" s="9">
        <v>3</v>
      </c>
    </row>
    <row r="29" spans="2:7" x14ac:dyDescent="0.25">
      <c r="B29" s="14">
        <v>4</v>
      </c>
      <c r="C29" s="11" t="s">
        <v>16</v>
      </c>
      <c r="D29" s="4" t="s">
        <v>0</v>
      </c>
      <c r="E29" s="9">
        <v>1</v>
      </c>
    </row>
    <row r="30" spans="2:7" x14ac:dyDescent="0.25">
      <c r="B30" s="14">
        <v>5</v>
      </c>
      <c r="C30" s="11" t="s">
        <v>3</v>
      </c>
      <c r="D30" s="4" t="s">
        <v>2</v>
      </c>
      <c r="E30" s="9">
        <v>1</v>
      </c>
    </row>
    <row r="31" spans="2:7" ht="15.75" thickBot="1" x14ac:dyDescent="0.3">
      <c r="B31" s="23" t="s">
        <v>17</v>
      </c>
      <c r="C31" s="24"/>
      <c r="D31" s="24"/>
      <c r="E31" s="25"/>
    </row>
    <row r="32" spans="2:7" x14ac:dyDescent="0.25">
      <c r="B32" s="17">
        <v>1</v>
      </c>
      <c r="C32" s="16" t="s">
        <v>22</v>
      </c>
      <c r="D32" s="6" t="s">
        <v>0</v>
      </c>
      <c r="E32" s="10">
        <v>211</v>
      </c>
    </row>
    <row r="33" spans="2:5" ht="15.75" thickBot="1" x14ac:dyDescent="0.3">
      <c r="B33" s="18">
        <v>2</v>
      </c>
      <c r="C33" s="16" t="s">
        <v>20</v>
      </c>
      <c r="D33" s="6" t="s">
        <v>0</v>
      </c>
      <c r="E33" s="10">
        <v>35</v>
      </c>
    </row>
    <row r="34" spans="2:5" x14ac:dyDescent="0.25">
      <c r="B34" s="17">
        <v>3</v>
      </c>
      <c r="C34" s="16" t="s">
        <v>41</v>
      </c>
      <c r="D34" s="6" t="s">
        <v>0</v>
      </c>
      <c r="E34" s="10">
        <v>53</v>
      </c>
    </row>
    <row r="35" spans="2:5" ht="15.75" thickBot="1" x14ac:dyDescent="0.3">
      <c r="B35" s="18">
        <v>4</v>
      </c>
      <c r="C35" s="16" t="s">
        <v>21</v>
      </c>
      <c r="D35" s="6" t="s">
        <v>1</v>
      </c>
      <c r="E35" s="10">
        <v>40</v>
      </c>
    </row>
    <row r="36" spans="2:5" x14ac:dyDescent="0.25">
      <c r="B36" s="17">
        <v>5</v>
      </c>
      <c r="C36" s="16" t="s">
        <v>23</v>
      </c>
      <c r="D36" s="6" t="s">
        <v>0</v>
      </c>
      <c r="E36" s="10">
        <v>10</v>
      </c>
    </row>
    <row r="37" spans="2:5" ht="15.75" thickBot="1" x14ac:dyDescent="0.3">
      <c r="B37" s="18">
        <v>6</v>
      </c>
      <c r="C37" s="16" t="s">
        <v>59</v>
      </c>
      <c r="D37" s="6" t="s">
        <v>0</v>
      </c>
      <c r="E37" s="10">
        <v>10</v>
      </c>
    </row>
    <row r="38" spans="2:5" x14ac:dyDescent="0.25">
      <c r="B38" s="17">
        <v>7</v>
      </c>
      <c r="C38" s="16" t="s">
        <v>60</v>
      </c>
      <c r="D38" s="6" t="s">
        <v>0</v>
      </c>
      <c r="E38" s="10">
        <v>1</v>
      </c>
    </row>
    <row r="39" spans="2:5" ht="15.75" thickBot="1" x14ac:dyDescent="0.3">
      <c r="B39" s="18">
        <v>8</v>
      </c>
      <c r="C39" s="16" t="s">
        <v>61</v>
      </c>
      <c r="D39" s="6" t="s">
        <v>0</v>
      </c>
      <c r="E39" s="10">
        <v>108</v>
      </c>
    </row>
    <row r="40" spans="2:5" x14ac:dyDescent="0.25">
      <c r="B40" s="17">
        <v>9</v>
      </c>
      <c r="C40" s="11" t="s">
        <v>3</v>
      </c>
      <c r="D40" s="4" t="s">
        <v>2</v>
      </c>
      <c r="E40" s="9">
        <v>1</v>
      </c>
    </row>
    <row r="41" spans="2:5" x14ac:dyDescent="0.25">
      <c r="B41" s="23" t="s">
        <v>18</v>
      </c>
      <c r="C41" s="24"/>
      <c r="D41" s="24"/>
      <c r="E41" s="25"/>
    </row>
    <row r="42" spans="2:5" ht="30" x14ac:dyDescent="0.25">
      <c r="B42" s="14">
        <v>1</v>
      </c>
      <c r="C42" s="11" t="s">
        <v>42</v>
      </c>
      <c r="D42" s="4" t="s">
        <v>1</v>
      </c>
      <c r="E42" s="20">
        <v>35</v>
      </c>
    </row>
    <row r="43" spans="2:5" ht="30" x14ac:dyDescent="0.25">
      <c r="B43" s="14">
        <v>2</v>
      </c>
      <c r="C43" s="11" t="s">
        <v>24</v>
      </c>
      <c r="D43" s="4" t="s">
        <v>1</v>
      </c>
      <c r="E43" s="20">
        <f>(E23+E24+E58)*0.5</f>
        <v>2300</v>
      </c>
    </row>
    <row r="44" spans="2:5" x14ac:dyDescent="0.25">
      <c r="B44" s="14">
        <v>3</v>
      </c>
      <c r="C44" s="11" t="s">
        <v>37</v>
      </c>
      <c r="D44" s="4" t="s">
        <v>1</v>
      </c>
      <c r="E44" s="20">
        <f>E21</f>
        <v>50</v>
      </c>
    </row>
    <row r="45" spans="2:5" x14ac:dyDescent="0.25">
      <c r="B45" s="14">
        <v>4</v>
      </c>
      <c r="C45" s="11" t="s">
        <v>44</v>
      </c>
      <c r="D45" s="4" t="s">
        <v>1</v>
      </c>
      <c r="E45" s="20">
        <v>300</v>
      </c>
    </row>
    <row r="46" spans="2:5" x14ac:dyDescent="0.25">
      <c r="B46" s="14">
        <v>5</v>
      </c>
      <c r="C46" s="11" t="s">
        <v>45</v>
      </c>
      <c r="D46" s="4" t="s">
        <v>0</v>
      </c>
      <c r="E46" s="20">
        <v>60</v>
      </c>
    </row>
    <row r="47" spans="2:5" x14ac:dyDescent="0.25">
      <c r="B47" s="14">
        <v>6</v>
      </c>
      <c r="C47" s="11" t="s">
        <v>3</v>
      </c>
      <c r="D47" s="4" t="s">
        <v>2</v>
      </c>
      <c r="E47" s="20">
        <v>1</v>
      </c>
    </row>
    <row r="48" spans="2:5" ht="15.75" thickBot="1" x14ac:dyDescent="0.3">
      <c r="B48" s="23" t="s">
        <v>34</v>
      </c>
      <c r="C48" s="24"/>
      <c r="D48" s="24"/>
      <c r="E48" s="25"/>
    </row>
    <row r="49" spans="2:5" x14ac:dyDescent="0.25">
      <c r="B49" s="12">
        <v>1</v>
      </c>
      <c r="C49" s="19" t="s">
        <v>43</v>
      </c>
      <c r="D49" s="4" t="s">
        <v>0</v>
      </c>
      <c r="E49" s="8">
        <v>1</v>
      </c>
    </row>
    <row r="50" spans="2:5" x14ac:dyDescent="0.25">
      <c r="B50" s="14">
        <v>2</v>
      </c>
      <c r="C50" s="19" t="s">
        <v>25</v>
      </c>
      <c r="D50" s="4" t="s">
        <v>0</v>
      </c>
      <c r="E50" s="8">
        <v>5</v>
      </c>
    </row>
    <row r="51" spans="2:5" x14ac:dyDescent="0.25">
      <c r="B51" s="14">
        <v>3</v>
      </c>
      <c r="C51" s="19" t="s">
        <v>35</v>
      </c>
      <c r="D51" s="4" t="s">
        <v>0</v>
      </c>
      <c r="E51" s="8">
        <v>2</v>
      </c>
    </row>
    <row r="52" spans="2:5" x14ac:dyDescent="0.25">
      <c r="B52" s="14">
        <v>4</v>
      </c>
      <c r="C52" s="19" t="s">
        <v>27</v>
      </c>
      <c r="D52" s="4" t="s">
        <v>0</v>
      </c>
      <c r="E52" s="8">
        <v>1</v>
      </c>
    </row>
    <row r="53" spans="2:5" x14ac:dyDescent="0.25">
      <c r="B53" s="14">
        <v>5</v>
      </c>
      <c r="C53" s="19" t="s">
        <v>8</v>
      </c>
      <c r="D53" s="4" t="s">
        <v>0</v>
      </c>
      <c r="E53" s="8">
        <v>1</v>
      </c>
    </row>
    <row r="54" spans="2:5" x14ac:dyDescent="0.25">
      <c r="B54" s="14">
        <v>6</v>
      </c>
      <c r="C54" s="19" t="s">
        <v>26</v>
      </c>
      <c r="D54" s="4" t="s">
        <v>0</v>
      </c>
      <c r="E54" s="8">
        <v>1</v>
      </c>
    </row>
    <row r="55" spans="2:5" x14ac:dyDescent="0.25">
      <c r="B55" s="14">
        <v>7</v>
      </c>
      <c r="C55" s="19" t="s">
        <v>13</v>
      </c>
      <c r="D55" s="4" t="s">
        <v>0</v>
      </c>
      <c r="E55" s="8">
        <v>1</v>
      </c>
    </row>
    <row r="56" spans="2:5" x14ac:dyDescent="0.25">
      <c r="B56" s="14">
        <v>8</v>
      </c>
      <c r="C56" s="19" t="s">
        <v>9</v>
      </c>
      <c r="D56" s="4" t="s">
        <v>0</v>
      </c>
      <c r="E56" s="8">
        <v>2</v>
      </c>
    </row>
    <row r="57" spans="2:5" x14ac:dyDescent="0.25">
      <c r="B57" s="14">
        <v>9</v>
      </c>
      <c r="C57" s="19" t="s">
        <v>10</v>
      </c>
      <c r="D57" s="4" t="s">
        <v>0</v>
      </c>
      <c r="E57" s="8">
        <v>108</v>
      </c>
    </row>
    <row r="58" spans="2:5" x14ac:dyDescent="0.25">
      <c r="B58" s="14">
        <v>10</v>
      </c>
      <c r="C58" s="15" t="s">
        <v>31</v>
      </c>
      <c r="D58" s="4" t="s">
        <v>1</v>
      </c>
      <c r="E58" s="22">
        <v>3100</v>
      </c>
    </row>
    <row r="59" spans="2:5" x14ac:dyDescent="0.25">
      <c r="B59" s="14">
        <v>11</v>
      </c>
      <c r="C59" s="19" t="s">
        <v>28</v>
      </c>
      <c r="D59" s="1" t="s">
        <v>0</v>
      </c>
      <c r="E59" s="8">
        <v>3</v>
      </c>
    </row>
    <row r="60" spans="2:5" x14ac:dyDescent="0.25">
      <c r="B60" s="14">
        <v>12</v>
      </c>
      <c r="C60" s="19" t="s">
        <v>29</v>
      </c>
      <c r="D60" s="1" t="s">
        <v>0</v>
      </c>
      <c r="E60" s="8">
        <v>20</v>
      </c>
    </row>
    <row r="61" spans="2:5" x14ac:dyDescent="0.25">
      <c r="B61" s="14">
        <v>13</v>
      </c>
      <c r="C61" s="19" t="s">
        <v>30</v>
      </c>
      <c r="D61" s="1" t="s">
        <v>0</v>
      </c>
      <c r="E61" s="8">
        <v>20</v>
      </c>
    </row>
    <row r="62" spans="2:5" x14ac:dyDescent="0.25">
      <c r="B62" s="14">
        <v>14</v>
      </c>
      <c r="C62" s="19" t="s">
        <v>36</v>
      </c>
      <c r="D62" s="1" t="s">
        <v>0</v>
      </c>
      <c r="E62" s="8">
        <v>7</v>
      </c>
    </row>
    <row r="63" spans="2:5" ht="15.75" thickBot="1" x14ac:dyDescent="0.3">
      <c r="B63" s="13">
        <v>15</v>
      </c>
      <c r="C63" s="15" t="s">
        <v>11</v>
      </c>
      <c r="D63" s="7" t="s">
        <v>12</v>
      </c>
      <c r="E63" s="8">
        <v>1</v>
      </c>
    </row>
    <row r="64" spans="2:5" ht="15.75" thickBot="1" x14ac:dyDescent="0.3">
      <c r="B64" s="23" t="s">
        <v>62</v>
      </c>
      <c r="C64" s="24"/>
      <c r="D64" s="24"/>
      <c r="E64" s="25"/>
    </row>
    <row r="65" spans="2:5" x14ac:dyDescent="0.25">
      <c r="B65" s="12">
        <v>1</v>
      </c>
      <c r="C65" s="19" t="s">
        <v>63</v>
      </c>
      <c r="D65" s="4" t="s">
        <v>0</v>
      </c>
      <c r="E65" s="8">
        <v>1</v>
      </c>
    </row>
  </sheetData>
  <mergeCells count="10">
    <mergeCell ref="B64:E64"/>
    <mergeCell ref="B48:E48"/>
    <mergeCell ref="B2:E2"/>
    <mergeCell ref="B20:E20"/>
    <mergeCell ref="B5:E5"/>
    <mergeCell ref="B13:E13"/>
    <mergeCell ref="B3:E3"/>
    <mergeCell ref="B25:E25"/>
    <mergeCell ref="B31:E31"/>
    <mergeCell ref="B41:E41"/>
  </mergeCells>
  <phoneticPr fontId="2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9CF47E0-038B-425C-B1AF-64A517171C5F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Aleksandre Kartsivadze</dc:creator>
  <cp:lastModifiedBy>Nikoloz Goglidze</cp:lastModifiedBy>
  <dcterms:created xsi:type="dcterms:W3CDTF">2023-12-05T17:05:42Z</dcterms:created>
  <dcterms:modified xsi:type="dcterms:W3CDTF">2026-09-25T07:56:13Z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lanSwiftJobName">
    <vt:lpwstr/>
  </property>
  <property fmtid="{D5CDD505-2E9C-101B-9397-08002B2CF9AE}" pid="3" name="PlanSwiftJobGuid">
    <vt:lpwstr/>
  </property>
  <property fmtid="{D5CDD505-2E9C-101B-9397-08002B2CF9AE}" pid="4" name="LinkedDataId">
    <vt:lpwstr>{59CF47E0-038B-425C-B1AF-64A517171C5F}</vt:lpwstr>
  </property>
  <property fmtid="{D5CDD505-2E9C-101B-9397-08002B2CF9AE}" pid="5" name="DLPManualFileClassification">
    <vt:lpwstr>{4D5F5C65-5A8A-40C0-871B-B28632C08195}</vt:lpwstr>
  </property>
  <property fmtid="{D5CDD505-2E9C-101B-9397-08002B2CF9AE}" pid="6" name="DLPManualFileClassificationLastModifiedBy">
    <vt:lpwstr>BOG0\gabzhandadze</vt:lpwstr>
  </property>
  <property fmtid="{D5CDD505-2E9C-101B-9397-08002B2CF9AE}" pid="7" name="DLPManualFileClassificationLastModificationDate">
    <vt:lpwstr>1747997446</vt:lpwstr>
  </property>
  <property fmtid="{D5CDD505-2E9C-101B-9397-08002B2CF9AE}" pid="8" name="DLPManualFileClassificationVersion">
    <vt:lpwstr>11.11.2.117</vt:lpwstr>
  </property>
</Properties>
</file>