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zberoshvili\Desktop\desk\ტენდერები\zurh ფასადი\"/>
    </mc:Choice>
  </mc:AlternateContent>
  <xr:revisionPtr revIDLastSave="0" documentId="13_ncr:1_{E5570ED3-3CAE-4E50-A8E8-368645121AFA}" xr6:coauthVersionLast="47" xr6:coauthVersionMax="47" xr10:uidLastSave="{00000000-0000-0000-0000-000000000000}"/>
  <bookViews>
    <workbookView xWindow="-110" yWindow="-110" windowWidth="19420" windowHeight="11500" tabRatio="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H12" i="1" l="1"/>
  <c r="I12" i="1" s="1"/>
  <c r="F12" i="1"/>
  <c r="H11" i="1"/>
  <c r="F11" i="1"/>
  <c r="I11" i="1" s="1"/>
  <c r="H10" i="1"/>
  <c r="F10" i="1"/>
  <c r="I10" i="1" s="1"/>
  <c r="H9" i="1"/>
  <c r="F9" i="1"/>
  <c r="H8" i="1"/>
  <c r="I8" i="1" s="1"/>
  <c r="H7" i="1"/>
  <c r="F7" i="1"/>
  <c r="H6" i="1"/>
  <c r="F6" i="1"/>
  <c r="I6" i="1" s="1"/>
  <c r="I9" i="1" l="1"/>
  <c r="I7" i="1"/>
  <c r="I13" i="1" l="1"/>
  <c r="I14" i="1" l="1"/>
  <c r="I15" i="1" s="1"/>
  <c r="I16" i="1" l="1"/>
  <c r="I17" i="1"/>
  <c r="I18" i="1" l="1"/>
  <c r="I19" i="1" s="1"/>
  <c r="I20" i="1" l="1"/>
  <c r="I21" i="1"/>
</calcChain>
</file>

<file path=xl/sharedStrings.xml><?xml version="1.0" encoding="utf-8"?>
<sst xmlns="http://schemas.openxmlformats.org/spreadsheetml/2006/main" count="34" uniqueCount="23">
  <si>
    <t>ზუგდიდის ფასადის მოწყობის სამუშაოები</t>
  </si>
  <si>
    <t>დასახელება</t>
  </si>
  <si>
    <t>განზომილება</t>
  </si>
  <si>
    <t>რაოდენობა</t>
  </si>
  <si>
    <t>მასალა</t>
  </si>
  <si>
    <t>ხელფასი</t>
  </si>
  <si>
    <t>სულ ჯამი</t>
  </si>
  <si>
    <t>ფასი</t>
  </si>
  <si>
    <t>ჯამი</t>
  </si>
  <si>
    <t>სადემონტაჟო სამუშოები</t>
  </si>
  <si>
    <t>ფასადის კედლებიდან დაზიანებული   ნალესის ფრაგმენტული დემონტაჟი</t>
  </si>
  <si>
    <t>კვ.მ</t>
  </si>
  <si>
    <t>სამშენებლო ნარჩენების დატვირთვა ა/მ-ზე  და ტრანსპორტირება 10 კმ</t>
  </si>
  <si>
    <t>ტონ</t>
  </si>
  <si>
    <t>შესასრულებელი სამუშაოები</t>
  </si>
  <si>
    <t>ფასადის შელესვა ქვიშაცემენტით</t>
  </si>
  <si>
    <t xml:space="preserve">ფასადის დაშხეფვა ყვითელი გაცრილი ქვიშისა და თეთრი ცემნტის ნაზავით </t>
  </si>
  <si>
    <t>ხარაჩოს მოწყობა, დაშლა, არენდა</t>
  </si>
  <si>
    <t>ზედნადები ხარჯი</t>
  </si>
  <si>
    <t>მოგება</t>
  </si>
  <si>
    <t>გაუთვალისწინებელი ხარჯი</t>
  </si>
  <si>
    <t>დღგ</t>
  </si>
  <si>
    <r>
      <rPr>
        <i/>
        <sz val="10"/>
        <color rgb="FFFF0000"/>
        <rFont val="Calibri"/>
        <family val="2"/>
      </rPr>
      <t>შენიშვნა</t>
    </r>
    <r>
      <rPr>
        <i/>
        <sz val="10"/>
        <color rgb="FF000000"/>
        <rFont val="Calibri"/>
        <family val="2"/>
      </rPr>
      <t>:  სამუშაოები განხორციელდება დამკვეთის მასალით.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</si>
</sst>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\-??_);_(@_)"/>
    <numFmt numFmtId="165" formatCode="_-* #,##0.00\ _₾_-;\-* #,##0.00\ _₾_-;_-* \-??\ _₾_-;_-@_-"/>
    <numFmt numFmtId="166" formatCode="0.0"/>
    <numFmt numFmtId="167" formatCode="0\ %"/>
  </numFmts>
  <fonts count="5" x14ac:knownFonts="1">
    <font>
      <sz val="11"/>
      <color rgb="FF000000"/>
      <name val="Calibri"/>
      <family val="2"/>
      <charset val="1"/>
    </font>
    <font>
      <b/>
      <sz val="11"/>
      <color rgb="FF000000"/>
      <name val="Calibri"/>
      <family val="2"/>
      <charset val="1"/>
    </font>
    <font>
      <sz val="11"/>
      <color rgb="FF000000"/>
      <name val="Calibri"/>
      <family val="2"/>
      <charset val="1"/>
    </font>
    <font>
      <i/>
      <sz val="10"/>
      <color rgb="FF000000"/>
      <name val="Calibri"/>
      <family val="2"/>
    </font>
    <font>
      <i/>
      <sz val="10"/>
      <color rgb="FFFF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/>
    <xf numFmtId="164" fontId="2" fillId="0" borderId="0" applyBorder="0" applyProtection="0"/>
  </cellStyleXfs>
  <cellXfs count="20">
    <xf numFmtId="0" fontId="0" fillId="0" borderId="0" xfId="0"/>
    <xf numFmtId="0" fontId="1" fillId="0" borderId="2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0" fillId="0" borderId="2" xfId="0" applyBorder="1"/>
    <xf numFmtId="0" fontId="0" fillId="0" borderId="2" xfId="0" applyBorder="1" applyAlignment="1">
      <alignment wrapText="1"/>
    </xf>
    <xf numFmtId="0" fontId="0" fillId="0" borderId="2" xfId="0" applyBorder="1" applyAlignment="1">
      <alignment horizontal="center" vertical="center"/>
    </xf>
    <xf numFmtId="164" fontId="2" fillId="2" borderId="2" xfId="1" applyFill="1" applyBorder="1" applyAlignment="1" applyProtection="1">
      <alignment horizontal="center" vertical="center"/>
    </xf>
    <xf numFmtId="164" fontId="0" fillId="0" borderId="2" xfId="0" applyNumberFormat="1" applyBorder="1" applyAlignment="1">
      <alignment horizontal="center" vertical="center"/>
    </xf>
    <xf numFmtId="164" fontId="2" fillId="2" borderId="2" xfId="1" applyFill="1" applyBorder="1" applyProtection="1"/>
    <xf numFmtId="164" fontId="0" fillId="0" borderId="2" xfId="0" applyNumberFormat="1" applyBorder="1"/>
    <xf numFmtId="0" fontId="0" fillId="0" borderId="2" xfId="0" applyBorder="1" applyAlignment="1">
      <alignment horizontal="left" vertical="center"/>
    </xf>
    <xf numFmtId="165" fontId="0" fillId="0" borderId="2" xfId="0" applyNumberFormat="1" applyBorder="1" applyAlignment="1">
      <alignment horizontal="center" vertical="center"/>
    </xf>
    <xf numFmtId="166" fontId="1" fillId="0" borderId="2" xfId="0" applyNumberFormat="1" applyFont="1" applyBorder="1"/>
    <xf numFmtId="164" fontId="1" fillId="0" borderId="2" xfId="0" applyNumberFormat="1" applyFont="1" applyBorder="1"/>
    <xf numFmtId="167" fontId="0" fillId="0" borderId="2" xfId="0" applyNumberFormat="1" applyBorder="1"/>
    <xf numFmtId="2" fontId="0" fillId="0" borderId="2" xfId="0" applyNumberFormat="1" applyBorder="1"/>
    <xf numFmtId="164" fontId="1" fillId="0" borderId="2" xfId="1" applyFont="1" applyBorder="1" applyProtection="1"/>
    <xf numFmtId="0" fontId="3" fillId="0" borderId="3" xfId="0" applyFont="1" applyBorder="1" applyAlignment="1">
      <alignment horizontal="left" wrapText="1"/>
    </xf>
    <xf numFmtId="0" fontId="3" fillId="0" borderId="0" xfId="0" applyFont="1" applyBorder="1" applyAlignment="1">
      <alignment horizontal="left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I24"/>
  <sheetViews>
    <sheetView tabSelected="1" zoomScaleNormal="100" workbookViewId="0">
      <selection activeCell="B24" sqref="B24:I24"/>
    </sheetView>
  </sheetViews>
  <sheetFormatPr defaultColWidth="8.54296875" defaultRowHeight="14.5" x14ac:dyDescent="0.35"/>
  <cols>
    <col min="1" max="1" width="5.81640625" customWidth="1"/>
    <col min="2" max="2" width="54.453125" customWidth="1"/>
    <col min="3" max="3" width="14" customWidth="1"/>
    <col min="4" max="4" width="11.90625" customWidth="1"/>
    <col min="6" max="6" width="15.453125" customWidth="1"/>
    <col min="8" max="8" width="11.08984375" customWidth="1"/>
    <col min="9" max="9" width="15" customWidth="1"/>
  </cols>
  <sheetData>
    <row r="2" spans="2:9" x14ac:dyDescent="0.35">
      <c r="B2" s="2" t="s">
        <v>0</v>
      </c>
      <c r="C2" s="2"/>
      <c r="D2" s="2"/>
      <c r="E2" s="2"/>
      <c r="F2" s="2"/>
      <c r="G2" s="2"/>
      <c r="H2" s="2"/>
      <c r="I2" s="2"/>
    </row>
    <row r="3" spans="2:9" x14ac:dyDescent="0.35">
      <c r="B3" s="3" t="s">
        <v>1</v>
      </c>
      <c r="C3" s="3" t="s">
        <v>2</v>
      </c>
      <c r="D3" s="3" t="s">
        <v>3</v>
      </c>
      <c r="E3" s="1" t="s">
        <v>4</v>
      </c>
      <c r="F3" s="1"/>
      <c r="G3" s="1" t="s">
        <v>5</v>
      </c>
      <c r="H3" s="1"/>
      <c r="I3" s="3" t="s">
        <v>6</v>
      </c>
    </row>
    <row r="4" spans="2:9" x14ac:dyDescent="0.35">
      <c r="B4" s="3"/>
      <c r="C4" s="3"/>
      <c r="D4" s="3"/>
      <c r="E4" s="3" t="s">
        <v>7</v>
      </c>
      <c r="F4" s="3" t="s">
        <v>8</v>
      </c>
      <c r="G4" s="3" t="s">
        <v>7</v>
      </c>
      <c r="H4" s="3" t="s">
        <v>8</v>
      </c>
      <c r="I4" s="4"/>
    </row>
    <row r="5" spans="2:9" x14ac:dyDescent="0.35">
      <c r="B5" s="3" t="s">
        <v>9</v>
      </c>
      <c r="C5" s="3"/>
      <c r="D5" s="3"/>
      <c r="E5" s="3"/>
      <c r="F5" s="3"/>
      <c r="G5" s="3"/>
      <c r="H5" s="3"/>
      <c r="I5" s="4"/>
    </row>
    <row r="6" spans="2:9" ht="29" x14ac:dyDescent="0.35">
      <c r="B6" s="5" t="s">
        <v>10</v>
      </c>
      <c r="C6" s="6" t="s">
        <v>11</v>
      </c>
      <c r="D6" s="7">
        <v>1400</v>
      </c>
      <c r="E6" s="6"/>
      <c r="F6" s="8">
        <f>D6*E6</f>
        <v>0</v>
      </c>
      <c r="G6" s="6"/>
      <c r="H6" s="8">
        <f t="shared" ref="H6:H11" si="0">G6*D6</f>
        <v>0</v>
      </c>
      <c r="I6" s="8">
        <f t="shared" ref="I6:I11" si="1">F6+H6</f>
        <v>0</v>
      </c>
    </row>
    <row r="7" spans="2:9" ht="29" x14ac:dyDescent="0.35">
      <c r="B7" s="5" t="s">
        <v>12</v>
      </c>
      <c r="C7" s="6" t="s">
        <v>13</v>
      </c>
      <c r="D7" s="7">
        <v>60</v>
      </c>
      <c r="E7" s="6"/>
      <c r="F7" s="8">
        <f>D7*E7</f>
        <v>0</v>
      </c>
      <c r="G7" s="6"/>
      <c r="H7" s="8">
        <f t="shared" si="0"/>
        <v>0</v>
      </c>
      <c r="I7" s="8">
        <f t="shared" si="1"/>
        <v>0</v>
      </c>
    </row>
    <row r="8" spans="2:9" x14ac:dyDescent="0.35">
      <c r="B8" s="3" t="s">
        <v>14</v>
      </c>
      <c r="C8" s="6"/>
      <c r="D8" s="9"/>
      <c r="E8" s="4"/>
      <c r="F8" s="10"/>
      <c r="G8" s="4"/>
      <c r="H8" s="8">
        <f t="shared" si="0"/>
        <v>0</v>
      </c>
      <c r="I8" s="8">
        <f t="shared" si="1"/>
        <v>0</v>
      </c>
    </row>
    <row r="9" spans="2:9" x14ac:dyDescent="0.35">
      <c r="B9" s="11" t="s">
        <v>15</v>
      </c>
      <c r="C9" s="6" t="s">
        <v>11</v>
      </c>
      <c r="D9" s="7">
        <v>1400</v>
      </c>
      <c r="E9" s="6"/>
      <c r="F9" s="8">
        <f>D9*E9</f>
        <v>0</v>
      </c>
      <c r="G9" s="6"/>
      <c r="H9" s="8">
        <f t="shared" si="0"/>
        <v>0</v>
      </c>
      <c r="I9" s="8">
        <f t="shared" si="1"/>
        <v>0</v>
      </c>
    </row>
    <row r="10" spans="2:9" ht="29" x14ac:dyDescent="0.35">
      <c r="B10" s="5" t="s">
        <v>16</v>
      </c>
      <c r="C10" s="6" t="s">
        <v>11</v>
      </c>
      <c r="D10" s="7">
        <v>4800</v>
      </c>
      <c r="E10" s="12"/>
      <c r="F10" s="8">
        <f>E10*D10</f>
        <v>0</v>
      </c>
      <c r="G10" s="6"/>
      <c r="H10" s="8">
        <f t="shared" si="0"/>
        <v>0</v>
      </c>
      <c r="I10" s="8">
        <f t="shared" si="1"/>
        <v>0</v>
      </c>
    </row>
    <row r="11" spans="2:9" x14ac:dyDescent="0.35">
      <c r="B11" s="5" t="s">
        <v>17</v>
      </c>
      <c r="C11" s="6" t="s">
        <v>11</v>
      </c>
      <c r="D11" s="7">
        <v>900</v>
      </c>
      <c r="E11" s="12"/>
      <c r="F11" s="8">
        <f>E11*D11</f>
        <v>0</v>
      </c>
      <c r="G11" s="6"/>
      <c r="H11" s="8">
        <f t="shared" si="0"/>
        <v>0</v>
      </c>
      <c r="I11" s="8">
        <f t="shared" si="1"/>
        <v>0</v>
      </c>
    </row>
    <row r="12" spans="2:9" x14ac:dyDescent="0.35">
      <c r="B12" s="4" t="s">
        <v>6</v>
      </c>
      <c r="C12" s="4"/>
      <c r="D12" s="4"/>
      <c r="E12" s="4"/>
      <c r="F12" s="13">
        <f>SUM(F5:F10)</f>
        <v>0</v>
      </c>
      <c r="G12" s="4"/>
      <c r="H12" s="14">
        <f>SUM(H6:H11)</f>
        <v>0</v>
      </c>
      <c r="I12" s="13">
        <f>SUM(F12+H12)</f>
        <v>0</v>
      </c>
    </row>
    <row r="13" spans="2:9" x14ac:dyDescent="0.35">
      <c r="B13" s="4" t="s">
        <v>8</v>
      </c>
      <c r="C13" s="4"/>
      <c r="E13" s="4"/>
      <c r="F13" s="4"/>
      <c r="G13" s="4"/>
      <c r="H13" s="4"/>
      <c r="I13" s="16">
        <f>SUM(I12:I12)</f>
        <v>0</v>
      </c>
    </row>
    <row r="14" spans="2:9" x14ac:dyDescent="0.35">
      <c r="B14" s="4" t="s">
        <v>18</v>
      </c>
      <c r="C14" s="15">
        <v>0.08</v>
      </c>
      <c r="D14" s="15"/>
      <c r="E14" s="4"/>
      <c r="F14" s="4"/>
      <c r="G14" s="4"/>
      <c r="H14" s="4"/>
      <c r="I14" s="16">
        <f>I13*C14</f>
        <v>0</v>
      </c>
    </row>
    <row r="15" spans="2:9" x14ac:dyDescent="0.35">
      <c r="B15" s="4" t="s">
        <v>8</v>
      </c>
      <c r="C15" s="4"/>
      <c r="D15" s="4"/>
      <c r="E15" s="4"/>
      <c r="F15" s="4"/>
      <c r="G15" s="4"/>
      <c r="H15" s="4"/>
      <c r="I15" s="16">
        <f>SUM(I13:I14)</f>
        <v>0</v>
      </c>
    </row>
    <row r="16" spans="2:9" x14ac:dyDescent="0.35">
      <c r="B16" s="4" t="s">
        <v>19</v>
      </c>
      <c r="C16" s="15">
        <v>7.0000000000000007E-2</v>
      </c>
      <c r="D16" s="15"/>
      <c r="E16" s="4"/>
      <c r="F16" s="4"/>
      <c r="G16" s="4"/>
      <c r="H16" s="4"/>
      <c r="I16" s="16">
        <f>I15*C16</f>
        <v>0</v>
      </c>
    </row>
    <row r="17" spans="2:9" x14ac:dyDescent="0.35">
      <c r="B17" s="4" t="s">
        <v>8</v>
      </c>
      <c r="C17" s="4"/>
      <c r="D17" s="4"/>
      <c r="E17" s="4"/>
      <c r="F17" s="4"/>
      <c r="G17" s="4"/>
      <c r="H17" s="4"/>
      <c r="I17" s="16">
        <f>SUM(I15:I16)</f>
        <v>0</v>
      </c>
    </row>
    <row r="18" spans="2:9" x14ac:dyDescent="0.35">
      <c r="B18" s="4" t="s">
        <v>20</v>
      </c>
      <c r="C18" s="15">
        <v>0.02</v>
      </c>
      <c r="D18" s="15"/>
      <c r="E18" s="4"/>
      <c r="F18" s="4"/>
      <c r="G18" s="4"/>
      <c r="H18" s="4"/>
      <c r="I18" s="16">
        <f>I17*C18</f>
        <v>0</v>
      </c>
    </row>
    <row r="19" spans="2:9" x14ac:dyDescent="0.35">
      <c r="B19" s="4" t="s">
        <v>8</v>
      </c>
      <c r="C19" s="4"/>
      <c r="D19" s="4"/>
      <c r="E19" s="4"/>
      <c r="F19" s="4"/>
      <c r="G19" s="4"/>
      <c r="H19" s="4"/>
      <c r="I19" s="16">
        <f>SUM(I17:I18)</f>
        <v>0</v>
      </c>
    </row>
    <row r="20" spans="2:9" x14ac:dyDescent="0.35">
      <c r="B20" s="4" t="s">
        <v>21</v>
      </c>
      <c r="C20" s="15">
        <v>0.18</v>
      </c>
      <c r="D20" s="4"/>
      <c r="E20" s="4"/>
      <c r="F20" s="4"/>
      <c r="G20" s="4"/>
      <c r="H20" s="4"/>
      <c r="I20" s="16">
        <f>I19*C20</f>
        <v>0</v>
      </c>
    </row>
    <row r="21" spans="2:9" x14ac:dyDescent="0.35">
      <c r="B21" s="4" t="s">
        <v>6</v>
      </c>
      <c r="C21" s="4"/>
      <c r="D21" s="4"/>
      <c r="E21" s="4"/>
      <c r="F21" s="4"/>
      <c r="G21" s="4"/>
      <c r="H21" s="4"/>
      <c r="I21" s="17">
        <f>SUM(I19:I20)</f>
        <v>0</v>
      </c>
    </row>
    <row r="24" spans="2:9" x14ac:dyDescent="0.35">
      <c r="B24" s="18" t="s">
        <v>22</v>
      </c>
      <c r="C24" s="19"/>
      <c r="D24" s="19"/>
      <c r="E24" s="19"/>
      <c r="F24" s="19"/>
      <c r="G24" s="19"/>
      <c r="H24" s="19"/>
      <c r="I24" s="19"/>
    </row>
  </sheetData>
  <mergeCells count="4">
    <mergeCell ref="B2:I2"/>
    <mergeCell ref="E3:F3"/>
    <mergeCell ref="G3:H3"/>
    <mergeCell ref="B24:I24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153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Zurab Beroshvili</dc:creator>
  <dc:description/>
  <cp:lastModifiedBy>Zurab Beroshvili</cp:lastModifiedBy>
  <cp:revision>2</cp:revision>
  <dcterms:created xsi:type="dcterms:W3CDTF">2015-06-05T18:17:20Z</dcterms:created>
  <dcterms:modified xsi:type="dcterms:W3CDTF">2026-10-01T06:44:16Z</dcterms:modified>
  <dc:language>ka-GE</dc:language>
</cp:coreProperties>
</file>