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8130"/>
  </bookViews>
  <sheets>
    <sheet name="აღჭურვილობა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7" i="1" l="1"/>
  <c r="H6" i="1"/>
  <c r="H5" i="1"/>
  <c r="H4" i="1"/>
  <c r="H23" i="1" l="1"/>
</calcChain>
</file>

<file path=xl/sharedStrings.xml><?xml version="1.0" encoding="utf-8"?>
<sst xmlns="http://schemas.openxmlformats.org/spreadsheetml/2006/main" count="48" uniqueCount="31">
  <si>
    <t>N</t>
  </si>
  <si>
    <t>საქონლის დასახელება</t>
  </si>
  <si>
    <t>განზომილება</t>
  </si>
  <si>
    <t>რაოდენობა</t>
  </si>
  <si>
    <t>ცალი</t>
  </si>
  <si>
    <t>ელექტრო გრილი 550X400X210 მმ</t>
  </si>
  <si>
    <t>სტელაჟი კედლის, 6 თარო. ზომა: 1,00X0,30X2,00მ</t>
  </si>
  <si>
    <t>სტელაჟი კედლის, 6 თარო, ზომა: 0,70X0,30X2,00მ</t>
  </si>
  <si>
    <t>სტელაჟი „კუნძული“, 5 თარო,ზომა: 0,70X0,30X1,40მ</t>
  </si>
  <si>
    <t xml:space="preserve">ჰოთ დოგის ელექტრო ტოსტერი 50X41X26 სმ </t>
  </si>
  <si>
    <t>სულ:</t>
  </si>
  <si>
    <t xml:space="preserve">                                                             </t>
  </si>
  <si>
    <t xml:space="preserve">  </t>
  </si>
  <si>
    <t xml:space="preserve"> </t>
  </si>
  <si>
    <t>ორმაგი ელექტრო ფრიერი, 10+10 ლიტრი კარადით 400X800X1101</t>
  </si>
  <si>
    <t>მაგიდა მაცივარი (-2 +8C), 1,37X0,60X0,90 მ</t>
  </si>
  <si>
    <t>სასალათე მაცივარი               ზომა:800X335X440 მმ</t>
  </si>
  <si>
    <t xml:space="preserve">     </t>
  </si>
  <si>
    <t>უჟანგავი ფოლადის მაგიდა             (ერთ თაროიანი)                   100X50X60მმ</t>
  </si>
  <si>
    <t>უჟანგავი ფოლგისაგან (ცხიმდამჭერით) დამზადებული გამწოვი  ზომა: 2,00X1,00 მ, სამზარეულოს ვენტილატორი-380V, სიხშირული რეგულატორი 2,2KW, 400v, 3PH  თავისი მონტაჟით</t>
  </si>
  <si>
    <t xml:space="preserve">რეგალ (სასმელი) მაცივარი   200X75X500 სმ,   (0 +10C), სიმძლავრე: 770W, კვების წყარო: 220V/50Hz </t>
  </si>
  <si>
    <t xml:space="preserve">რეგალ (სასმელი) მაცივარი   200X75X170 სმ, (0 +10C), სიმძლავრე: 770W, კვების წყარო: 220V/50Hz </t>
  </si>
  <si>
    <t>სტელაჟი „კუნძული“, 5 თარო,ზომა: 1,00X0,30X1,40მ</t>
  </si>
  <si>
    <t>უჯანგავი ნიჯარა 0,80X0,60X0,85მ</t>
  </si>
  <si>
    <t>ჰოთდოგის როლერი 50X41X26 სმ</t>
  </si>
  <si>
    <t>უჟანგავი ფოლგისაგან (ცხიმდამჭერით) დამზადებული გამწოვი ზომა: 2,76X1,00 მ, სამზარეულოს ვენტილატორი-380V, სიხშირული რეგულატორი 2,2KW, 400v, 3PH  თავისი მონტაჟით</t>
  </si>
  <si>
    <t>უჟანგავი ფოლგისაგან (ცხიმდამჭერით) დამზადებული გამწოვი ზომა: 2,75X1,00 მ, სამზარეულოს ვენტილატორი-380V, სიხშირული რეგულატორი 2,2KW, 400v, 3PH  თავისი მონტაჟით</t>
  </si>
  <si>
    <t>უჟანგავი ფოლგისაგან (ცხიმდამჭერით) დამზადებული გამწოვი ზომა: 2,53X1,00 მ, სამზარეულოს ვენტილატორი-380V, სიხშირული რეგულატორი 2,2KW, 400v, 3PH  თავისი მონტაჟით</t>
  </si>
  <si>
    <t>საჩვენებელი ყუთი 900X400მმ</t>
  </si>
  <si>
    <t>ერთ. ფასი დღგ-ს ჩათვლით      (ლარი)</t>
  </si>
  <si>
    <t>ჯამი დღგ-ს ჩათვლით               (ლარი)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</si>
</sst>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Sylfaen"/>
      <family val="1"/>
    </font>
    <font>
      <sz val="8"/>
      <color theme="1"/>
      <name val="Sylfaen"/>
      <family val="1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vertical="center"/>
    </xf>
    <xf numFmtId="43" fontId="0" fillId="0" borderId="0" xfId="0" applyNumberFormat="1"/>
    <xf numFmtId="9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justify" vertical="center"/>
    </xf>
    <xf numFmtId="164" fontId="0" fillId="0" borderId="0" xfId="0" applyNumberFormat="1" applyFill="1"/>
    <xf numFmtId="0" fontId="1" fillId="0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253878</xdr:colOff>
      <xdr:row>3</xdr:row>
      <xdr:rowOff>329713</xdr:rowOff>
    </xdr:from>
    <xdr:ext cx="712142" cy="363292"/>
    <xdr:pic>
      <xdr:nvPicPr>
        <xdr:cNvPr id="7" name="Picture 6" descr="https://foodtech.ge/wp-content/uploads/2022/12/TF03MID60.jpg">
          <a:extLst>
            <a:ext uri="{FF2B5EF4-FFF2-40B4-BE49-F238E27FC236}">
              <a16:creationId xmlns:a16="http://schemas.microsoft.com/office/drawing/2014/main" id="{84724E30-96F5-41CE-9402-E6A0C25E0B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126" b="29451"/>
        <a:stretch/>
      </xdr:blipFill>
      <xdr:spPr bwMode="auto">
        <a:xfrm>
          <a:off x="463428" y="1234588"/>
          <a:ext cx="712142" cy="363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316523</xdr:colOff>
      <xdr:row>4</xdr:row>
      <xdr:rowOff>257907</xdr:rowOff>
    </xdr:from>
    <xdr:to>
      <xdr:col>2</xdr:col>
      <xdr:colOff>816585</xdr:colOff>
      <xdr:row>4</xdr:row>
      <xdr:rowOff>641258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7538" y="4050322"/>
          <a:ext cx="500062" cy="383351"/>
        </a:xfrm>
        <a:prstGeom prst="rect">
          <a:avLst/>
        </a:prstGeom>
      </xdr:spPr>
    </xdr:pic>
    <xdr:clientData/>
  </xdr:twoCellAnchor>
  <xdr:twoCellAnchor editAs="oneCell">
    <xdr:from>
      <xdr:col>2</xdr:col>
      <xdr:colOff>246185</xdr:colOff>
      <xdr:row>5</xdr:row>
      <xdr:rowOff>200912</xdr:rowOff>
    </xdr:from>
    <xdr:to>
      <xdr:col>2</xdr:col>
      <xdr:colOff>885093</xdr:colOff>
      <xdr:row>5</xdr:row>
      <xdr:rowOff>840641</xdr:rowOff>
    </xdr:to>
    <xdr:pic>
      <xdr:nvPicPr>
        <xdr:cNvPr id="13" name="Picture 12" descr="https://foodtech.ge/wp-content/uploads/2019/01/electric_fryer_870_cabinet.jpg">
          <a:extLst>
            <a:ext uri="{FF2B5EF4-FFF2-40B4-BE49-F238E27FC236}">
              <a16:creationId xmlns:a16="http://schemas.microsoft.com/office/drawing/2014/main" id="{473228F6-6634-43CB-9F9D-8DF286BA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915912"/>
          <a:ext cx="638908" cy="639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339969</xdr:colOff>
      <xdr:row>7</xdr:row>
      <xdr:rowOff>214618</xdr:rowOff>
    </xdr:from>
    <xdr:to>
      <xdr:col>2</xdr:col>
      <xdr:colOff>867507</xdr:colOff>
      <xdr:row>7</xdr:row>
      <xdr:rowOff>742156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0984" y="7852203"/>
          <a:ext cx="527538" cy="527538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2</xdr:col>
      <xdr:colOff>240323</xdr:colOff>
      <xdr:row>11</xdr:row>
      <xdr:rowOff>235630</xdr:rowOff>
    </xdr:from>
    <xdr:to>
      <xdr:col>2</xdr:col>
      <xdr:colOff>849923</xdr:colOff>
      <xdr:row>11</xdr:row>
      <xdr:rowOff>698867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1338" y="8834507"/>
          <a:ext cx="609600" cy="463237"/>
        </a:xfrm>
        <a:prstGeom prst="rect">
          <a:avLst/>
        </a:prstGeom>
      </xdr:spPr>
    </xdr:pic>
    <xdr:clientData/>
  </xdr:twoCellAnchor>
  <xdr:twoCellAnchor editAs="oneCell">
    <xdr:from>
      <xdr:col>2</xdr:col>
      <xdr:colOff>181707</xdr:colOff>
      <xdr:row>12</xdr:row>
      <xdr:rowOff>211015</xdr:rowOff>
    </xdr:from>
    <xdr:to>
      <xdr:col>2</xdr:col>
      <xdr:colOff>939813</xdr:colOff>
      <xdr:row>12</xdr:row>
      <xdr:rowOff>777464</xdr:rowOff>
    </xdr:to>
    <xdr:pic>
      <xdr:nvPicPr>
        <xdr:cNvPr id="21" name="Picture 20" descr="https://foodtech.ge/wp-content/uploads/2023/12/generated_PNT3-A-004.jpg.550x550_q85.jpg">
          <a:extLst>
            <a:ext uri="{FF2B5EF4-FFF2-40B4-BE49-F238E27FC236}">
              <a16:creationId xmlns:a16="http://schemas.microsoft.com/office/drawing/2014/main" id="{AC8FB77E-E632-4AFF-B736-9CAAFC222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22" y="9771184"/>
          <a:ext cx="758106" cy="566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298939</xdr:colOff>
      <xdr:row>13</xdr:row>
      <xdr:rowOff>225346</xdr:rowOff>
    </xdr:from>
    <xdr:to>
      <xdr:col>2</xdr:col>
      <xdr:colOff>849924</xdr:colOff>
      <xdr:row>13</xdr:row>
      <xdr:rowOff>816646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9954" y="10746808"/>
          <a:ext cx="550985" cy="591300"/>
        </a:xfrm>
        <a:prstGeom prst="rect">
          <a:avLst/>
        </a:prstGeom>
      </xdr:spPr>
    </xdr:pic>
    <xdr:clientData/>
  </xdr:twoCellAnchor>
  <xdr:twoCellAnchor editAs="oneCell">
    <xdr:from>
      <xdr:col>2</xdr:col>
      <xdr:colOff>275493</xdr:colOff>
      <xdr:row>14</xdr:row>
      <xdr:rowOff>165874</xdr:rowOff>
    </xdr:from>
    <xdr:to>
      <xdr:col>2</xdr:col>
      <xdr:colOff>838201</xdr:colOff>
      <xdr:row>14</xdr:row>
      <xdr:rowOff>769755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86508" y="11648628"/>
          <a:ext cx="562708" cy="603881"/>
        </a:xfrm>
        <a:prstGeom prst="rect">
          <a:avLst/>
        </a:prstGeom>
      </xdr:spPr>
    </xdr:pic>
    <xdr:clientData/>
  </xdr:twoCellAnchor>
  <xdr:twoCellAnchor editAs="oneCell">
    <xdr:from>
      <xdr:col>2</xdr:col>
      <xdr:colOff>357553</xdr:colOff>
      <xdr:row>15</xdr:row>
      <xdr:rowOff>130839</xdr:rowOff>
    </xdr:from>
    <xdr:to>
      <xdr:col>2</xdr:col>
      <xdr:colOff>820614</xdr:colOff>
      <xdr:row>15</xdr:row>
      <xdr:rowOff>828186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68568" y="13536177"/>
          <a:ext cx="463061" cy="697347"/>
        </a:xfrm>
        <a:prstGeom prst="rect">
          <a:avLst/>
        </a:prstGeom>
      </xdr:spPr>
    </xdr:pic>
    <xdr:clientData/>
  </xdr:twoCellAnchor>
  <xdr:twoCellAnchor editAs="oneCell">
    <xdr:from>
      <xdr:col>2</xdr:col>
      <xdr:colOff>369275</xdr:colOff>
      <xdr:row>16</xdr:row>
      <xdr:rowOff>166005</xdr:rowOff>
    </xdr:from>
    <xdr:to>
      <xdr:col>2</xdr:col>
      <xdr:colOff>832338</xdr:colOff>
      <xdr:row>16</xdr:row>
      <xdr:rowOff>863355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8825" y="20311380"/>
          <a:ext cx="463063" cy="697350"/>
        </a:xfrm>
        <a:prstGeom prst="rect">
          <a:avLst/>
        </a:prstGeom>
      </xdr:spPr>
    </xdr:pic>
    <xdr:clientData/>
  </xdr:twoCellAnchor>
  <xdr:twoCellAnchor editAs="oneCell">
    <xdr:from>
      <xdr:col>2</xdr:col>
      <xdr:colOff>211016</xdr:colOff>
      <xdr:row>17</xdr:row>
      <xdr:rowOff>218323</xdr:rowOff>
    </xdr:from>
    <xdr:to>
      <xdr:col>2</xdr:col>
      <xdr:colOff>1008185</xdr:colOff>
      <xdr:row>17</xdr:row>
      <xdr:rowOff>777147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2031" y="15546246"/>
          <a:ext cx="797169" cy="558824"/>
        </a:xfrm>
        <a:prstGeom prst="rect">
          <a:avLst/>
        </a:prstGeom>
      </xdr:spPr>
    </xdr:pic>
    <xdr:clientData/>
  </xdr:twoCellAnchor>
  <xdr:twoCellAnchor editAs="oneCell">
    <xdr:from>
      <xdr:col>2</xdr:col>
      <xdr:colOff>193431</xdr:colOff>
      <xdr:row>18</xdr:row>
      <xdr:rowOff>204846</xdr:rowOff>
    </xdr:from>
    <xdr:to>
      <xdr:col>2</xdr:col>
      <xdr:colOff>984739</xdr:colOff>
      <xdr:row>18</xdr:row>
      <xdr:rowOff>759561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04446" y="16494061"/>
          <a:ext cx="791308" cy="554715"/>
        </a:xfrm>
        <a:prstGeom prst="rect">
          <a:avLst/>
        </a:prstGeom>
      </xdr:spPr>
    </xdr:pic>
    <xdr:clientData/>
  </xdr:twoCellAnchor>
  <xdr:twoCellAnchor editAs="oneCell">
    <xdr:from>
      <xdr:col>2</xdr:col>
      <xdr:colOff>293077</xdr:colOff>
      <xdr:row>19</xdr:row>
      <xdr:rowOff>176385</xdr:rowOff>
    </xdr:from>
    <xdr:to>
      <xdr:col>2</xdr:col>
      <xdr:colOff>908539</xdr:colOff>
      <xdr:row>19</xdr:row>
      <xdr:rowOff>788680</xdr:rowOff>
    </xdr:to>
    <xdr:pic>
      <xdr:nvPicPr>
        <xdr:cNvPr id="37" name="Picture 36" descr="https://foodtech.ge/wp-content/uploads/2017/08/20-TOST-MAKINASI-REMTA.jpg">
          <a:extLst>
            <a:ext uri="{FF2B5EF4-FFF2-40B4-BE49-F238E27FC236}">
              <a16:creationId xmlns:a16="http://schemas.microsoft.com/office/drawing/2014/main" id="{30459A56-4E08-4E0E-9B9B-716ED58C3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092" y="17426893"/>
          <a:ext cx="615462" cy="612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222739</xdr:colOff>
      <xdr:row>20</xdr:row>
      <xdr:rowOff>212864</xdr:rowOff>
    </xdr:from>
    <xdr:to>
      <xdr:col>2</xdr:col>
      <xdr:colOff>926123</xdr:colOff>
      <xdr:row>20</xdr:row>
      <xdr:rowOff>708408</xdr:rowOff>
    </xdr:to>
    <xdr:pic>
      <xdr:nvPicPr>
        <xdr:cNvPr id="39" name="Picture 38" descr="https://foodtech.ge/wp-content/uploads/2019/08/1-160523092359393.jpg">
          <a:extLst>
            <a:ext uri="{FF2B5EF4-FFF2-40B4-BE49-F238E27FC236}">
              <a16:creationId xmlns:a16="http://schemas.microsoft.com/office/drawing/2014/main" id="{415CD232-F7FD-40FF-A7DD-40550048B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754" y="18424664"/>
          <a:ext cx="703384" cy="495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314326</xdr:colOff>
      <xdr:row>8</xdr:row>
      <xdr:rowOff>189705</xdr:rowOff>
    </xdr:from>
    <xdr:to>
      <xdr:col>2</xdr:col>
      <xdr:colOff>885826</xdr:colOff>
      <xdr:row>8</xdr:row>
      <xdr:rowOff>761205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3876" y="8790780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295276</xdr:colOff>
      <xdr:row>9</xdr:row>
      <xdr:rowOff>180180</xdr:rowOff>
    </xdr:from>
    <xdr:to>
      <xdr:col>2</xdr:col>
      <xdr:colOff>885826</xdr:colOff>
      <xdr:row>9</xdr:row>
      <xdr:rowOff>770730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4826" y="9743280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10</xdr:row>
      <xdr:rowOff>227805</xdr:rowOff>
    </xdr:from>
    <xdr:to>
      <xdr:col>2</xdr:col>
      <xdr:colOff>942975</xdr:colOff>
      <xdr:row>10</xdr:row>
      <xdr:rowOff>827880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2450" y="12676980"/>
          <a:ext cx="600075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3"/>
  <sheetViews>
    <sheetView tabSelected="1" topLeftCell="A22" zoomScale="110" zoomScaleNormal="110" workbookViewId="0">
      <selection activeCell="F27" sqref="F27"/>
    </sheetView>
  </sheetViews>
  <sheetFormatPr defaultRowHeight="14.5" x14ac:dyDescent="0.35"/>
  <cols>
    <col min="1" max="1" width="4.54296875" customWidth="1"/>
    <col min="2" max="2" width="3.08984375" customWidth="1"/>
    <col min="3" max="3" width="20.54296875" customWidth="1"/>
    <col min="4" max="4" width="30.26953125" customWidth="1"/>
    <col min="5" max="5" width="11.81640625" customWidth="1"/>
    <col min="6" max="6" width="10.26953125" customWidth="1"/>
    <col min="7" max="7" width="9.26953125" customWidth="1"/>
    <col min="8" max="8" width="11.1796875" bestFit="1" customWidth="1"/>
    <col min="9" max="9" width="5.36328125" customWidth="1"/>
  </cols>
  <sheetData>
    <row r="1" spans="1:65" x14ac:dyDescent="0.35">
      <c r="B1" s="7"/>
      <c r="C1" s="7"/>
      <c r="D1" s="7"/>
      <c r="E1" s="7"/>
      <c r="F1" s="7"/>
      <c r="G1" s="7"/>
      <c r="H1" s="7"/>
      <c r="I1" s="7"/>
      <c r="J1" s="7"/>
    </row>
    <row r="2" spans="1:65" ht="28.9" customHeight="1" x14ac:dyDescent="0.35">
      <c r="B2" s="9" t="s">
        <v>0</v>
      </c>
      <c r="C2" s="10"/>
      <c r="D2" s="20" t="s">
        <v>1</v>
      </c>
      <c r="E2" s="20" t="s">
        <v>2</v>
      </c>
      <c r="F2" s="20" t="s">
        <v>3</v>
      </c>
      <c r="G2" s="20" t="s">
        <v>29</v>
      </c>
      <c r="H2" s="20" t="s">
        <v>30</v>
      </c>
      <c r="I2" s="7"/>
      <c r="J2" s="7"/>
    </row>
    <row r="3" spans="1:65" ht="18.5" customHeight="1" x14ac:dyDescent="0.35">
      <c r="B3" s="9"/>
      <c r="C3" s="11"/>
      <c r="D3" s="20"/>
      <c r="E3" s="20"/>
      <c r="F3" s="20"/>
      <c r="G3" s="20"/>
      <c r="H3" s="20"/>
      <c r="I3" s="7"/>
      <c r="J3" s="7"/>
    </row>
    <row r="4" spans="1:65" s="5" customFormat="1" ht="75.650000000000006" customHeight="1" x14ac:dyDescent="0.35">
      <c r="A4"/>
      <c r="B4" s="12">
        <v>1</v>
      </c>
      <c r="C4" s="7"/>
      <c r="D4" s="12" t="s">
        <v>15</v>
      </c>
      <c r="E4" s="12" t="s">
        <v>4</v>
      </c>
      <c r="F4" s="12">
        <v>4</v>
      </c>
      <c r="G4" s="13">
        <v>0</v>
      </c>
      <c r="H4" s="13">
        <f t="shared" ref="H4:H22" si="0">F4*G4</f>
        <v>0</v>
      </c>
      <c r="I4" s="7"/>
      <c r="J4" s="7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 ht="75.650000000000006" customHeight="1" x14ac:dyDescent="0.35">
      <c r="B5" s="12">
        <v>2</v>
      </c>
      <c r="C5" s="12"/>
      <c r="D5" s="12" t="s">
        <v>24</v>
      </c>
      <c r="E5" s="12" t="s">
        <v>4</v>
      </c>
      <c r="F5" s="12">
        <v>1</v>
      </c>
      <c r="G5" s="13">
        <v>0</v>
      </c>
      <c r="H5" s="13">
        <f t="shared" si="0"/>
        <v>0</v>
      </c>
      <c r="I5" s="7"/>
      <c r="J5" s="7"/>
    </row>
    <row r="6" spans="1:65" s="5" customFormat="1" ht="75.650000000000006" customHeight="1" x14ac:dyDescent="0.35">
      <c r="A6"/>
      <c r="B6" s="12">
        <v>3</v>
      </c>
      <c r="C6" s="12"/>
      <c r="D6" s="12" t="s">
        <v>14</v>
      </c>
      <c r="E6" s="12" t="s">
        <v>4</v>
      </c>
      <c r="F6" s="12">
        <v>3</v>
      </c>
      <c r="G6" s="13">
        <v>0</v>
      </c>
      <c r="H6" s="13">
        <f t="shared" si="0"/>
        <v>0</v>
      </c>
      <c r="I6" s="7"/>
      <c r="J6" s="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</row>
    <row r="7" spans="1:65" ht="75.650000000000006" customHeight="1" x14ac:dyDescent="0.35">
      <c r="B7" s="12">
        <v>4</v>
      </c>
      <c r="C7" s="12"/>
      <c r="D7" s="14" t="s">
        <v>23</v>
      </c>
      <c r="E7" s="12" t="s">
        <v>4</v>
      </c>
      <c r="F7" s="12">
        <v>3</v>
      </c>
      <c r="G7" s="13">
        <v>0</v>
      </c>
      <c r="H7" s="13">
        <f t="shared" si="0"/>
        <v>0</v>
      </c>
      <c r="I7" s="7"/>
      <c r="J7" s="7"/>
    </row>
    <row r="8" spans="1:65" s="6" customFormat="1" ht="75.650000000000006" customHeight="1" x14ac:dyDescent="0.35">
      <c r="A8"/>
      <c r="B8" s="12">
        <v>5</v>
      </c>
      <c r="C8" s="12"/>
      <c r="D8" s="12" t="s">
        <v>25</v>
      </c>
      <c r="E8" s="12" t="s">
        <v>4</v>
      </c>
      <c r="F8" s="12">
        <v>1</v>
      </c>
      <c r="G8" s="13">
        <v>0</v>
      </c>
      <c r="H8" s="13">
        <f t="shared" si="0"/>
        <v>0</v>
      </c>
      <c r="I8" s="7"/>
      <c r="J8" s="7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 s="6" customFormat="1" ht="75.650000000000006" customHeight="1" x14ac:dyDescent="0.35">
      <c r="A9"/>
      <c r="B9" s="12">
        <v>6</v>
      </c>
      <c r="C9" s="12"/>
      <c r="D9" s="12" t="s">
        <v>26</v>
      </c>
      <c r="E9" s="12" t="s">
        <v>4</v>
      </c>
      <c r="F9" s="12">
        <v>1</v>
      </c>
      <c r="G9" s="13">
        <v>0</v>
      </c>
      <c r="H9" s="13">
        <f t="shared" si="0"/>
        <v>0</v>
      </c>
      <c r="I9" s="7"/>
      <c r="J9" s="7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</row>
    <row r="10" spans="1:65" s="6" customFormat="1" ht="75.650000000000006" customHeight="1" x14ac:dyDescent="0.35">
      <c r="A10"/>
      <c r="B10" s="12">
        <v>7</v>
      </c>
      <c r="C10" s="12"/>
      <c r="D10" s="12" t="s">
        <v>27</v>
      </c>
      <c r="E10" s="12" t="s">
        <v>4</v>
      </c>
      <c r="F10" s="12">
        <v>1</v>
      </c>
      <c r="G10" s="13">
        <v>0</v>
      </c>
      <c r="H10" s="13">
        <f t="shared" si="0"/>
        <v>0</v>
      </c>
      <c r="I10" s="7"/>
      <c r="J10" s="7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</row>
    <row r="11" spans="1:65" s="4" customFormat="1" ht="75.650000000000006" customHeight="1" x14ac:dyDescent="0.35">
      <c r="A11"/>
      <c r="B11" s="12">
        <v>8</v>
      </c>
      <c r="C11" s="12"/>
      <c r="D11" s="12" t="s">
        <v>19</v>
      </c>
      <c r="E11" s="12" t="s">
        <v>4</v>
      </c>
      <c r="F11" s="12">
        <v>1</v>
      </c>
      <c r="G11" s="13">
        <v>0</v>
      </c>
      <c r="H11" s="13">
        <f t="shared" si="0"/>
        <v>0</v>
      </c>
      <c r="I11" s="7"/>
      <c r="J11" s="7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 s="4" customFormat="1" ht="75.650000000000006" customHeight="1" x14ac:dyDescent="0.35">
      <c r="A12"/>
      <c r="B12" s="12">
        <v>9</v>
      </c>
      <c r="C12" s="12"/>
      <c r="D12" s="12" t="s">
        <v>5</v>
      </c>
      <c r="E12" s="12" t="s">
        <v>4</v>
      </c>
      <c r="F12" s="12">
        <v>4</v>
      </c>
      <c r="G12" s="13">
        <v>0</v>
      </c>
      <c r="H12" s="13">
        <f t="shared" si="0"/>
        <v>0</v>
      </c>
      <c r="I12" s="7"/>
      <c r="J12" s="7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</row>
    <row r="13" spans="1:65" s="4" customFormat="1" ht="75.650000000000006" customHeight="1" x14ac:dyDescent="0.35">
      <c r="A13"/>
      <c r="B13" s="12">
        <v>10</v>
      </c>
      <c r="C13" s="12"/>
      <c r="D13" s="12" t="s">
        <v>18</v>
      </c>
      <c r="E13" s="12" t="s">
        <v>17</v>
      </c>
      <c r="F13" s="12">
        <v>4</v>
      </c>
      <c r="G13" s="13">
        <v>0</v>
      </c>
      <c r="H13" s="13">
        <f t="shared" si="0"/>
        <v>0</v>
      </c>
      <c r="I13" s="7"/>
      <c r="J13" s="7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 s="6" customFormat="1" ht="75.650000000000006" customHeight="1" x14ac:dyDescent="0.35">
      <c r="A14"/>
      <c r="B14" s="12">
        <v>11</v>
      </c>
      <c r="C14" s="12"/>
      <c r="D14" s="12" t="s">
        <v>20</v>
      </c>
      <c r="E14" s="12" t="s">
        <v>4</v>
      </c>
      <c r="F14" s="12">
        <v>1</v>
      </c>
      <c r="G14" s="13">
        <v>0</v>
      </c>
      <c r="H14" s="13">
        <f t="shared" si="0"/>
        <v>0</v>
      </c>
      <c r="I14" s="7"/>
      <c r="J14" s="7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</row>
    <row r="15" spans="1:65" s="6" customFormat="1" ht="75.650000000000006" customHeight="1" x14ac:dyDescent="0.35">
      <c r="A15"/>
      <c r="B15" s="12">
        <v>12</v>
      </c>
      <c r="C15" s="12"/>
      <c r="D15" s="12" t="s">
        <v>21</v>
      </c>
      <c r="E15" s="12" t="s">
        <v>4</v>
      </c>
      <c r="F15" s="12">
        <v>2</v>
      </c>
      <c r="G15" s="13">
        <v>0</v>
      </c>
      <c r="H15" s="13">
        <f t="shared" si="0"/>
        <v>0</v>
      </c>
      <c r="I15" s="7"/>
      <c r="J15" s="7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</row>
    <row r="16" spans="1:65" s="5" customFormat="1" ht="75.650000000000006" customHeight="1" x14ac:dyDescent="0.35">
      <c r="A16"/>
      <c r="B16" s="12">
        <v>13</v>
      </c>
      <c r="C16" s="12"/>
      <c r="D16" s="12" t="s">
        <v>6</v>
      </c>
      <c r="E16" s="12" t="s">
        <v>4</v>
      </c>
      <c r="F16" s="12">
        <v>2</v>
      </c>
      <c r="G16" s="13">
        <v>0</v>
      </c>
      <c r="H16" s="13">
        <f t="shared" si="0"/>
        <v>0</v>
      </c>
      <c r="I16" s="7"/>
      <c r="J16" s="7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</row>
    <row r="17" spans="1:65" s="5" customFormat="1" ht="75.650000000000006" customHeight="1" x14ac:dyDescent="0.35">
      <c r="A17"/>
      <c r="B17" s="12">
        <v>14</v>
      </c>
      <c r="C17" s="12"/>
      <c r="D17" s="12" t="s">
        <v>7</v>
      </c>
      <c r="E17" s="12" t="s">
        <v>4</v>
      </c>
      <c r="F17" s="12">
        <v>2</v>
      </c>
      <c r="G17" s="13">
        <v>0</v>
      </c>
      <c r="H17" s="13">
        <f t="shared" si="0"/>
        <v>0</v>
      </c>
      <c r="I17" s="7"/>
      <c r="J17" s="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 s="5" customFormat="1" ht="75.650000000000006" customHeight="1" x14ac:dyDescent="0.35">
      <c r="A18"/>
      <c r="B18" s="12">
        <v>15</v>
      </c>
      <c r="C18" s="12"/>
      <c r="D18" s="12" t="s">
        <v>8</v>
      </c>
      <c r="E18" s="15" t="s">
        <v>4</v>
      </c>
      <c r="F18" s="12">
        <v>9</v>
      </c>
      <c r="G18" s="16">
        <v>0</v>
      </c>
      <c r="H18" s="13">
        <f t="shared" si="0"/>
        <v>0</v>
      </c>
      <c r="I18" s="7"/>
      <c r="J18" s="7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</row>
    <row r="19" spans="1:65" s="6" customFormat="1" ht="75.650000000000006" customHeight="1" x14ac:dyDescent="0.35">
      <c r="A19"/>
      <c r="B19" s="12">
        <v>16</v>
      </c>
      <c r="C19" s="12"/>
      <c r="D19" s="12" t="s">
        <v>22</v>
      </c>
      <c r="E19" s="15" t="s">
        <v>4</v>
      </c>
      <c r="F19" s="12">
        <v>2</v>
      </c>
      <c r="G19" s="16">
        <v>0</v>
      </c>
      <c r="H19" s="13">
        <f t="shared" si="0"/>
        <v>0</v>
      </c>
      <c r="I19" s="7"/>
      <c r="J19" s="7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 s="5" customFormat="1" ht="75.650000000000006" customHeight="1" x14ac:dyDescent="0.35">
      <c r="A20"/>
      <c r="B20" s="12">
        <v>17</v>
      </c>
      <c r="C20" s="12"/>
      <c r="D20" s="12" t="s">
        <v>9</v>
      </c>
      <c r="E20" s="15" t="s">
        <v>4</v>
      </c>
      <c r="F20" s="12">
        <v>3</v>
      </c>
      <c r="G20" s="16">
        <v>0</v>
      </c>
      <c r="H20" s="13">
        <f t="shared" si="0"/>
        <v>0</v>
      </c>
      <c r="I20" s="7"/>
      <c r="J20" s="7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1:65" s="5" customFormat="1" ht="75.650000000000006" customHeight="1" x14ac:dyDescent="0.35">
      <c r="A21"/>
      <c r="B21" s="12">
        <v>18</v>
      </c>
      <c r="C21" s="12"/>
      <c r="D21" s="12" t="s">
        <v>16</v>
      </c>
      <c r="E21" s="15" t="s">
        <v>4</v>
      </c>
      <c r="F21" s="12">
        <v>4</v>
      </c>
      <c r="G21" s="16">
        <v>0</v>
      </c>
      <c r="H21" s="13">
        <f t="shared" si="0"/>
        <v>0</v>
      </c>
      <c r="I21" s="7"/>
      <c r="J21" s="7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</row>
    <row r="22" spans="1:65" ht="75.650000000000006" customHeight="1" x14ac:dyDescent="0.35">
      <c r="B22" s="12">
        <v>19</v>
      </c>
      <c r="C22" s="12"/>
      <c r="D22" s="12" t="s">
        <v>28</v>
      </c>
      <c r="E22" s="15" t="s">
        <v>4</v>
      </c>
      <c r="F22" s="12">
        <v>2</v>
      </c>
      <c r="G22" s="16">
        <v>0</v>
      </c>
      <c r="H22" s="13">
        <f t="shared" si="0"/>
        <v>0</v>
      </c>
      <c r="I22" s="7"/>
      <c r="J22" s="7"/>
    </row>
    <row r="23" spans="1:65" ht="15" customHeight="1" x14ac:dyDescent="0.35">
      <c r="B23" s="12"/>
      <c r="C23" s="12"/>
      <c r="D23" s="12" t="s">
        <v>10</v>
      </c>
      <c r="E23" s="15"/>
      <c r="F23" s="12"/>
      <c r="G23" s="16"/>
      <c r="H23" s="17">
        <f>SUM(H4:H22)</f>
        <v>0</v>
      </c>
      <c r="I23" s="7"/>
      <c r="J23" s="7"/>
    </row>
    <row r="24" spans="1:65" x14ac:dyDescent="0.35">
      <c r="B24" s="8" t="s">
        <v>11</v>
      </c>
      <c r="C24" s="8"/>
      <c r="D24" s="7"/>
      <c r="E24" s="7"/>
      <c r="F24" s="7"/>
      <c r="G24" s="7"/>
      <c r="H24" s="7"/>
      <c r="I24" s="7"/>
      <c r="J24" s="7"/>
    </row>
    <row r="25" spans="1:65" x14ac:dyDescent="0.35">
      <c r="B25" s="18" t="s">
        <v>12</v>
      </c>
      <c r="C25" s="18"/>
      <c r="D25" s="7"/>
      <c r="E25" s="7"/>
      <c r="F25" s="7"/>
      <c r="G25" s="7"/>
      <c r="H25" s="7"/>
      <c r="I25" s="19"/>
      <c r="J25" s="7"/>
    </row>
    <row r="26" spans="1:65" x14ac:dyDescent="0.35">
      <c r="B26" s="1"/>
      <c r="C26" s="1"/>
      <c r="D26" t="s">
        <v>13</v>
      </c>
      <c r="H26" s="3"/>
    </row>
    <row r="27" spans="1:65" x14ac:dyDescent="0.35">
      <c r="B27" s="1"/>
      <c r="C27" s="1"/>
      <c r="H27" s="2"/>
    </row>
    <row r="28" spans="1:65" x14ac:dyDescent="0.35">
      <c r="B28" s="1"/>
      <c r="C28" s="1"/>
    </row>
    <row r="29" spans="1:65" x14ac:dyDescent="0.35">
      <c r="B29" s="1"/>
      <c r="C29" s="1"/>
    </row>
    <row r="30" spans="1:65" x14ac:dyDescent="0.35">
      <c r="B30" s="1"/>
      <c r="C30" s="1"/>
    </row>
    <row r="31" spans="1:65" x14ac:dyDescent="0.35">
      <c r="B31" s="1"/>
      <c r="C31" s="1"/>
    </row>
    <row r="32" spans="1:65" x14ac:dyDescent="0.35">
      <c r="B32" s="1"/>
      <c r="C32" s="1"/>
    </row>
    <row r="33" spans="2:3" x14ac:dyDescent="0.35">
      <c r="B33" s="1"/>
      <c r="C33" s="1"/>
    </row>
  </sheetData>
  <mergeCells count="7">
    <mergeCell ref="B2:B3"/>
    <mergeCell ref="D2:D3"/>
    <mergeCell ref="E2:E3"/>
    <mergeCell ref="F2:F3"/>
    <mergeCell ref="G2:G3"/>
    <mergeCell ref="C2:C3"/>
    <mergeCell ref="H2:H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აღჭურვილობა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2026-10-06T11:55:23Z</dcterms:modified>
</cp:coreProperties>
</file>