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enders\downtown\Fit out\"/>
    </mc:Choice>
  </mc:AlternateContent>
  <xr:revisionPtr revIDLastSave="0" documentId="13_ncr:1_{ED229CAA-5468-4A53-8E96-ECCBF1BC7B1B}" xr6:coauthVersionLast="47" xr6:coauthVersionMax="47" xr10:uidLastSave="{00000000-0000-0000-0000-000000000000}"/>
  <bookViews>
    <workbookView xWindow="-108" yWindow="-108" windowWidth="23256" windowHeight="12456" xr2:uid="{D45C511F-C07D-47C9-A901-DC6AB7A489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0" i="1" l="1"/>
  <c r="G18" i="1"/>
  <c r="G4" i="1"/>
  <c r="G68" i="1"/>
  <c r="G67" i="1"/>
  <c r="G66" i="1"/>
  <c r="G64" i="1"/>
  <c r="G60" i="1"/>
  <c r="G61" i="1"/>
  <c r="G62" i="1"/>
  <c r="G59" i="1"/>
  <c r="G54" i="1"/>
  <c r="G55" i="1"/>
  <c r="G53" i="1"/>
  <c r="G51" i="1"/>
  <c r="G49" i="1"/>
  <c r="G48" i="1"/>
  <c r="G47" i="1"/>
  <c r="G46" i="1"/>
  <c r="G42" i="1"/>
  <c r="G41" i="1"/>
  <c r="G40" i="1"/>
  <c r="G38" i="1"/>
  <c r="G33" i="1"/>
  <c r="G34" i="1"/>
  <c r="G35" i="1"/>
  <c r="G36" i="1"/>
  <c r="G32" i="1"/>
  <c r="G26" i="1"/>
  <c r="G27" i="1"/>
  <c r="G25" i="1"/>
  <c r="G23" i="1"/>
  <c r="G19" i="1"/>
  <c r="G20" i="1"/>
  <c r="G21" i="1"/>
  <c r="G14" i="1"/>
  <c r="G13" i="1"/>
  <c r="G12" i="1"/>
  <c r="G10" i="1"/>
  <c r="G5" i="1"/>
  <c r="G6" i="1"/>
  <c r="G7" i="1"/>
  <c r="G8" i="1"/>
  <c r="F19" i="1"/>
  <c r="F68" i="1"/>
  <c r="F67" i="1"/>
  <c r="F66" i="1"/>
  <c r="F64" i="1"/>
  <c r="F62" i="1"/>
  <c r="F61" i="1"/>
  <c r="F60" i="1"/>
  <c r="F59" i="1"/>
  <c r="F55" i="1"/>
  <c r="F54" i="1"/>
  <c r="F53" i="1"/>
  <c r="F51" i="1"/>
  <c r="F49" i="1"/>
  <c r="F48" i="1"/>
  <c r="F47" i="1"/>
  <c r="F46" i="1"/>
  <c r="F42" i="1"/>
  <c r="F41" i="1"/>
  <c r="F40" i="1"/>
  <c r="F38" i="1"/>
  <c r="F36" i="1"/>
  <c r="F35" i="1"/>
  <c r="F34" i="1"/>
  <c r="F33" i="1"/>
  <c r="F32" i="1"/>
  <c r="F23" i="1"/>
  <c r="F27" i="1"/>
  <c r="F26" i="1"/>
  <c r="F25" i="1"/>
  <c r="F20" i="1"/>
  <c r="F21" i="1"/>
  <c r="F18" i="1"/>
  <c r="F13" i="1"/>
  <c r="F14" i="1"/>
  <c r="F12" i="1"/>
  <c r="F10" i="1"/>
  <c r="F5" i="1"/>
  <c r="F6" i="1"/>
  <c r="F7" i="1"/>
  <c r="F8" i="1"/>
  <c r="F4" i="1"/>
  <c r="D68" i="1" l="1"/>
  <c r="D67" i="1"/>
  <c r="D66" i="1"/>
  <c r="D64" i="1"/>
  <c r="D62" i="1"/>
  <c r="D61" i="1"/>
  <c r="D60" i="1"/>
  <c r="D59" i="1"/>
  <c r="D55" i="1"/>
  <c r="D54" i="1"/>
  <c r="D53" i="1"/>
  <c r="D51" i="1"/>
  <c r="D49" i="1"/>
  <c r="D48" i="1"/>
  <c r="D47" i="1"/>
  <c r="D46" i="1"/>
  <c r="D42" i="1"/>
  <c r="D41" i="1"/>
  <c r="D40" i="1"/>
  <c r="D38" i="1"/>
  <c r="D36" i="1"/>
  <c r="D35" i="1"/>
  <c r="D34" i="1"/>
  <c r="D33" i="1"/>
  <c r="D32" i="1"/>
  <c r="D27" i="1"/>
  <c r="D26" i="1"/>
  <c r="D25" i="1"/>
  <c r="D23" i="1"/>
  <c r="D21" i="1"/>
  <c r="D20" i="1"/>
  <c r="D19" i="1"/>
  <c r="D18" i="1"/>
  <c r="D14" i="1"/>
  <c r="D13" i="1"/>
  <c r="D12" i="1"/>
  <c r="D10" i="1"/>
  <c r="D7" i="1"/>
  <c r="D6" i="1"/>
  <c r="D5" i="1"/>
  <c r="D4" i="1"/>
</calcChain>
</file>

<file path=xl/sharedStrings.xml><?xml version="1.0" encoding="utf-8"?>
<sst xmlns="http://schemas.openxmlformats.org/spreadsheetml/2006/main" count="129" uniqueCount="41">
  <si>
    <t>კედლის მოპირკეთება</t>
  </si>
  <si>
    <t>სამღებრო სამუშაოები</t>
  </si>
  <si>
    <t>შპალერის გაკვრა</t>
  </si>
  <si>
    <t>კერამიკული ფილის მონტაჟი 100x200x7mm;</t>
  </si>
  <si>
    <t>ჭერის მოპირკეთება</t>
  </si>
  <si>
    <t>იატაკის მოპირკეთება</t>
  </si>
  <si>
    <t>რაოდენობა 1 ბინაზე</t>
  </si>
  <si>
    <t>რაოდენობა XXX ბინაზე</t>
  </si>
  <si>
    <t>m²</t>
  </si>
  <si>
    <t>ხელფასი ერთ. ფასი</t>
  </si>
  <si>
    <t>ჯამი 1 ბინაზე</t>
  </si>
  <si>
    <t>ჯამი XXX ბინაზე</t>
  </si>
  <si>
    <t>სამუშაოთა დასახელება</t>
  </si>
  <si>
    <t>კერამიკული ფილის მონტაჟი 600x1200x9mm;</t>
  </si>
  <si>
    <t>ლამინატი ინგლისური წყობა 10mm</t>
  </si>
  <si>
    <t>კერამიკული ფილის დაგება 600x1200x9mm;</t>
  </si>
  <si>
    <t>პლინტუსის მოწყობა</t>
  </si>
  <si>
    <t>მოცულობა</t>
  </si>
  <si>
    <t>3 ბინა</t>
  </si>
  <si>
    <t>ბინის ნომერი</t>
  </si>
  <si>
    <t xml:space="preserve">C-105 - STUDIO </t>
  </si>
  <si>
    <t>C-106 - ONE BEDROOM</t>
  </si>
  <si>
    <t>m</t>
  </si>
  <si>
    <t>C-203- TWO BEDROOM</t>
  </si>
  <si>
    <t>1 ბინა</t>
  </si>
  <si>
    <t>დეკორატიული ლესვა</t>
  </si>
  <si>
    <t>4 ბინა</t>
  </si>
  <si>
    <t>B-502 - TWO BEDROOM</t>
  </si>
  <si>
    <t>20 ბინა</t>
  </si>
  <si>
    <t>C-504 - TWO BEDROOM (არატიპიური)</t>
  </si>
  <si>
    <t>ჯამში 29 ბინა</t>
  </si>
  <si>
    <t>C205; (მიახლოებითი DD-B103;B203;)</t>
  </si>
  <si>
    <t>B208; C206; B309; C306; C406; (მიახლოებითი DD-B107;C103;B206;C201;C202;C207;B306;B307;C301;A401;A402;A404;C401;C402;B501)</t>
  </si>
  <si>
    <t>C203; (მიახლოებითი DD-C204; C404; A405)</t>
  </si>
  <si>
    <t>პლინტუსის მოწყობა (არა ჩაძირული)</t>
  </si>
  <si>
    <t>კერამიკული ფილის მონტაჟი გრძივი მეტრი</t>
  </si>
  <si>
    <t>ზედნადები ხარჯი</t>
  </si>
  <si>
    <t>ჯამი</t>
  </si>
  <si>
    <t>გეგმიური დაგროვება</t>
  </si>
  <si>
    <t>დღგ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</si>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</sst>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FF00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1"/>
      <color rgb="FFFFFF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43" fontId="11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center"/>
    </xf>
    <xf numFmtId="43" fontId="0" fillId="0" borderId="0" xfId="5" applyFont="1"/>
    <xf numFmtId="0" fontId="0" fillId="0" borderId="1" xfId="0" applyBorder="1"/>
    <xf numFmtId="0" fontId="0" fillId="0" borderId="1" xfId="0" applyBorder="1" applyAlignment="1">
      <alignment horizontal="right"/>
    </xf>
    <xf numFmtId="9" fontId="0" fillId="0" borderId="1" xfId="0" applyNumberFormat="1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8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0" fillId="3" borderId="1" xfId="0" applyFill="1" applyBorder="1"/>
    <xf numFmtId="0" fontId="1" fillId="3" borderId="1" xfId="0" applyFont="1" applyFill="1" applyBorder="1"/>
    <xf numFmtId="0" fontId="7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5" fillId="3" borderId="1" xfId="0" applyFont="1" applyFill="1" applyBorder="1" applyAlignment="1">
      <alignment horizontal="left" wrapText="1"/>
    </xf>
    <xf numFmtId="0" fontId="6" fillId="3" borderId="1" xfId="0" applyFont="1" applyFill="1" applyBorder="1"/>
    <xf numFmtId="2" fontId="6" fillId="3" borderId="1" xfId="0" applyNumberFormat="1" applyFont="1" applyFill="1" applyBorder="1"/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/>
    <xf numFmtId="0" fontId="6" fillId="3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</cellXfs>
  <cellStyles count="6">
    <cellStyle name="Comma" xfId="5" builtinId="3"/>
    <cellStyle name="Normal" xfId="0" builtinId="0"/>
    <cellStyle name="Normal 10" xfId="2" xr:uid="{3CB09665-6443-47EE-BCAE-93A87DA0645F}"/>
    <cellStyle name="Percent 2" xfId="1" xr:uid="{37F4AAA5-4B3C-411B-A0EF-5084ABEF4256}"/>
    <cellStyle name="Обычный 4" xfId="4" xr:uid="{7FADE05E-33D6-4423-835E-D943ADC4507E}"/>
    <cellStyle name="Обычный_SAN2008-I" xfId="3" xr:uid="{3DB92AD4-264D-4D95-ADE5-DADA7C2B73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585AE-8E01-480A-852C-3D9D09F40C39}">
  <dimension ref="A1:J76"/>
  <sheetViews>
    <sheetView tabSelected="1" workbookViewId="0">
      <selection activeCell="I12" sqref="I12"/>
    </sheetView>
  </sheetViews>
  <sheetFormatPr defaultRowHeight="14.4" x14ac:dyDescent="0.3"/>
  <cols>
    <col min="1" max="1" width="40.44140625" customWidth="1"/>
    <col min="2" max="2" width="14.33203125" customWidth="1"/>
    <col min="3" max="3" width="14.5546875" customWidth="1"/>
    <col min="4" max="4" width="14.44140625" customWidth="1"/>
    <col min="5" max="5" width="9.77734375" customWidth="1"/>
    <col min="6" max="6" width="10.109375" customWidth="1"/>
    <col min="7" max="7" width="10.33203125" customWidth="1"/>
    <col min="8" max="8" width="28.77734375" customWidth="1"/>
    <col min="10" max="10" width="11.33203125" bestFit="1" customWidth="1"/>
  </cols>
  <sheetData>
    <row r="1" spans="1:8" s="1" customFormat="1" ht="43.2" x14ac:dyDescent="0.3">
      <c r="A1" s="6" t="s">
        <v>12</v>
      </c>
      <c r="B1" s="6" t="s">
        <v>17</v>
      </c>
      <c r="C1" s="7" t="s">
        <v>6</v>
      </c>
      <c r="D1" s="7" t="s">
        <v>7</v>
      </c>
      <c r="E1" s="7" t="s">
        <v>9</v>
      </c>
      <c r="F1" s="7" t="s">
        <v>10</v>
      </c>
      <c r="G1" s="7" t="s">
        <v>11</v>
      </c>
      <c r="H1" s="1" t="s">
        <v>19</v>
      </c>
    </row>
    <row r="2" spans="1:8" x14ac:dyDescent="0.3">
      <c r="A2" s="8" t="s">
        <v>20</v>
      </c>
      <c r="B2" s="9"/>
      <c r="C2" s="10"/>
      <c r="D2" s="10"/>
      <c r="E2" s="10"/>
      <c r="F2" s="11"/>
      <c r="G2" s="11"/>
      <c r="H2" t="s">
        <v>31</v>
      </c>
    </row>
    <row r="3" spans="1:8" x14ac:dyDescent="0.3">
      <c r="A3" s="12" t="s">
        <v>0</v>
      </c>
      <c r="B3" s="9"/>
      <c r="C3" s="10"/>
      <c r="D3" s="13" t="s">
        <v>18</v>
      </c>
      <c r="E3" s="10"/>
      <c r="F3" s="11"/>
      <c r="G3" s="11"/>
    </row>
    <row r="4" spans="1:8" x14ac:dyDescent="0.3">
      <c r="A4" s="14" t="s">
        <v>1</v>
      </c>
      <c r="B4" s="15" t="s">
        <v>8</v>
      </c>
      <c r="C4" s="16">
        <v>55</v>
      </c>
      <c r="D4" s="15">
        <f>C4*3</f>
        <v>165</v>
      </c>
      <c r="E4" s="3"/>
      <c r="F4" s="3">
        <f>E4*C4</f>
        <v>0</v>
      </c>
      <c r="G4" s="3">
        <f>E4*D4</f>
        <v>0</v>
      </c>
    </row>
    <row r="5" spans="1:8" x14ac:dyDescent="0.3">
      <c r="A5" s="14" t="s">
        <v>2</v>
      </c>
      <c r="B5" s="15" t="s">
        <v>8</v>
      </c>
      <c r="C5" s="16">
        <v>14</v>
      </c>
      <c r="D5" s="15">
        <f>C5*3</f>
        <v>42</v>
      </c>
      <c r="E5" s="3"/>
      <c r="F5" s="3">
        <f t="shared" ref="F5:F14" si="0">E5*C5</f>
        <v>0</v>
      </c>
      <c r="G5" s="3">
        <f t="shared" ref="G5:G14" si="1">E5*D5</f>
        <v>0</v>
      </c>
    </row>
    <row r="6" spans="1:8" ht="14.4" customHeight="1" x14ac:dyDescent="0.3">
      <c r="A6" s="17" t="s">
        <v>13</v>
      </c>
      <c r="B6" s="15" t="s">
        <v>8</v>
      </c>
      <c r="C6" s="16">
        <v>15</v>
      </c>
      <c r="D6" s="15">
        <f>C6*3</f>
        <v>45</v>
      </c>
      <c r="E6" s="3"/>
      <c r="F6" s="3">
        <f t="shared" si="0"/>
        <v>0</v>
      </c>
      <c r="G6" s="3">
        <f t="shared" si="1"/>
        <v>0</v>
      </c>
    </row>
    <row r="7" spans="1:8" ht="16.8" customHeight="1" x14ac:dyDescent="0.3">
      <c r="A7" s="17" t="s">
        <v>3</v>
      </c>
      <c r="B7" s="15" t="s">
        <v>8</v>
      </c>
      <c r="C7" s="16">
        <v>13</v>
      </c>
      <c r="D7" s="15">
        <f>C7*3</f>
        <v>39</v>
      </c>
      <c r="E7" s="3"/>
      <c r="F7" s="3">
        <f t="shared" si="0"/>
        <v>0</v>
      </c>
      <c r="G7" s="3">
        <f t="shared" si="1"/>
        <v>0</v>
      </c>
    </row>
    <row r="8" spans="1:8" ht="16.8" customHeight="1" x14ac:dyDescent="0.3">
      <c r="A8" s="17" t="s">
        <v>35</v>
      </c>
      <c r="B8" s="18" t="s">
        <v>22</v>
      </c>
      <c r="C8" s="16">
        <v>1</v>
      </c>
      <c r="D8" s="15">
        <v>1</v>
      </c>
      <c r="E8" s="3"/>
      <c r="F8" s="3">
        <f t="shared" si="0"/>
        <v>0</v>
      </c>
      <c r="G8" s="3">
        <f t="shared" si="1"/>
        <v>0</v>
      </c>
    </row>
    <row r="9" spans="1:8" x14ac:dyDescent="0.3">
      <c r="A9" s="19" t="s">
        <v>4</v>
      </c>
      <c r="B9" s="20"/>
      <c r="C9" s="21"/>
      <c r="D9" s="20"/>
      <c r="E9" s="20"/>
      <c r="F9" s="20"/>
      <c r="G9" s="20"/>
    </row>
    <row r="10" spans="1:8" x14ac:dyDescent="0.3">
      <c r="A10" s="14" t="s">
        <v>1</v>
      </c>
      <c r="B10" s="15" t="s">
        <v>8</v>
      </c>
      <c r="C10" s="16">
        <v>35</v>
      </c>
      <c r="D10" s="15">
        <f>C10*3</f>
        <v>105</v>
      </c>
      <c r="E10" s="3"/>
      <c r="F10" s="3">
        <f t="shared" si="0"/>
        <v>0</v>
      </c>
      <c r="G10" s="3">
        <f t="shared" si="1"/>
        <v>0</v>
      </c>
    </row>
    <row r="11" spans="1:8" x14ac:dyDescent="0.3">
      <c r="A11" s="19" t="s">
        <v>5</v>
      </c>
      <c r="B11" s="20"/>
      <c r="C11" s="21"/>
      <c r="D11" s="20"/>
      <c r="E11" s="20"/>
      <c r="F11" s="20"/>
      <c r="G11" s="20"/>
    </row>
    <row r="12" spans="1:8" x14ac:dyDescent="0.3">
      <c r="A12" s="17" t="s">
        <v>14</v>
      </c>
      <c r="B12" s="15" t="s">
        <v>8</v>
      </c>
      <c r="C12" s="16">
        <v>30</v>
      </c>
      <c r="D12" s="15">
        <f>C12*3</f>
        <v>90</v>
      </c>
      <c r="E12" s="3"/>
      <c r="F12" s="3">
        <f t="shared" si="0"/>
        <v>0</v>
      </c>
      <c r="G12" s="3">
        <f t="shared" si="1"/>
        <v>0</v>
      </c>
    </row>
    <row r="13" spans="1:8" x14ac:dyDescent="0.3">
      <c r="A13" s="17" t="s">
        <v>15</v>
      </c>
      <c r="B13" s="15" t="s">
        <v>8</v>
      </c>
      <c r="C13" s="16">
        <v>7</v>
      </c>
      <c r="D13" s="15">
        <f>C13*3</f>
        <v>21</v>
      </c>
      <c r="E13" s="3"/>
      <c r="F13" s="3">
        <f t="shared" si="0"/>
        <v>0</v>
      </c>
      <c r="G13" s="3">
        <f t="shared" si="1"/>
        <v>0</v>
      </c>
    </row>
    <row r="14" spans="1:8" x14ac:dyDescent="0.3">
      <c r="A14" s="3" t="s">
        <v>34</v>
      </c>
      <c r="B14" s="18" t="s">
        <v>22</v>
      </c>
      <c r="C14" s="15">
        <v>20</v>
      </c>
      <c r="D14" s="15">
        <f>C14*3</f>
        <v>60</v>
      </c>
      <c r="E14" s="3"/>
      <c r="F14" s="3">
        <f t="shared" si="0"/>
        <v>0</v>
      </c>
      <c r="G14" s="3">
        <f t="shared" si="1"/>
        <v>0</v>
      </c>
    </row>
    <row r="15" spans="1:8" x14ac:dyDescent="0.3">
      <c r="A15" s="3"/>
      <c r="B15" s="3"/>
      <c r="C15" s="3"/>
      <c r="D15" s="3"/>
      <c r="E15" s="3"/>
      <c r="F15" s="3"/>
      <c r="G15" s="3"/>
    </row>
    <row r="16" spans="1:8" x14ac:dyDescent="0.3">
      <c r="A16" s="8" t="s">
        <v>21</v>
      </c>
      <c r="B16" s="22"/>
      <c r="C16" s="23"/>
      <c r="D16" s="23"/>
      <c r="E16" s="23"/>
      <c r="F16" s="23"/>
      <c r="G16" s="23"/>
      <c r="H16" t="s">
        <v>32</v>
      </c>
    </row>
    <row r="17" spans="1:8" x14ac:dyDescent="0.3">
      <c r="A17" s="12" t="s">
        <v>0</v>
      </c>
      <c r="B17" s="9"/>
      <c r="C17" s="10"/>
      <c r="D17" s="24" t="s">
        <v>28</v>
      </c>
      <c r="E17" s="10"/>
      <c r="F17" s="11"/>
      <c r="G17" s="11"/>
    </row>
    <row r="18" spans="1:8" x14ac:dyDescent="0.3">
      <c r="A18" s="14" t="s">
        <v>1</v>
      </c>
      <c r="B18" s="15" t="s">
        <v>8</v>
      </c>
      <c r="C18" s="25">
        <v>110</v>
      </c>
      <c r="D18" s="18">
        <f>C18*20</f>
        <v>2200</v>
      </c>
      <c r="E18" s="3"/>
      <c r="F18" s="3">
        <f t="shared" ref="F18:F21" si="2">E18*C18</f>
        <v>0</v>
      </c>
      <c r="G18" s="3">
        <f>E18*D18</f>
        <v>0</v>
      </c>
    </row>
    <row r="19" spans="1:8" x14ac:dyDescent="0.3">
      <c r="A19" s="14" t="s">
        <v>2</v>
      </c>
      <c r="B19" s="15" t="s">
        <v>8</v>
      </c>
      <c r="C19" s="25">
        <v>13</v>
      </c>
      <c r="D19" s="18">
        <f>C19*20</f>
        <v>260</v>
      </c>
      <c r="E19" s="3"/>
      <c r="F19" s="3">
        <f>E19*C19</f>
        <v>0</v>
      </c>
      <c r="G19" s="3">
        <f t="shared" ref="G18:G27" si="3">E19*D19</f>
        <v>0</v>
      </c>
    </row>
    <row r="20" spans="1:8" ht="16.8" customHeight="1" x14ac:dyDescent="0.3">
      <c r="A20" s="17" t="s">
        <v>15</v>
      </c>
      <c r="B20" s="15" t="s">
        <v>8</v>
      </c>
      <c r="C20" s="25">
        <v>20</v>
      </c>
      <c r="D20" s="18">
        <f>C20*20</f>
        <v>400</v>
      </c>
      <c r="E20" s="3"/>
      <c r="F20" s="3">
        <f t="shared" si="2"/>
        <v>0</v>
      </c>
      <c r="G20" s="3">
        <f t="shared" si="3"/>
        <v>0</v>
      </c>
    </row>
    <row r="21" spans="1:8" ht="17.399999999999999" customHeight="1" x14ac:dyDescent="0.3">
      <c r="A21" s="17" t="s">
        <v>3</v>
      </c>
      <c r="B21" s="15" t="s">
        <v>8</v>
      </c>
      <c r="C21" s="25">
        <v>13</v>
      </c>
      <c r="D21" s="18">
        <f>C21*20</f>
        <v>260</v>
      </c>
      <c r="E21" s="3"/>
      <c r="F21" s="3">
        <f t="shared" si="2"/>
        <v>0</v>
      </c>
      <c r="G21" s="3">
        <f t="shared" si="3"/>
        <v>0</v>
      </c>
    </row>
    <row r="22" spans="1:8" x14ac:dyDescent="0.3">
      <c r="A22" s="19" t="s">
        <v>4</v>
      </c>
      <c r="B22" s="20"/>
      <c r="C22" s="21"/>
      <c r="D22" s="20"/>
      <c r="E22" s="20"/>
      <c r="F22" s="20"/>
      <c r="G22" s="20"/>
    </row>
    <row r="23" spans="1:8" x14ac:dyDescent="0.3">
      <c r="A23" s="14" t="s">
        <v>1</v>
      </c>
      <c r="B23" s="15" t="s">
        <v>8</v>
      </c>
      <c r="C23" s="25">
        <v>49</v>
      </c>
      <c r="D23" s="18">
        <f>C23*20</f>
        <v>980</v>
      </c>
      <c r="E23" s="3"/>
      <c r="F23" s="3">
        <f t="shared" ref="F23:F27" si="4">E23*C23</f>
        <v>0</v>
      </c>
      <c r="G23" s="3">
        <f t="shared" si="3"/>
        <v>0</v>
      </c>
    </row>
    <row r="24" spans="1:8" x14ac:dyDescent="0.3">
      <c r="A24" s="19" t="s">
        <v>5</v>
      </c>
      <c r="B24" s="20"/>
      <c r="C24" s="21"/>
      <c r="D24" s="20"/>
      <c r="E24" s="20"/>
      <c r="F24" s="20"/>
      <c r="G24" s="20"/>
    </row>
    <row r="25" spans="1:8" x14ac:dyDescent="0.3">
      <c r="A25" s="17" t="s">
        <v>14</v>
      </c>
      <c r="B25" s="15" t="s">
        <v>8</v>
      </c>
      <c r="C25" s="25">
        <v>45</v>
      </c>
      <c r="D25" s="18">
        <f>C25*20</f>
        <v>900</v>
      </c>
      <c r="E25" s="3"/>
      <c r="F25" s="3">
        <f t="shared" si="4"/>
        <v>0</v>
      </c>
      <c r="G25" s="3">
        <f t="shared" si="3"/>
        <v>0</v>
      </c>
    </row>
    <row r="26" spans="1:8" x14ac:dyDescent="0.3">
      <c r="A26" s="17" t="s">
        <v>15</v>
      </c>
      <c r="B26" s="15" t="s">
        <v>8</v>
      </c>
      <c r="C26" s="25">
        <v>5</v>
      </c>
      <c r="D26" s="18">
        <f>C26*20</f>
        <v>100</v>
      </c>
      <c r="E26" s="3"/>
      <c r="F26" s="3">
        <f t="shared" si="4"/>
        <v>0</v>
      </c>
      <c r="G26" s="3">
        <f t="shared" si="3"/>
        <v>0</v>
      </c>
    </row>
    <row r="27" spans="1:8" x14ac:dyDescent="0.3">
      <c r="A27" s="3" t="s">
        <v>16</v>
      </c>
      <c r="B27" s="18" t="s">
        <v>22</v>
      </c>
      <c r="C27" s="25">
        <v>27</v>
      </c>
      <c r="D27" s="18">
        <f>C27*20</f>
        <v>540</v>
      </c>
      <c r="E27" s="3"/>
      <c r="F27" s="3">
        <f t="shared" si="4"/>
        <v>0</v>
      </c>
      <c r="G27" s="3">
        <f t="shared" si="3"/>
        <v>0</v>
      </c>
    </row>
    <row r="28" spans="1:8" x14ac:dyDescent="0.3">
      <c r="A28" s="3"/>
      <c r="B28" s="3"/>
      <c r="C28" s="3"/>
      <c r="D28" s="3"/>
      <c r="E28" s="3"/>
      <c r="F28" s="3"/>
      <c r="G28" s="3"/>
    </row>
    <row r="29" spans="1:8" x14ac:dyDescent="0.3">
      <c r="A29" s="3"/>
      <c r="B29" s="3"/>
      <c r="C29" s="3"/>
      <c r="D29" s="3"/>
      <c r="E29" s="3"/>
      <c r="F29" s="3"/>
      <c r="G29" s="3"/>
    </row>
    <row r="30" spans="1:8" x14ac:dyDescent="0.3">
      <c r="A30" s="8" t="s">
        <v>23</v>
      </c>
      <c r="B30" s="22"/>
      <c r="C30" s="23"/>
      <c r="D30" s="23"/>
      <c r="E30" s="23"/>
      <c r="F30" s="23"/>
      <c r="G30" s="23"/>
      <c r="H30" t="s">
        <v>33</v>
      </c>
    </row>
    <row r="31" spans="1:8" x14ac:dyDescent="0.3">
      <c r="A31" s="12" t="s">
        <v>0</v>
      </c>
      <c r="B31" s="9"/>
      <c r="C31" s="10"/>
      <c r="D31" s="24" t="s">
        <v>26</v>
      </c>
      <c r="E31" s="10"/>
      <c r="F31" s="11"/>
      <c r="G31" s="11"/>
    </row>
    <row r="32" spans="1:8" x14ac:dyDescent="0.3">
      <c r="A32" s="14" t="s">
        <v>1</v>
      </c>
      <c r="B32" s="15" t="s">
        <v>8</v>
      </c>
      <c r="C32" s="25">
        <v>120</v>
      </c>
      <c r="D32" s="18">
        <f>C32*4</f>
        <v>480</v>
      </c>
      <c r="E32" s="3"/>
      <c r="F32" s="3">
        <f t="shared" ref="F32:F42" si="5">E32*C32</f>
        <v>0</v>
      </c>
      <c r="G32" s="3">
        <f t="shared" ref="G32:G42" si="6">E32*D32</f>
        <v>0</v>
      </c>
    </row>
    <row r="33" spans="1:7" x14ac:dyDescent="0.3">
      <c r="A33" s="14" t="s">
        <v>2</v>
      </c>
      <c r="B33" s="15" t="s">
        <v>8</v>
      </c>
      <c r="C33" s="25">
        <v>16</v>
      </c>
      <c r="D33" s="18">
        <f>C33*4</f>
        <v>64</v>
      </c>
      <c r="E33" s="3"/>
      <c r="F33" s="3">
        <f t="shared" si="5"/>
        <v>0</v>
      </c>
      <c r="G33" s="3">
        <f t="shared" si="6"/>
        <v>0</v>
      </c>
    </row>
    <row r="34" spans="1:7" ht="18.600000000000001" customHeight="1" x14ac:dyDescent="0.3">
      <c r="A34" s="14" t="s">
        <v>25</v>
      </c>
      <c r="B34" s="15" t="s">
        <v>8</v>
      </c>
      <c r="C34" s="25">
        <v>21</v>
      </c>
      <c r="D34" s="18">
        <f>C34*4</f>
        <v>84</v>
      </c>
      <c r="E34" s="3"/>
      <c r="F34" s="3">
        <f t="shared" si="5"/>
        <v>0</v>
      </c>
      <c r="G34" s="3">
        <f t="shared" si="6"/>
        <v>0</v>
      </c>
    </row>
    <row r="35" spans="1:7" x14ac:dyDescent="0.3">
      <c r="A35" s="17" t="s">
        <v>15</v>
      </c>
      <c r="B35" s="15" t="s">
        <v>8</v>
      </c>
      <c r="C35" s="25">
        <v>30</v>
      </c>
      <c r="D35" s="18">
        <f>C35*4</f>
        <v>120</v>
      </c>
      <c r="E35" s="3"/>
      <c r="F35" s="3">
        <f t="shared" si="5"/>
        <v>0</v>
      </c>
      <c r="G35" s="3">
        <f t="shared" si="6"/>
        <v>0</v>
      </c>
    </row>
    <row r="36" spans="1:7" ht="16.2" customHeight="1" x14ac:dyDescent="0.3">
      <c r="A36" s="17" t="s">
        <v>3</v>
      </c>
      <c r="B36" s="15" t="s">
        <v>8</v>
      </c>
      <c r="C36" s="25">
        <v>13</v>
      </c>
      <c r="D36" s="18">
        <f>C36*4</f>
        <v>52</v>
      </c>
      <c r="E36" s="3"/>
      <c r="F36" s="3">
        <f t="shared" si="5"/>
        <v>0</v>
      </c>
      <c r="G36" s="3">
        <f t="shared" si="6"/>
        <v>0</v>
      </c>
    </row>
    <row r="37" spans="1:7" x14ac:dyDescent="0.3">
      <c r="A37" s="19" t="s">
        <v>4</v>
      </c>
      <c r="B37" s="20"/>
      <c r="C37" s="20"/>
      <c r="D37" s="20"/>
      <c r="E37" s="20"/>
      <c r="F37" s="20"/>
      <c r="G37" s="20"/>
    </row>
    <row r="38" spans="1:7" x14ac:dyDescent="0.3">
      <c r="A38" s="14" t="s">
        <v>1</v>
      </c>
      <c r="B38" s="15" t="s">
        <v>8</v>
      </c>
      <c r="C38" s="25">
        <v>72</v>
      </c>
      <c r="D38" s="18">
        <f>C38*4</f>
        <v>288</v>
      </c>
      <c r="E38" s="3"/>
      <c r="F38" s="3">
        <f t="shared" si="5"/>
        <v>0</v>
      </c>
      <c r="G38" s="3">
        <f t="shared" si="6"/>
        <v>0</v>
      </c>
    </row>
    <row r="39" spans="1:7" x14ac:dyDescent="0.3">
      <c r="A39" s="19" t="s">
        <v>5</v>
      </c>
      <c r="B39" s="20"/>
      <c r="C39" s="20"/>
      <c r="D39" s="20"/>
      <c r="E39" s="20"/>
      <c r="F39" s="20"/>
      <c r="G39" s="20"/>
    </row>
    <row r="40" spans="1:7" x14ac:dyDescent="0.3">
      <c r="A40" s="17" t="s">
        <v>14</v>
      </c>
      <c r="B40" s="15" t="s">
        <v>8</v>
      </c>
      <c r="C40" s="25">
        <v>70</v>
      </c>
      <c r="D40" s="18">
        <f>C40*4</f>
        <v>280</v>
      </c>
      <c r="E40" s="3"/>
      <c r="F40" s="3">
        <f t="shared" si="5"/>
        <v>0</v>
      </c>
      <c r="G40" s="3">
        <f t="shared" si="6"/>
        <v>0</v>
      </c>
    </row>
    <row r="41" spans="1:7" x14ac:dyDescent="0.3">
      <c r="A41" s="17" t="s">
        <v>15</v>
      </c>
      <c r="B41" s="15" t="s">
        <v>8</v>
      </c>
      <c r="C41" s="25">
        <v>8</v>
      </c>
      <c r="D41" s="18">
        <f>C41*4</f>
        <v>32</v>
      </c>
      <c r="E41" s="3"/>
      <c r="F41" s="3">
        <f t="shared" si="5"/>
        <v>0</v>
      </c>
      <c r="G41" s="3">
        <f t="shared" si="6"/>
        <v>0</v>
      </c>
    </row>
    <row r="42" spans="1:7" x14ac:dyDescent="0.3">
      <c r="A42" s="3" t="s">
        <v>16</v>
      </c>
      <c r="B42" s="18" t="s">
        <v>22</v>
      </c>
      <c r="C42" s="25">
        <v>45</v>
      </c>
      <c r="D42" s="18">
        <f>C42*4</f>
        <v>180</v>
      </c>
      <c r="E42" s="3"/>
      <c r="F42" s="3">
        <f t="shared" si="5"/>
        <v>0</v>
      </c>
      <c r="G42" s="3">
        <f t="shared" si="6"/>
        <v>0</v>
      </c>
    </row>
    <row r="43" spans="1:7" x14ac:dyDescent="0.3">
      <c r="A43" s="3"/>
      <c r="B43" s="3"/>
      <c r="C43" s="3"/>
      <c r="D43" s="3"/>
      <c r="E43" s="3"/>
      <c r="F43" s="3"/>
      <c r="G43" s="3"/>
    </row>
    <row r="44" spans="1:7" x14ac:dyDescent="0.3">
      <c r="A44" s="8" t="s">
        <v>27</v>
      </c>
      <c r="B44" s="22"/>
      <c r="C44" s="23"/>
      <c r="D44" s="23"/>
      <c r="E44" s="23"/>
      <c r="F44" s="23"/>
      <c r="G44" s="23"/>
    </row>
    <row r="45" spans="1:7" x14ac:dyDescent="0.3">
      <c r="A45" s="12" t="s">
        <v>0</v>
      </c>
      <c r="B45" s="9"/>
      <c r="C45" s="10"/>
      <c r="D45" s="24" t="s">
        <v>24</v>
      </c>
      <c r="E45" s="10"/>
      <c r="F45" s="11"/>
      <c r="G45" s="11"/>
    </row>
    <row r="46" spans="1:7" x14ac:dyDescent="0.3">
      <c r="A46" s="14" t="s">
        <v>1</v>
      </c>
      <c r="B46" s="15" t="s">
        <v>8</v>
      </c>
      <c r="C46" s="25">
        <v>115</v>
      </c>
      <c r="D46" s="25">
        <f>C46</f>
        <v>115</v>
      </c>
      <c r="E46" s="3"/>
      <c r="F46" s="3">
        <f t="shared" ref="F46:F55" si="7">E46*C46</f>
        <v>0</v>
      </c>
      <c r="G46" s="3">
        <f t="shared" ref="G46:G55" si="8">E46*D46</f>
        <v>0</v>
      </c>
    </row>
    <row r="47" spans="1:7" ht="18" customHeight="1" x14ac:dyDescent="0.3">
      <c r="A47" s="14" t="s">
        <v>2</v>
      </c>
      <c r="B47" s="15" t="s">
        <v>8</v>
      </c>
      <c r="C47" s="25">
        <v>14</v>
      </c>
      <c r="D47" s="25">
        <f>C47</f>
        <v>14</v>
      </c>
      <c r="E47" s="3"/>
      <c r="F47" s="3">
        <f t="shared" si="7"/>
        <v>0</v>
      </c>
      <c r="G47" s="3">
        <f t="shared" si="8"/>
        <v>0</v>
      </c>
    </row>
    <row r="48" spans="1:7" ht="16.2" customHeight="1" x14ac:dyDescent="0.3">
      <c r="A48" s="17" t="s">
        <v>15</v>
      </c>
      <c r="B48" s="15" t="s">
        <v>8</v>
      </c>
      <c r="C48" s="25">
        <v>25</v>
      </c>
      <c r="D48" s="25">
        <f>C48</f>
        <v>25</v>
      </c>
      <c r="E48" s="3"/>
      <c r="F48" s="3">
        <f t="shared" si="7"/>
        <v>0</v>
      </c>
      <c r="G48" s="3">
        <f t="shared" si="8"/>
        <v>0</v>
      </c>
    </row>
    <row r="49" spans="1:7" ht="19.2" customHeight="1" x14ac:dyDescent="0.3">
      <c r="A49" s="17" t="s">
        <v>3</v>
      </c>
      <c r="B49" s="15" t="s">
        <v>8</v>
      </c>
      <c r="C49" s="25">
        <v>10</v>
      </c>
      <c r="D49" s="25">
        <f>C49</f>
        <v>10</v>
      </c>
      <c r="E49" s="3"/>
      <c r="F49" s="3">
        <f t="shared" si="7"/>
        <v>0</v>
      </c>
      <c r="G49" s="3">
        <f t="shared" si="8"/>
        <v>0</v>
      </c>
    </row>
    <row r="50" spans="1:7" ht="15.6" customHeight="1" x14ac:dyDescent="0.3">
      <c r="A50" s="19" t="s">
        <v>4</v>
      </c>
      <c r="B50" s="20"/>
      <c r="C50" s="20"/>
      <c r="D50" s="20"/>
      <c r="E50" s="20"/>
      <c r="F50" s="20"/>
      <c r="G50" s="20"/>
    </row>
    <row r="51" spans="1:7" x14ac:dyDescent="0.3">
      <c r="A51" s="14" t="s">
        <v>1</v>
      </c>
      <c r="B51" s="15" t="s">
        <v>8</v>
      </c>
      <c r="C51" s="25">
        <v>62</v>
      </c>
      <c r="D51" s="25">
        <f>C51</f>
        <v>62</v>
      </c>
      <c r="E51" s="3"/>
      <c r="F51" s="3">
        <f t="shared" si="7"/>
        <v>0</v>
      </c>
      <c r="G51" s="3">
        <f t="shared" si="8"/>
        <v>0</v>
      </c>
    </row>
    <row r="52" spans="1:7" x14ac:dyDescent="0.3">
      <c r="A52" s="19" t="s">
        <v>5</v>
      </c>
      <c r="B52" s="20"/>
      <c r="C52" s="20"/>
      <c r="D52" s="20"/>
      <c r="E52" s="20"/>
      <c r="F52" s="20"/>
      <c r="G52" s="20"/>
    </row>
    <row r="53" spans="1:7" x14ac:dyDescent="0.3">
      <c r="A53" s="17" t="s">
        <v>14</v>
      </c>
      <c r="B53" s="15" t="s">
        <v>8</v>
      </c>
      <c r="C53" s="25">
        <v>55</v>
      </c>
      <c r="D53" s="25">
        <f>C53</f>
        <v>55</v>
      </c>
      <c r="E53" s="3"/>
      <c r="F53" s="3">
        <f t="shared" si="7"/>
        <v>0</v>
      </c>
      <c r="G53" s="3">
        <f t="shared" si="8"/>
        <v>0</v>
      </c>
    </row>
    <row r="54" spans="1:7" x14ac:dyDescent="0.3">
      <c r="A54" s="17" t="s">
        <v>15</v>
      </c>
      <c r="B54" s="15" t="s">
        <v>8</v>
      </c>
      <c r="C54" s="25">
        <v>5</v>
      </c>
      <c r="D54" s="25">
        <f>C54</f>
        <v>5</v>
      </c>
      <c r="E54" s="3"/>
      <c r="F54" s="3">
        <f t="shared" si="7"/>
        <v>0</v>
      </c>
      <c r="G54" s="3">
        <f t="shared" si="8"/>
        <v>0</v>
      </c>
    </row>
    <row r="55" spans="1:7" x14ac:dyDescent="0.3">
      <c r="A55" s="3" t="s">
        <v>16</v>
      </c>
      <c r="B55" s="18" t="s">
        <v>22</v>
      </c>
      <c r="C55" s="25">
        <v>50</v>
      </c>
      <c r="D55" s="25">
        <f>C55</f>
        <v>50</v>
      </c>
      <c r="E55" s="3"/>
      <c r="F55" s="3">
        <f t="shared" si="7"/>
        <v>0</v>
      </c>
      <c r="G55" s="3">
        <f t="shared" si="8"/>
        <v>0</v>
      </c>
    </row>
    <row r="56" spans="1:7" x14ac:dyDescent="0.3">
      <c r="A56" s="3"/>
      <c r="B56" s="3"/>
      <c r="C56" s="3"/>
      <c r="D56" s="3"/>
      <c r="E56" s="3"/>
      <c r="F56" s="3"/>
      <c r="G56" s="3"/>
    </row>
    <row r="57" spans="1:7" x14ac:dyDescent="0.3">
      <c r="A57" s="8" t="s">
        <v>29</v>
      </c>
      <c r="B57" s="22"/>
      <c r="C57" s="23"/>
      <c r="D57" s="23"/>
      <c r="E57" s="23"/>
      <c r="F57" s="23"/>
      <c r="G57" s="23"/>
    </row>
    <row r="58" spans="1:7" x14ac:dyDescent="0.3">
      <c r="A58" s="12" t="s">
        <v>0</v>
      </c>
      <c r="B58" s="9"/>
      <c r="C58" s="10"/>
      <c r="D58" s="24" t="s">
        <v>24</v>
      </c>
      <c r="E58" s="10"/>
      <c r="F58" s="11"/>
      <c r="G58" s="11"/>
    </row>
    <row r="59" spans="1:7" x14ac:dyDescent="0.3">
      <c r="A59" s="14" t="s">
        <v>1</v>
      </c>
      <c r="B59" s="15" t="s">
        <v>8</v>
      </c>
      <c r="C59" s="25">
        <v>140</v>
      </c>
      <c r="D59" s="25">
        <f>C59</f>
        <v>140</v>
      </c>
      <c r="E59" s="3"/>
      <c r="F59" s="3">
        <f t="shared" ref="F59:F68" si="9">E59*C59</f>
        <v>0</v>
      </c>
      <c r="G59" s="3">
        <f t="shared" ref="G59:G68" si="10">E59*D59</f>
        <v>0</v>
      </c>
    </row>
    <row r="60" spans="1:7" x14ac:dyDescent="0.3">
      <c r="A60" s="14" t="s">
        <v>2</v>
      </c>
      <c r="B60" s="15" t="s">
        <v>8</v>
      </c>
      <c r="C60" s="25">
        <v>30</v>
      </c>
      <c r="D60" s="25">
        <f>C60</f>
        <v>30</v>
      </c>
      <c r="E60" s="3"/>
      <c r="F60" s="3">
        <f t="shared" si="9"/>
        <v>0</v>
      </c>
      <c r="G60" s="3">
        <f t="shared" si="10"/>
        <v>0</v>
      </c>
    </row>
    <row r="61" spans="1:7" x14ac:dyDescent="0.3">
      <c r="A61" s="17" t="s">
        <v>15</v>
      </c>
      <c r="B61" s="15" t="s">
        <v>8</v>
      </c>
      <c r="C61" s="25">
        <v>50</v>
      </c>
      <c r="D61" s="25">
        <f>C61</f>
        <v>50</v>
      </c>
      <c r="E61" s="3"/>
      <c r="F61" s="3">
        <f t="shared" si="9"/>
        <v>0</v>
      </c>
      <c r="G61" s="3">
        <f t="shared" si="10"/>
        <v>0</v>
      </c>
    </row>
    <row r="62" spans="1:7" ht="21" customHeight="1" x14ac:dyDescent="0.3">
      <c r="A62" s="17" t="s">
        <v>3</v>
      </c>
      <c r="B62" s="15" t="s">
        <v>8</v>
      </c>
      <c r="C62" s="25">
        <v>13</v>
      </c>
      <c r="D62" s="25">
        <f>C62</f>
        <v>13</v>
      </c>
      <c r="E62" s="3"/>
      <c r="F62" s="3">
        <f t="shared" si="9"/>
        <v>0</v>
      </c>
      <c r="G62" s="3">
        <f t="shared" si="10"/>
        <v>0</v>
      </c>
    </row>
    <row r="63" spans="1:7" x14ac:dyDescent="0.3">
      <c r="A63" s="19" t="s">
        <v>4</v>
      </c>
      <c r="B63" s="20"/>
      <c r="C63" s="20"/>
      <c r="D63" s="20"/>
      <c r="E63" s="20"/>
      <c r="F63" s="20"/>
      <c r="G63" s="20"/>
    </row>
    <row r="64" spans="1:7" x14ac:dyDescent="0.3">
      <c r="A64" s="14" t="s">
        <v>1</v>
      </c>
      <c r="B64" s="15" t="s">
        <v>8</v>
      </c>
      <c r="C64" s="25">
        <v>105</v>
      </c>
      <c r="D64" s="25">
        <f>C64</f>
        <v>105</v>
      </c>
      <c r="E64" s="3"/>
      <c r="F64" s="3">
        <f t="shared" si="9"/>
        <v>0</v>
      </c>
      <c r="G64" s="3">
        <f t="shared" si="10"/>
        <v>0</v>
      </c>
    </row>
    <row r="65" spans="1:10" x14ac:dyDescent="0.3">
      <c r="A65" s="19" t="s">
        <v>5</v>
      </c>
      <c r="B65" s="20"/>
      <c r="C65" s="20"/>
      <c r="D65" s="20"/>
      <c r="E65" s="20"/>
      <c r="F65" s="20"/>
      <c r="G65" s="20"/>
    </row>
    <row r="66" spans="1:10" x14ac:dyDescent="0.3">
      <c r="A66" s="17" t="s">
        <v>14</v>
      </c>
      <c r="B66" s="15" t="s">
        <v>8</v>
      </c>
      <c r="C66" s="25">
        <v>95</v>
      </c>
      <c r="D66" s="25">
        <f>C66</f>
        <v>95</v>
      </c>
      <c r="E66" s="3"/>
      <c r="F66" s="3">
        <f t="shared" si="9"/>
        <v>0</v>
      </c>
      <c r="G66" s="3">
        <f t="shared" si="10"/>
        <v>0</v>
      </c>
    </row>
    <row r="67" spans="1:10" x14ac:dyDescent="0.3">
      <c r="A67" s="17" t="s">
        <v>15</v>
      </c>
      <c r="B67" s="15" t="s">
        <v>8</v>
      </c>
      <c r="C67" s="25">
        <v>11</v>
      </c>
      <c r="D67" s="25">
        <f>C67</f>
        <v>11</v>
      </c>
      <c r="E67" s="3"/>
      <c r="F67" s="3">
        <f t="shared" si="9"/>
        <v>0</v>
      </c>
      <c r="G67" s="3">
        <f t="shared" si="10"/>
        <v>0</v>
      </c>
    </row>
    <row r="68" spans="1:10" x14ac:dyDescent="0.3">
      <c r="A68" s="3" t="s">
        <v>16</v>
      </c>
      <c r="B68" s="18" t="s">
        <v>22</v>
      </c>
      <c r="C68" s="25">
        <v>50</v>
      </c>
      <c r="D68" s="25">
        <f>C68</f>
        <v>50</v>
      </c>
      <c r="E68" s="3"/>
      <c r="F68" s="3">
        <f t="shared" si="9"/>
        <v>0</v>
      </c>
      <c r="G68" s="3">
        <f>E68*D68</f>
        <v>0</v>
      </c>
    </row>
    <row r="69" spans="1:10" x14ac:dyDescent="0.3">
      <c r="A69" s="3"/>
      <c r="B69" s="3"/>
      <c r="C69" s="3"/>
      <c r="D69" s="3"/>
      <c r="E69" s="3"/>
      <c r="F69" s="3"/>
      <c r="G69" s="3"/>
      <c r="J69" s="2"/>
    </row>
    <row r="70" spans="1:10" x14ac:dyDescent="0.3">
      <c r="A70" s="20"/>
      <c r="B70" s="20"/>
      <c r="C70" s="20"/>
      <c r="D70" s="20" t="s">
        <v>30</v>
      </c>
      <c r="E70" s="20"/>
      <c r="F70" s="20"/>
      <c r="G70" s="20">
        <f>SUM(G4:G69)</f>
        <v>0</v>
      </c>
    </row>
    <row r="71" spans="1:10" x14ac:dyDescent="0.3">
      <c r="A71" s="3" t="s">
        <v>36</v>
      </c>
      <c r="B71" s="4" t="s">
        <v>40</v>
      </c>
      <c r="C71" s="3"/>
      <c r="D71" s="3"/>
      <c r="E71" s="3"/>
      <c r="F71" s="3"/>
      <c r="G71" s="3"/>
    </row>
    <row r="72" spans="1:10" x14ac:dyDescent="0.3">
      <c r="A72" s="3" t="s">
        <v>37</v>
      </c>
      <c r="B72" s="4"/>
      <c r="C72" s="3"/>
      <c r="D72" s="3"/>
      <c r="E72" s="3"/>
      <c r="F72" s="3"/>
      <c r="G72" s="3"/>
    </row>
    <row r="73" spans="1:10" x14ac:dyDescent="0.3">
      <c r="A73" s="3" t="s">
        <v>38</v>
      </c>
      <c r="B73" s="4" t="s">
        <v>40</v>
      </c>
      <c r="C73" s="3"/>
      <c r="D73" s="3"/>
      <c r="E73" s="3"/>
      <c r="F73" s="3"/>
      <c r="G73" s="3"/>
    </row>
    <row r="74" spans="1:10" x14ac:dyDescent="0.3">
      <c r="A74" s="3" t="s">
        <v>37</v>
      </c>
      <c r="B74" s="3"/>
      <c r="C74" s="3"/>
      <c r="D74" s="3"/>
      <c r="E74" s="3"/>
      <c r="F74" s="3"/>
      <c r="G74" s="3"/>
    </row>
    <row r="75" spans="1:10" x14ac:dyDescent="0.3">
      <c r="A75" s="3" t="s">
        <v>39</v>
      </c>
      <c r="B75" s="5">
        <v>0.18</v>
      </c>
      <c r="C75" s="3"/>
      <c r="D75" s="3"/>
      <c r="E75" s="3"/>
      <c r="F75" s="3"/>
      <c r="G75" s="3"/>
    </row>
    <row r="76" spans="1:10" x14ac:dyDescent="0.3">
      <c r="A76" s="3" t="s">
        <v>37</v>
      </c>
      <c r="B76" s="3"/>
      <c r="C76" s="3"/>
      <c r="D76" s="3"/>
      <c r="E76" s="3"/>
      <c r="F76" s="3"/>
      <c r="G76" s="3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Lela Vakhtangishvili</dc:creator>
  <cp:lastModifiedBy>Lela Vakhtangishvili</cp:lastModifiedBy>
  <dcterms:created xsi:type="dcterms:W3CDTF">2026-10-01T10:16:20Z</dcterms:created>
  <dcterms:modified xsi:type="dcterms:W3CDTF">2026-10-13T13:25:12Z</dcterms:modified>
</cp:coreProperties>
</file>