
<file path=[Content_Types].xml><?xml version="1.0" encoding="utf-8"?>
<Types xmlns="http://schemas.openxmlformats.org/package/2006/content-types">
  <Default Extension="bin" ContentType="application/vnd.openxmlformats-officedocument.spreadsheetml.printerSettings"/>
  <Default Extension="gif" ContentType="image/gi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tables/table1.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codeName="DieseArbeitsmappe"/>
  <mc:AlternateContent xmlns:mc="http://schemas.openxmlformats.org/markup-compatibility/2006">
    <mc:Choice Requires="x15">
      <x15ac:absPath xmlns:x15ac="http://schemas.microsoft.com/office/spreadsheetml/2010/11/ac" url="https://gizonline-my.sharepoint.com/personal/tamar_khurtsilava_giz_de/Documents/Dokumente/Tender/2026/10060771-Forest Economis/tender/"/>
    </mc:Choice>
  </mc:AlternateContent>
  <xr:revisionPtr revIDLastSave="35" documentId="13_ncr:1_{78FC9E7E-8AC7-4713-92E5-B369E9D58906}" xr6:coauthVersionLast="47" xr6:coauthVersionMax="47" xr10:uidLastSave="{BBB7043E-15B8-4305-952E-2DBBBBAAD62F}"/>
  <bookViews>
    <workbookView xWindow="2850" yWindow="-14460" windowWidth="14580" windowHeight="12690" xr2:uid="{00000000-000D-0000-FFFF-FFFF00000000}"/>
  </bookViews>
  <sheets>
    <sheet name="Price schedule | Services" sheetId="1" r:id="rId1"/>
    <sheet name="List of key experts" sheetId="3" r:id="rId2"/>
    <sheet name="Lists" sheetId="2" state="hidden" r:id="rId3"/>
  </sheets>
  <externalReferences>
    <externalReference r:id="rId4"/>
    <externalReference r:id="rId5"/>
  </externalReferences>
  <definedNames>
    <definedName name="Ersatzspalten">'Price schedule | Services'!$I$3:$L$3</definedName>
    <definedName name="Erstattungsart">Lists!$B$4:$B$7</definedName>
    <definedName name="JaNein">[1]Listen!$D$4:$D$5</definedName>
    <definedName name="lSFK">'List of key experts'!$B$11:$B$34</definedName>
    <definedName name="_xlnm.Print_Area" localSheetId="0">'Price schedule | Services'!$A$1:$G$98</definedName>
    <definedName name="_xlnm.Print_Titles" localSheetId="0">'Price schedule | Services'!$1:$4</definedName>
    <definedName name="rZeilen">'Price schedule | Services'!$N$13:$N$19</definedName>
    <definedName name="VENr">'[2]Preisblatt | Leistung'!#REF!</definedName>
    <definedName name="VEspalten">'[2]Preisblatt | Leistung'!#REF!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70" i="1" l="1"/>
  <c r="F69" i="1"/>
  <c r="F68" i="1"/>
  <c r="F71" i="1"/>
  <c r="F72" i="1"/>
  <c r="F73" i="1"/>
  <c r="F47" i="1"/>
  <c r="F48" i="1"/>
  <c r="F49" i="1"/>
  <c r="F50" i="1"/>
  <c r="F51" i="1"/>
  <c r="B47" i="1"/>
  <c r="B48" i="1"/>
  <c r="B49" i="1"/>
  <c r="B50" i="1"/>
  <c r="F17" i="1"/>
  <c r="F18" i="1"/>
  <c r="F19" i="1"/>
  <c r="F62" i="1"/>
  <c r="F63" i="1"/>
  <c r="F90" i="1"/>
  <c r="F91" i="1"/>
  <c r="F92" i="1"/>
  <c r="F16" i="1"/>
  <c r="F89" i="1"/>
  <c r="F33" i="1"/>
  <c r="B33" i="1"/>
  <c r="F34" i="1"/>
  <c r="B34" i="1"/>
  <c r="F35" i="1"/>
  <c r="B35" i="1"/>
  <c r="F44" i="1"/>
  <c r="B44" i="1"/>
  <c r="F45" i="1"/>
  <c r="B45" i="1"/>
  <c r="F46" i="1"/>
  <c r="B46" i="1"/>
  <c r="F67" i="1"/>
  <c r="F87" i="1"/>
  <c r="F88" i="1"/>
  <c r="F85" i="1"/>
  <c r="B51" i="1"/>
  <c r="B43" i="1"/>
  <c r="B42" i="1"/>
  <c r="B41" i="1"/>
  <c r="B27" i="1"/>
  <c r="B28" i="1"/>
  <c r="B29" i="1"/>
  <c r="B30" i="1"/>
  <c r="B31" i="1"/>
  <c r="B32" i="1"/>
  <c r="B36" i="1"/>
  <c r="B26" i="1"/>
  <c r="F13" i="1"/>
  <c r="F86" i="1"/>
  <c r="F83" i="1"/>
  <c r="F80" i="1"/>
  <c r="F12" i="1"/>
  <c r="F14" i="1"/>
  <c r="F15" i="1"/>
  <c r="F26" i="1"/>
  <c r="F27" i="1"/>
  <c r="F28" i="1"/>
  <c r="F29" i="1"/>
  <c r="F30" i="1"/>
  <c r="F31" i="1"/>
  <c r="F32" i="1"/>
  <c r="F36" i="1"/>
  <c r="F81" i="1"/>
  <c r="F82" i="1"/>
  <c r="F84" i="1"/>
  <c r="F60" i="1"/>
  <c r="F61" i="1"/>
  <c r="F64" i="1"/>
  <c r="F65" i="1"/>
  <c r="F66" i="1"/>
  <c r="F41" i="1"/>
  <c r="F42" i="1"/>
  <c r="F43" i="1"/>
  <c r="F6" i="3"/>
  <c r="F38" i="1" l="1"/>
  <c r="F53" i="1"/>
  <c r="F75" i="1"/>
  <c r="F94" i="1"/>
  <c r="F21" i="1"/>
  <c r="F98" i="1"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Martin Strecker</author>
  </authors>
  <commentList>
    <comment ref="A25" authorId="0" shapeId="0" xr:uid="{00000000-0006-0000-0000-000001000000}">
      <text>
        <r>
          <rPr>
            <b/>
            <sz val="9"/>
            <color indexed="81"/>
            <rFont val="Segoe UI"/>
            <family val="2"/>
          </rPr>
          <t xml:space="preserve">Here, you can choose from the list of key experts or enter a position manually (such as expert x). The name is then filled in automatically. </t>
        </r>
      </text>
    </comment>
    <comment ref="B25" authorId="0" shapeId="0" xr:uid="{00000000-0006-0000-0000-000002000000}">
      <text>
        <r>
          <rPr>
            <b/>
            <sz val="9"/>
            <color indexed="81"/>
            <rFont val="Segoe UI"/>
            <family val="2"/>
          </rPr>
          <t>Is generated based on what is entered in the 'List of key experts'.
If the position is not available there, 'N.N.' appears here.</t>
        </r>
      </text>
    </comment>
    <comment ref="E25" authorId="0" shapeId="0" xr:uid="{00000000-0006-0000-0000-000003000000}">
      <text>
        <r>
          <rPr>
            <b/>
            <sz val="9"/>
            <color indexed="81"/>
            <rFont val="Segoe UI"/>
            <family val="2"/>
          </rPr>
          <t>Fee per expert day.</t>
        </r>
      </text>
    </comment>
    <comment ref="A40" authorId="0" shapeId="0" xr:uid="{00000000-0006-0000-0000-000004000000}">
      <text>
        <r>
          <rPr>
            <b/>
            <sz val="9"/>
            <color indexed="81"/>
            <rFont val="Segoe UI"/>
            <family val="2"/>
          </rPr>
          <t>Here, you can choose from the list of key experts. The name is then automatically inserted from the list. 
If a position is entered manually, 'N.N' appears as the name.</t>
        </r>
      </text>
    </comment>
    <comment ref="B40" authorId="0" shapeId="0" xr:uid="{00000000-0006-0000-0000-000005000000}">
      <text>
        <r>
          <rPr>
            <b/>
            <sz val="9"/>
            <color indexed="81"/>
            <rFont val="Segoe UI"/>
            <family val="2"/>
          </rPr>
          <t>Is generated based on what is entered in the 'List of key experts'.</t>
        </r>
      </text>
    </comment>
  </commentList>
</comments>
</file>

<file path=xl/sharedStrings.xml><?xml version="1.0" encoding="utf-8"?>
<sst xmlns="http://schemas.openxmlformats.org/spreadsheetml/2006/main" count="187" uniqueCount="96">
  <si>
    <t>CONFIDENTIAL</t>
  </si>
  <si>
    <t>Contract number (VN):</t>
  </si>
  <si>
    <t>Date:</t>
  </si>
  <si>
    <t>Contractor:</t>
  </si>
  <si>
    <t>Currency:</t>
  </si>
  <si>
    <t>Address:</t>
  </si>
  <si>
    <t>1. Fixed price</t>
  </si>
  <si>
    <t>Item</t>
  </si>
  <si>
    <t>Description</t>
  </si>
  <si>
    <t>Quantity</t>
  </si>
  <si>
    <t>Remuneration</t>
  </si>
  <si>
    <t>Sum</t>
  </si>
  <si>
    <t>Explanations</t>
  </si>
  <si>
    <t>Total</t>
  </si>
  <si>
    <t>Milestone 1</t>
  </si>
  <si>
    <t>Milestone 2</t>
  </si>
  <si>
    <t>Milestone 3</t>
  </si>
  <si>
    <t>Milestone 4</t>
  </si>
  <si>
    <t>Milestone 5</t>
  </si>
  <si>
    <t>Milestone 6</t>
  </si>
  <si>
    <t>Milestone 7</t>
  </si>
  <si>
    <t>Subtotal</t>
  </si>
  <si>
    <t>2. Fees and other costs related to contract</t>
  </si>
  <si>
    <t xml:space="preserve">2.1 Fee – daily rate
				item </t>
  </si>
  <si>
    <t>Name</t>
  </si>
  <si>
    <t>Type of reimbursement</t>
  </si>
  <si>
    <t>Number of expert-days</t>
  </si>
  <si>
    <t xml:space="preserve">Total </t>
  </si>
  <si>
    <t>Team leader</t>
  </si>
  <si>
    <t xml:space="preserve">Lump sum/number </t>
  </si>
  <si>
    <t>Key expert 1</t>
  </si>
  <si>
    <t>Key expert 2</t>
  </si>
  <si>
    <t>Key expert 3</t>
  </si>
  <si>
    <t>Key expert 4</t>
  </si>
  <si>
    <t>Key expert 5</t>
  </si>
  <si>
    <t>Expert pool 1</t>
  </si>
  <si>
    <t>Expert pool 2</t>
  </si>
  <si>
    <t>Expert pool 3</t>
  </si>
  <si>
    <t>Expert pool 4</t>
  </si>
  <si>
    <t>Expert pool 5</t>
  </si>
  <si>
    <t>Invoicing code</t>
  </si>
  <si>
    <t>Number</t>
  </si>
  <si>
    <t>Price</t>
  </si>
  <si>
    <t>3. Travel expenses</t>
  </si>
  <si>
    <t xml:space="preserve">Link to current country table of the Federal Government: </t>
  </si>
  <si>
    <t>Please adjust if different guidelines are used</t>
  </si>
  <si>
    <t>https://www.bundesfinanzministerium.de/Content/DE/Downloads/BMF_Schreiben/Steuerarten/Lohnsteuer/2024-12-02-steuerliche-behandlung-reisekosten-2025.html (GERMAN ONLY)</t>
  </si>
  <si>
    <t>Sub-item</t>
  </si>
  <si>
    <t>Budget/Price</t>
  </si>
  <si>
    <t>Total travel expense budget</t>
  </si>
  <si>
    <t>Please select</t>
  </si>
  <si>
    <t>International flights</t>
  </si>
  <si>
    <t>National flights</t>
  </si>
  <si>
    <r>
      <t>Compensation of CO</t>
    </r>
    <r>
      <rPr>
        <vertAlign val="subscript"/>
        <sz val="9"/>
        <rFont val="Arial"/>
        <family val="2"/>
      </rPr>
      <t>2</t>
    </r>
    <r>
      <rPr>
        <sz val="9"/>
        <rFont val="Arial"/>
        <family val="2"/>
      </rPr>
      <t xml:space="preserve"> emissions</t>
    </r>
  </si>
  <si>
    <t>against evidence</t>
  </si>
  <si>
    <t>Transportation</t>
  </si>
  <si>
    <t>Per-diem allowance</t>
  </si>
  <si>
    <t>Overnight accommodation allowance</t>
  </si>
  <si>
    <t>Other travel expenses</t>
  </si>
  <si>
    <t>4. Other costs</t>
  </si>
  <si>
    <t>Position</t>
  </si>
  <si>
    <t>Subcontracts</t>
  </si>
  <si>
    <t>Equipment</t>
  </si>
  <si>
    <t>Operating costs in country of assignment</t>
  </si>
  <si>
    <t>Workshops</t>
  </si>
  <si>
    <t>Flexible remuneration item</t>
  </si>
  <si>
    <t>Other expenses: [Individual items]</t>
  </si>
  <si>
    <t>5. Total costs</t>
  </si>
  <si>
    <t xml:space="preserve">Total (net) </t>
  </si>
  <si>
    <r>
      <rPr>
        <b/>
        <sz val="9"/>
        <color rgb="FF000000"/>
        <rFont val="Arial"/>
        <family val="2"/>
      </rPr>
      <t xml:space="preserve">
</t>
    </r>
    <r>
      <rPr>
        <sz val="9"/>
        <color rgb="FF000000"/>
        <rFont val="Arial"/>
        <family val="2"/>
      </rPr>
      <t xml:space="preserve">
</t>
    </r>
  </si>
  <si>
    <r>
      <rPr>
        <b/>
        <sz val="9"/>
        <color rgb="FF000000"/>
        <rFont val="Arial"/>
        <family val="2"/>
      </rPr>
      <t xml:space="preserve">
</t>
    </r>
    <r>
      <rPr>
        <sz val="9"/>
        <color rgb="FF000000"/>
        <rFont val="Arial"/>
        <family val="2"/>
      </rPr>
      <t xml:space="preserve">
</t>
    </r>
  </si>
  <si>
    <t>List of key experts</t>
  </si>
  <si>
    <t>* Only experts for whom contract supplement is required</t>
  </si>
  <si>
    <t>** If a key expert is replaced, please state the end date of the assignment in the explanations; enter the starting date of the assignment for the new expert</t>
  </si>
  <si>
    <t>Contract no.:</t>
  </si>
  <si>
    <t/>
  </si>
  <si>
    <t>Project no.:</t>
  </si>
  <si>
    <t>Title of price schedule</t>
  </si>
  <si>
    <t>Family name</t>
  </si>
  <si>
    <t>Given name</t>
  </si>
  <si>
    <t>Date of birth</t>
  </si>
  <si>
    <t>Place of residence</t>
  </si>
  <si>
    <t>Explanation of contract supplements</t>
  </si>
  <si>
    <t xml:space="preserve"> </t>
  </si>
  <si>
    <t>Key expert 6</t>
  </si>
  <si>
    <t>Lump sum/number</t>
  </si>
  <si>
    <t>not applicable</t>
  </si>
  <si>
    <r>
      <rPr>
        <b/>
        <sz val="11"/>
        <color theme="1"/>
        <rFont val="Arial"/>
        <family val="2"/>
        <scheme val="minor"/>
      </rPr>
      <t xml:space="preserve">
</t>
    </r>
    <r>
      <rPr>
        <b/>
        <sz val="10"/>
        <color theme="1"/>
        <rFont val="Arial"/>
        <family val="2"/>
        <scheme val="minor"/>
      </rPr>
      <t xml:space="preserve">
</t>
    </r>
    <r>
      <rPr>
        <b/>
        <sz val="14"/>
        <color theme="1"/>
        <rFont val="Arial"/>
        <family val="2"/>
        <scheme val="minor"/>
      </rPr>
      <t xml:space="preserve">Price schedule for </t>
    </r>
    <r>
      <rPr>
        <b/>
        <sz val="14"/>
        <color rgb="FFFF0000"/>
        <rFont val="Arial"/>
        <family val="2"/>
        <scheme val="minor"/>
      </rPr>
      <t>local contracts</t>
    </r>
    <r>
      <rPr>
        <b/>
        <sz val="14"/>
        <color theme="1"/>
        <rFont val="Arial"/>
        <family val="2"/>
        <scheme val="minor"/>
      </rPr>
      <t xml:space="preserve"> – Services</t>
    </r>
  </si>
  <si>
    <t>Project number / cost centre number:</t>
  </si>
  <si>
    <t xml:space="preserve">2.2 Costs related to the contract, item </t>
  </si>
  <si>
    <t>Local contributions</t>
  </si>
  <si>
    <t>GEL</t>
  </si>
  <si>
    <t>G-011655-001/0105</t>
  </si>
  <si>
    <t xml:space="preserve">Use of the flexible remuneration item requires prior written approval from GIZ (See the General Terms and Conditions 3.1.3.2). </t>
  </si>
  <si>
    <t>Forest Economist</t>
  </si>
  <si>
    <t>10060771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</si>
</sst>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00;\-"/>
    <numFmt numFmtId="165" formatCode="#,##0.00\ &quot;₾&quot;"/>
  </numFmts>
  <fonts count="32" x14ac:knownFonts="1">
    <font>
      <sz val="9"/>
      <color theme="1"/>
      <name val="Arial"/>
      <family val="2"/>
      <scheme val="minor"/>
    </font>
    <font>
      <sz val="11"/>
      <color theme="1"/>
      <name val="Arial"/>
      <family val="2"/>
      <scheme val="minor"/>
    </font>
    <font>
      <sz val="11"/>
      <color theme="1"/>
      <name val="Arial"/>
      <family val="2"/>
      <scheme val="minor"/>
    </font>
    <font>
      <b/>
      <sz val="14"/>
      <color theme="1"/>
      <name val="Arial"/>
      <family val="2"/>
      <scheme val="minor"/>
    </font>
    <font>
      <sz val="11"/>
      <name val="Arial"/>
      <family val="2"/>
    </font>
    <font>
      <sz val="9"/>
      <color theme="1"/>
      <name val="Arial"/>
      <family val="2"/>
      <scheme val="minor"/>
    </font>
    <font>
      <b/>
      <sz val="9"/>
      <color theme="1"/>
      <name val="Arial"/>
      <family val="2"/>
      <scheme val="minor"/>
    </font>
    <font>
      <sz val="1"/>
      <color theme="1"/>
      <name val="Arial"/>
      <family val="2"/>
      <scheme val="minor"/>
    </font>
    <font>
      <b/>
      <sz val="9"/>
      <color indexed="81"/>
      <name val="Segoe UI"/>
      <family val="2"/>
    </font>
    <font>
      <sz val="9"/>
      <name val="Arial"/>
      <family val="2"/>
      <scheme val="minor"/>
    </font>
    <font>
      <i/>
      <sz val="8"/>
      <color theme="3"/>
      <name val="Arial"/>
      <family val="2"/>
      <scheme val="minor"/>
    </font>
    <font>
      <sz val="8"/>
      <name val="Arial"/>
      <family val="2"/>
      <scheme val="minor"/>
    </font>
    <font>
      <b/>
      <sz val="9"/>
      <color theme="0"/>
      <name val="Arial"/>
      <family val="2"/>
      <scheme val="minor"/>
    </font>
    <font>
      <sz val="6"/>
      <color theme="1"/>
      <name val="Arial"/>
      <family val="2"/>
      <scheme val="minor"/>
    </font>
    <font>
      <sz val="7"/>
      <color theme="1"/>
      <name val="Arial"/>
      <family val="2"/>
      <scheme val="minor"/>
    </font>
    <font>
      <b/>
      <sz val="11"/>
      <color theme="1"/>
      <name val="Arial"/>
      <family val="2"/>
      <scheme val="minor"/>
    </font>
    <font>
      <b/>
      <sz val="10"/>
      <color theme="1"/>
      <name val="Arial"/>
      <family val="2"/>
      <scheme val="minor"/>
    </font>
    <font>
      <sz val="3"/>
      <color theme="1"/>
      <name val="Arial"/>
      <family val="2"/>
      <scheme val="minor"/>
    </font>
    <font>
      <u/>
      <sz val="9"/>
      <color theme="10"/>
      <name val="Arial"/>
      <family val="2"/>
      <scheme val="minor"/>
    </font>
    <font>
      <b/>
      <sz val="9"/>
      <color rgb="FF000000"/>
      <name val="Arial"/>
      <family val="2"/>
    </font>
    <font>
      <sz val="9"/>
      <color rgb="FF000000"/>
      <name val="Arial"/>
      <family val="2"/>
    </font>
    <font>
      <i/>
      <sz val="8"/>
      <color theme="2" tint="-0.499984740745262"/>
      <name val="Arial"/>
      <family val="2"/>
      <scheme val="minor"/>
    </font>
    <font>
      <sz val="9"/>
      <name val="Arial"/>
      <family val="2"/>
    </font>
    <font>
      <vertAlign val="subscript"/>
      <sz val="9"/>
      <name val="Arial"/>
      <family val="2"/>
    </font>
    <font>
      <i/>
      <sz val="11"/>
      <color rgb="FF7F7F7F"/>
      <name val="Arial"/>
      <family val="2"/>
      <scheme val="minor"/>
    </font>
    <font>
      <u/>
      <sz val="11"/>
      <color theme="10"/>
      <name val="Arial"/>
      <family val="2"/>
      <scheme val="minor"/>
    </font>
    <font>
      <b/>
      <sz val="11"/>
      <color theme="3"/>
      <name val="Arial"/>
      <family val="2"/>
      <scheme val="minor"/>
    </font>
    <font>
      <b/>
      <sz val="14"/>
      <color rgb="FFFF0000"/>
      <name val="Arial"/>
      <family val="2"/>
      <scheme val="minor"/>
    </font>
    <font>
      <sz val="11"/>
      <color rgb="FF3F3F76"/>
      <name val="Arial"/>
      <family val="2"/>
      <scheme val="minor"/>
    </font>
    <font>
      <b/>
      <sz val="13"/>
      <color theme="3"/>
      <name val="Arial"/>
      <family val="2"/>
      <scheme val="minor"/>
    </font>
    <font>
      <sz val="9"/>
      <color rgb="FFFF0000"/>
      <name val="Arial"/>
      <family val="2"/>
      <scheme val="minor"/>
    </font>
    <font>
      <i/>
      <sz val="8"/>
      <color rgb="FFFF0000"/>
      <name val="Arial"/>
      <family val="2"/>
      <scheme val="minor"/>
    </font>
  </fonts>
  <fills count="7">
    <fill>
      <patternFill patternType="none"/>
    </fill>
    <fill>
      <patternFill patternType="gray125"/>
    </fill>
    <fill>
      <patternFill patternType="solid">
        <fgColor theme="2"/>
        <bgColor indexed="64"/>
      </patternFill>
    </fill>
    <fill>
      <patternFill patternType="solid">
        <fgColor rgb="FFF8F8F8"/>
        <bgColor indexed="64"/>
      </patternFill>
    </fill>
    <fill>
      <patternFill patternType="solid">
        <fgColor theme="3"/>
        <bgColor indexed="64"/>
      </patternFill>
    </fill>
    <fill>
      <patternFill patternType="solid">
        <fgColor rgb="FFFEF7E6"/>
        <bgColor indexed="64"/>
      </patternFill>
    </fill>
    <fill>
      <patternFill patternType="solid">
        <fgColor rgb="FFFFCC99"/>
      </patternFill>
    </fill>
  </fills>
  <borders count="20">
    <border>
      <left/>
      <right/>
      <top/>
      <bottom/>
      <diagonal/>
    </border>
    <border>
      <left style="thick">
        <color theme="0"/>
      </left>
      <right style="thick">
        <color theme="0"/>
      </right>
      <top/>
      <bottom/>
      <diagonal/>
    </border>
    <border>
      <left style="hair">
        <color indexed="64"/>
      </left>
      <right style="hair">
        <color indexed="64"/>
      </right>
      <top style="hair">
        <color indexed="64"/>
      </top>
      <bottom style="hair">
        <color indexed="64"/>
      </bottom>
      <diagonal/>
    </border>
    <border>
      <left style="hair">
        <color theme="1"/>
      </left>
      <right style="hair">
        <color theme="1"/>
      </right>
      <top style="hair">
        <color theme="1"/>
      </top>
      <bottom style="hair">
        <color theme="1"/>
      </bottom>
      <diagonal/>
    </border>
    <border>
      <left/>
      <right/>
      <top/>
      <bottom style="thin">
        <color indexed="64"/>
      </bottom>
      <diagonal/>
    </border>
    <border>
      <left style="thick">
        <color theme="0"/>
      </left>
      <right/>
      <top/>
      <bottom style="hair">
        <color theme="1"/>
      </bottom>
      <diagonal/>
    </border>
    <border>
      <left/>
      <right style="thick">
        <color theme="0"/>
      </right>
      <top/>
      <bottom style="hair">
        <color theme="1"/>
      </bottom>
      <diagonal/>
    </border>
    <border>
      <left style="hair">
        <color theme="1"/>
      </left>
      <right/>
      <top style="hair">
        <color theme="1"/>
      </top>
      <bottom style="hair">
        <color theme="1"/>
      </bottom>
      <diagonal/>
    </border>
    <border>
      <left/>
      <right style="hair">
        <color theme="1"/>
      </right>
      <top style="hair">
        <color theme="1"/>
      </top>
      <bottom style="hair">
        <color theme="1"/>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style="medium">
        <color indexed="64"/>
      </left>
      <right style="hair">
        <color theme="1"/>
      </right>
      <top style="hair">
        <color theme="1"/>
      </top>
      <bottom style="hair">
        <color theme="1"/>
      </bottom>
      <diagonal/>
    </border>
    <border>
      <left style="hair">
        <color theme="1"/>
      </left>
      <right style="hair">
        <color theme="1"/>
      </right>
      <top/>
      <bottom style="hair">
        <color theme="1"/>
      </bottom>
      <diagonal/>
    </border>
    <border>
      <left style="thin">
        <color rgb="FF7F7F7F"/>
      </left>
      <right style="thin">
        <color rgb="FF7F7F7F"/>
      </right>
      <top style="thin">
        <color rgb="FF7F7F7F"/>
      </top>
      <bottom style="thin">
        <color rgb="FF7F7F7F"/>
      </bottom>
      <diagonal/>
    </border>
    <border>
      <left/>
      <right/>
      <top/>
      <bottom style="medium">
        <color theme="4" tint="0.39997558519241921"/>
      </bottom>
      <diagonal/>
    </border>
    <border>
      <left/>
      <right/>
      <top/>
      <bottom style="thick">
        <color theme="4" tint="0.499984740745262"/>
      </bottom>
      <diagonal/>
    </border>
  </borders>
  <cellStyleXfs count="20">
    <xf numFmtId="0" fontId="0" fillId="0" borderId="0">
      <alignment vertical="center"/>
    </xf>
    <xf numFmtId="0" fontId="6" fillId="2" borderId="1" applyNumberFormat="0" applyProtection="0">
      <alignment horizontal="center" vertical="center" wrapText="1"/>
    </xf>
    <xf numFmtId="0" fontId="12" fillId="4" borderId="0" applyNumberFormat="0" applyAlignment="0" applyProtection="0"/>
    <xf numFmtId="0" fontId="6" fillId="0" borderId="0" applyNumberFormat="0" applyFill="0" applyBorder="0" applyAlignment="0" applyProtection="0"/>
    <xf numFmtId="0" fontId="10" fillId="0" borderId="0" applyNumberFormat="0" applyFill="0" applyBorder="0" applyAlignment="0" applyProtection="0"/>
    <xf numFmtId="0" fontId="4" fillId="3" borderId="0" applyNumberFormat="0" applyBorder="0">
      <alignment vertical="center" shrinkToFit="1"/>
      <protection locked="0"/>
    </xf>
    <xf numFmtId="0" fontId="5" fillId="0" borderId="2" applyNumberFormat="0">
      <alignment vertical="center" wrapText="1"/>
    </xf>
    <xf numFmtId="0" fontId="9" fillId="5" borderId="3" applyNumberFormat="0">
      <alignment vertical="center" shrinkToFit="1"/>
      <protection locked="0"/>
    </xf>
    <xf numFmtId="4" fontId="9" fillId="5" borderId="3">
      <alignment vertical="center" shrinkToFit="1"/>
      <protection locked="0"/>
    </xf>
    <xf numFmtId="49" fontId="9" fillId="5" borderId="3">
      <alignment vertical="center" wrapText="1"/>
      <protection locked="0"/>
    </xf>
    <xf numFmtId="164" fontId="5" fillId="0" borderId="2" applyFont="0" applyFill="0" applyAlignment="0" applyProtection="0"/>
    <xf numFmtId="0" fontId="6" fillId="0" borderId="4" applyNumberFormat="0" applyFill="0" applyAlignment="0" applyProtection="0"/>
    <xf numFmtId="0" fontId="18" fillId="0" borderId="0" applyNumberFormat="0" applyFill="0" applyBorder="0" applyAlignment="0" applyProtection="0">
      <alignment vertical="center"/>
    </xf>
    <xf numFmtId="0" fontId="2" fillId="0" borderId="0"/>
    <xf numFmtId="0" fontId="24" fillId="0" borderId="0" applyNumberFormat="0" applyFill="0" applyBorder="0" applyAlignment="0" applyProtection="0"/>
    <xf numFmtId="0" fontId="25" fillId="0" borderId="0" applyNumberFormat="0" applyFill="0" applyBorder="0" applyAlignment="0" applyProtection="0"/>
    <xf numFmtId="0" fontId="26" fillId="0" borderId="18" applyNumberFormat="0" applyFill="0" applyAlignment="0" applyProtection="0"/>
    <xf numFmtId="0" fontId="28" fillId="6" borderId="17" applyNumberFormat="0" applyAlignment="0" applyProtection="0"/>
    <xf numFmtId="0" fontId="29" fillId="0" borderId="19" applyNumberFormat="0" applyFill="0" applyAlignment="0" applyProtection="0"/>
    <xf numFmtId="0" fontId="26" fillId="0" borderId="0" applyNumberFormat="0" applyFill="0" applyBorder="0" applyAlignment="0" applyProtection="0"/>
  </cellStyleXfs>
  <cellXfs count="79">
    <xf numFmtId="0" fontId="0" fillId="0" borderId="0" xfId="0">
      <alignment vertical="center"/>
    </xf>
    <xf numFmtId="0" fontId="6" fillId="0" borderId="0" xfId="3" applyBorder="1" applyAlignment="1">
      <alignment vertical="center"/>
    </xf>
    <xf numFmtId="0" fontId="7" fillId="0" borderId="0" xfId="0" applyFont="1">
      <alignment vertical="center"/>
    </xf>
    <xf numFmtId="0" fontId="6" fillId="2" borderId="1" xfId="1">
      <alignment horizontal="center" vertical="center" wrapText="1"/>
    </xf>
    <xf numFmtId="0" fontId="0" fillId="0" borderId="0" xfId="0" applyAlignment="1">
      <alignment horizontal="left" vertical="center"/>
    </xf>
    <xf numFmtId="0" fontId="12" fillId="4" borderId="0" xfId="2" applyAlignment="1">
      <alignment vertical="center"/>
    </xf>
    <xf numFmtId="0" fontId="6" fillId="0" borderId="4" xfId="11" applyAlignment="1">
      <alignment vertical="center"/>
    </xf>
    <xf numFmtId="0" fontId="0" fillId="0" borderId="2" xfId="6" applyFont="1" applyAlignment="1">
      <alignment vertical="center"/>
    </xf>
    <xf numFmtId="0" fontId="0" fillId="0" borderId="2" xfId="6" applyFont="1">
      <alignment vertical="center" wrapText="1"/>
    </xf>
    <xf numFmtId="0" fontId="7" fillId="0" borderId="0" xfId="0" applyFont="1" applyAlignment="1">
      <alignment horizontal="left" vertical="center"/>
    </xf>
    <xf numFmtId="0" fontId="9" fillId="5" borderId="3" xfId="7" applyAlignment="1">
      <alignment vertical="center"/>
      <protection locked="0"/>
    </xf>
    <xf numFmtId="0" fontId="5" fillId="0" borderId="2" xfId="6">
      <alignment vertical="center" wrapText="1"/>
    </xf>
    <xf numFmtId="49" fontId="9" fillId="5" borderId="3" xfId="9">
      <alignment vertical="center" wrapText="1"/>
      <protection locked="0"/>
    </xf>
    <xf numFmtId="49" fontId="7" fillId="0" borderId="0" xfId="0" applyNumberFormat="1" applyFont="1">
      <alignment vertical="center"/>
    </xf>
    <xf numFmtId="14" fontId="7" fillId="0" borderId="0" xfId="0" applyNumberFormat="1" applyFont="1">
      <alignment vertical="center"/>
    </xf>
    <xf numFmtId="14" fontId="0" fillId="0" borderId="0" xfId="0" applyNumberFormat="1" applyAlignment="1">
      <alignment horizontal="left" vertical="center"/>
    </xf>
    <xf numFmtId="0" fontId="13" fillId="0" borderId="0" xfId="0" applyFont="1">
      <alignment vertical="center"/>
    </xf>
    <xf numFmtId="0" fontId="14" fillId="0" borderId="0" xfId="0" applyFont="1">
      <alignment vertical="center"/>
    </xf>
    <xf numFmtId="14" fontId="9" fillId="5" borderId="3" xfId="9" applyNumberFormat="1">
      <alignment vertical="center" wrapText="1"/>
      <protection locked="0"/>
    </xf>
    <xf numFmtId="0" fontId="17" fillId="0" borderId="0" xfId="0" applyFont="1">
      <alignment vertical="center"/>
    </xf>
    <xf numFmtId="49" fontId="0" fillId="0" borderId="9" xfId="0" applyNumberFormat="1" applyBorder="1" applyAlignment="1">
      <alignment vertical="center" wrapText="1"/>
    </xf>
    <xf numFmtId="0" fontId="6" fillId="2" borderId="1" xfId="1" applyAlignment="1">
      <alignment horizontal="left" vertical="center" wrapText="1"/>
    </xf>
    <xf numFmtId="0" fontId="0" fillId="0" borderId="2" xfId="6" applyFont="1" applyAlignment="1">
      <alignment horizontal="center" vertical="center"/>
    </xf>
    <xf numFmtId="0" fontId="18" fillId="0" borderId="0" xfId="12" applyAlignment="1">
      <alignment vertical="center"/>
    </xf>
    <xf numFmtId="0" fontId="7" fillId="0" borderId="12" xfId="0" applyFont="1" applyBorder="1">
      <alignment vertical="center"/>
    </xf>
    <xf numFmtId="0" fontId="0" fillId="0" borderId="12" xfId="0" applyBorder="1">
      <alignment vertical="center"/>
    </xf>
    <xf numFmtId="0" fontId="0" fillId="0" borderId="0" xfId="0" applyAlignment="1">
      <alignment horizontal="left" vertical="center" indent="1"/>
    </xf>
    <xf numFmtId="0" fontId="7" fillId="0" borderId="0" xfId="0" applyFont="1" applyAlignment="1">
      <alignment horizontal="left" vertical="center" indent="1"/>
    </xf>
    <xf numFmtId="0" fontId="0" fillId="0" borderId="12" xfId="0" applyBorder="1" applyAlignment="1">
      <alignment horizontal="left" vertical="center"/>
    </xf>
    <xf numFmtId="0" fontId="14" fillId="0" borderId="13" xfId="0" applyFont="1" applyBorder="1">
      <alignment vertical="center"/>
    </xf>
    <xf numFmtId="0" fontId="14" fillId="0" borderId="4" xfId="0" applyFont="1" applyBorder="1">
      <alignment vertical="center"/>
    </xf>
    <xf numFmtId="0" fontId="20" fillId="0" borderId="0" xfId="0" applyFont="1" applyAlignment="1">
      <alignment horizontal="left" vertical="top" wrapText="1"/>
    </xf>
    <xf numFmtId="0" fontId="5" fillId="0" borderId="0" xfId="0" applyFont="1" applyAlignment="1">
      <alignment horizontal="left" vertical="top" wrapText="1"/>
    </xf>
    <xf numFmtId="0" fontId="6" fillId="2" borderId="5" xfId="1" applyBorder="1">
      <alignment horizontal="center" vertical="center" wrapText="1"/>
    </xf>
    <xf numFmtId="0" fontId="6" fillId="2" borderId="6" xfId="1" applyBorder="1">
      <alignment horizontal="center" vertical="center" wrapText="1"/>
    </xf>
    <xf numFmtId="49" fontId="9" fillId="5" borderId="7" xfId="9" applyBorder="1">
      <alignment vertical="center" wrapText="1"/>
      <protection locked="0"/>
    </xf>
    <xf numFmtId="49" fontId="9" fillId="5" borderId="8" xfId="9" applyBorder="1">
      <alignment vertical="center" wrapText="1"/>
      <protection locked="0"/>
    </xf>
    <xf numFmtId="0" fontId="0" fillId="0" borderId="0" xfId="0" applyAlignment="1">
      <alignment vertical="center" wrapText="1"/>
    </xf>
    <xf numFmtId="0" fontId="10" fillId="0" borderId="0" xfId="4" applyAlignment="1">
      <alignment vertical="center"/>
    </xf>
    <xf numFmtId="0" fontId="19" fillId="0" borderId="0" xfId="0" applyFont="1" applyAlignment="1">
      <alignment horizontal="left" vertical="top" wrapText="1"/>
    </xf>
    <xf numFmtId="0" fontId="6" fillId="0" borderId="0" xfId="0" applyFont="1" applyAlignment="1">
      <alignment horizontal="left" vertical="top" wrapText="1"/>
    </xf>
    <xf numFmtId="0" fontId="0" fillId="0" borderId="0" xfId="0" applyAlignment="1">
      <alignment horizontal="left" vertical="top" wrapText="1"/>
    </xf>
    <xf numFmtId="0" fontId="3" fillId="0" borderId="0" xfId="0" applyFont="1" applyAlignment="1">
      <alignment vertical="top" wrapText="1"/>
    </xf>
    <xf numFmtId="0" fontId="3" fillId="0" borderId="14" xfId="0" applyFont="1" applyBorder="1" applyAlignment="1">
      <alignment vertical="top" wrapText="1"/>
    </xf>
    <xf numFmtId="0" fontId="21" fillId="0" borderId="0" xfId="4" applyFont="1" applyAlignment="1">
      <alignment vertical="center"/>
    </xf>
    <xf numFmtId="49" fontId="22" fillId="5" borderId="15" xfId="9" applyFont="1" applyBorder="1">
      <alignment vertical="center" wrapText="1"/>
      <protection locked="0"/>
    </xf>
    <xf numFmtId="49" fontId="22" fillId="0" borderId="16" xfId="9" applyFont="1" applyFill="1" applyBorder="1">
      <alignment vertical="center" wrapText="1"/>
      <protection locked="0"/>
    </xf>
    <xf numFmtId="49" fontId="9" fillId="0" borderId="3" xfId="9" applyFill="1">
      <alignment vertical="center" wrapText="1"/>
      <protection locked="0"/>
    </xf>
    <xf numFmtId="49" fontId="22" fillId="0" borderId="8" xfId="9" applyFont="1" applyFill="1" applyBorder="1">
      <alignment vertical="center" wrapText="1"/>
      <protection locked="0"/>
    </xf>
    <xf numFmtId="49" fontId="22" fillId="0" borderId="15" xfId="9" applyFont="1" applyFill="1" applyBorder="1">
      <alignment vertical="center" wrapText="1"/>
      <protection locked="0"/>
    </xf>
    <xf numFmtId="49" fontId="5" fillId="5" borderId="0" xfId="5" applyNumberFormat="1" applyFont="1" applyFill="1">
      <alignment vertical="center" shrinkToFit="1"/>
      <protection locked="0"/>
    </xf>
    <xf numFmtId="0" fontId="1" fillId="0" borderId="12" xfId="0" applyFont="1" applyBorder="1">
      <alignment vertical="center"/>
    </xf>
    <xf numFmtId="49" fontId="30" fillId="5" borderId="0" xfId="5" applyNumberFormat="1" applyFont="1" applyFill="1">
      <alignment vertical="center" shrinkToFit="1"/>
      <protection locked="0"/>
    </xf>
    <xf numFmtId="2" fontId="0" fillId="0" borderId="0" xfId="0" applyNumberFormat="1">
      <alignment vertical="center"/>
    </xf>
    <xf numFmtId="2" fontId="7" fillId="0" borderId="0" xfId="0" applyNumberFormat="1" applyFont="1">
      <alignment vertical="center"/>
    </xf>
    <xf numFmtId="2" fontId="0" fillId="0" borderId="0" xfId="0" applyNumberFormat="1" applyAlignment="1">
      <alignment horizontal="left" vertical="center" indent="1"/>
    </xf>
    <xf numFmtId="2" fontId="14" fillId="0" borderId="4" xfId="0" applyNumberFormat="1" applyFont="1" applyBorder="1">
      <alignment vertical="center"/>
    </xf>
    <xf numFmtId="2" fontId="12" fillId="4" borderId="0" xfId="2" applyNumberFormat="1" applyAlignment="1">
      <alignment vertical="center"/>
    </xf>
    <xf numFmtId="2" fontId="17" fillId="0" borderId="0" xfId="0" applyNumberFormat="1" applyFont="1">
      <alignment vertical="center"/>
    </xf>
    <xf numFmtId="2" fontId="6" fillId="2" borderId="1" xfId="1" applyNumberFormat="1">
      <alignment horizontal="center" vertical="center" wrapText="1"/>
    </xf>
    <xf numFmtId="2" fontId="0" fillId="0" borderId="2" xfId="10" applyNumberFormat="1" applyFont="1" applyAlignment="1">
      <alignment vertical="center"/>
    </xf>
    <xf numFmtId="2" fontId="6" fillId="0" borderId="4" xfId="11" applyNumberFormat="1" applyAlignment="1">
      <alignment vertical="center"/>
    </xf>
    <xf numFmtId="2" fontId="13" fillId="0" borderId="0" xfId="0" applyNumberFormat="1" applyFont="1">
      <alignment vertical="center"/>
    </xf>
    <xf numFmtId="2" fontId="10" fillId="0" borderId="0" xfId="4" applyNumberFormat="1" applyAlignment="1">
      <alignment vertical="center"/>
    </xf>
    <xf numFmtId="2" fontId="14" fillId="0" borderId="0" xfId="0" applyNumberFormat="1" applyFont="1">
      <alignment vertical="center"/>
    </xf>
    <xf numFmtId="2" fontId="6" fillId="0" borderId="0" xfId="0" applyNumberFormat="1" applyFont="1" applyAlignment="1">
      <alignment horizontal="left" vertical="top" wrapText="1"/>
    </xf>
    <xf numFmtId="2" fontId="5" fillId="0" borderId="0" xfId="0" applyNumberFormat="1" applyFont="1" applyAlignment="1">
      <alignment horizontal="left" vertical="top" wrapText="1"/>
    </xf>
    <xf numFmtId="2" fontId="0" fillId="0" borderId="0" xfId="0" applyNumberFormat="1" applyAlignment="1">
      <alignment vertical="center" wrapText="1"/>
    </xf>
    <xf numFmtId="0" fontId="31" fillId="0" borderId="0" xfId="4" applyFont="1" applyAlignment="1">
      <alignment vertical="center"/>
    </xf>
    <xf numFmtId="165" fontId="9" fillId="5" borderId="3" xfId="8" applyNumberFormat="1">
      <alignment vertical="center" shrinkToFit="1"/>
      <protection locked="0"/>
    </xf>
    <xf numFmtId="49" fontId="5" fillId="5" borderId="0" xfId="5" applyNumberFormat="1" applyFont="1" applyFill="1" applyAlignment="1">
      <alignment vertical="center" wrapText="1"/>
      <protection locked="0"/>
    </xf>
    <xf numFmtId="0" fontId="0" fillId="0" borderId="0" xfId="0" applyProtection="1">
      <alignment vertical="center"/>
      <protection locked="0"/>
    </xf>
    <xf numFmtId="0" fontId="18" fillId="0" borderId="0" xfId="12" applyAlignment="1">
      <alignment vertical="center" wrapText="1"/>
    </xf>
    <xf numFmtId="0" fontId="3" fillId="0" borderId="11" xfId="0" applyFont="1" applyBorder="1" applyAlignment="1">
      <alignment vertical="top" wrapText="1"/>
    </xf>
    <xf numFmtId="0" fontId="0" fillId="0" borderId="10" xfId="0" applyBorder="1" applyAlignment="1">
      <alignment vertical="top" wrapText="1"/>
    </xf>
    <xf numFmtId="14" fontId="5" fillId="5" borderId="0" xfId="5" applyNumberFormat="1" applyFont="1" applyFill="1" applyAlignment="1">
      <alignment horizontal="left" vertical="center"/>
      <protection locked="0"/>
    </xf>
    <xf numFmtId="0" fontId="0" fillId="0" borderId="0" xfId="0" applyAlignment="1" applyProtection="1">
      <alignment horizontal="left" vertical="center"/>
      <protection locked="0"/>
    </xf>
    <xf numFmtId="49" fontId="5" fillId="5" borderId="0" xfId="5" applyNumberFormat="1" applyFont="1" applyFill="1" applyAlignment="1">
      <alignment vertical="center"/>
      <protection locked="0"/>
    </xf>
    <xf numFmtId="0" fontId="12" fillId="4" borderId="0" xfId="2" applyAlignment="1">
      <alignment vertical="center" wrapText="1"/>
    </xf>
  </cellXfs>
  <cellStyles count="20">
    <cellStyle name="Beschriftung" xfId="6" xr:uid="{00000000-0005-0000-0000-000000000000}"/>
    <cellStyle name="Eingabe 2" xfId="17" xr:uid="{BBF8915D-2514-4633-A41E-00DA77A2BC4D}"/>
    <cellStyle name="Eingabe Betrag" xfId="8" xr:uid="{00000000-0005-0000-0000-000002000000}"/>
    <cellStyle name="Eingabe Tabelle" xfId="9" xr:uid="{00000000-0005-0000-0000-000003000000}"/>
    <cellStyle name="Eingabe Zahl" xfId="7" xr:uid="{00000000-0005-0000-0000-000004000000}"/>
    <cellStyle name="Ergebniszeile" xfId="11" xr:uid="{00000000-0005-0000-0000-000005000000}"/>
    <cellStyle name="Erklärender Text 2" xfId="14" xr:uid="{7DFAE064-94D2-45FE-AEB4-31163EDDADAA}"/>
    <cellStyle name="Explanatory Text" xfId="4" builtinId="53" customBuiltin="1"/>
    <cellStyle name="Heading 2" xfId="1" builtinId="17" customBuiltin="1"/>
    <cellStyle name="Heading 3" xfId="2" builtinId="18" customBuiltin="1"/>
    <cellStyle name="Heading 4" xfId="3" builtinId="19" customBuiltin="1"/>
    <cellStyle name="Hyperlink" xfId="12" xr:uid="{00000000-0005-0000-0000-000007000000}"/>
    <cellStyle name="Input" xfId="5" builtinId="20" customBuiltin="1"/>
    <cellStyle name="Link 2" xfId="15" xr:uid="{50919A37-A53E-4660-B987-0B4E0A371353}"/>
    <cellStyle name="Normal" xfId="0" builtinId="0" customBuiltin="1"/>
    <cellStyle name="Standard 2" xfId="13" xr:uid="{24D439EE-06F9-4C48-ABDC-90A8742B9968}"/>
    <cellStyle name="Tabelle Zahl" xfId="10" xr:uid="{00000000-0005-0000-0000-00000B000000}"/>
    <cellStyle name="Überschrift 2 2" xfId="18" xr:uid="{C1198D38-9478-4EEF-84FD-660B84922B42}"/>
    <cellStyle name="Überschrift 3 2" xfId="16" xr:uid="{BA61E903-66AE-46DE-8036-5B616C3D14BC}"/>
    <cellStyle name="Überschrift 4 2" xfId="19" xr:uid="{4D67B1BF-B5D4-4F3C-AFBC-2D1C1CE1B50F}"/>
  </cellStyles>
  <dxfs count="0"/>
  <tableStyles count="0" defaultTableStyle="TableStyleMedium2" defaultPivotStyle="PivotStyleLight16"/>
  <colors>
    <mruColors>
      <color rgb="FFFEF7E6"/>
      <color rgb="FFFFF9EB"/>
      <color rgb="FFFFEDCD"/>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externalLink" Target="externalLinks/externalLink2.xml"/><Relationship Id="rId10" Type="http://schemas.openxmlformats.org/officeDocument/2006/relationships/customXml" Target="../customXml/item1.xml"/><Relationship Id="rId4" Type="http://schemas.openxmlformats.org/officeDocument/2006/relationships/externalLink" Target="externalLinks/externalLink1.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absolute">
    <xdr:from>
      <xdr:col>5</xdr:col>
      <xdr:colOff>977889</xdr:colOff>
      <xdr:row>0</xdr:row>
      <xdr:rowOff>0</xdr:rowOff>
    </xdr:from>
    <xdr:to>
      <xdr:col>6</xdr:col>
      <xdr:colOff>1798698</xdr:colOff>
      <xdr:row>1</xdr:row>
      <xdr:rowOff>1793</xdr:rowOff>
    </xdr:to>
    <xdr:pic>
      <xdr:nvPicPr>
        <xdr:cNvPr id="2" name="Grafik 1">
          <a:extLst>
            <a:ext uri="{FF2B5EF4-FFF2-40B4-BE49-F238E27FC236}">
              <a16:creationId xmlns:a16="http://schemas.microsoft.com/office/drawing/2014/main" id="{D82B4EDE-9752-4116-9031-98CFB57D8685}"/>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3688" r="3688"/>
        <a:stretch/>
      </xdr:blipFill>
      <xdr:spPr>
        <a:xfrm>
          <a:off x="6980544" y="0"/>
          <a:ext cx="1896499" cy="853440"/>
        </a:xfrm>
        <a:prstGeom prst="rect">
          <a:avLst/>
        </a:prstGeom>
      </xdr:spPr>
    </xdr:pic>
    <xdr:clientData/>
  </xdr:twoCellAnchor>
  <xdr:twoCellAnchor>
    <xdr:from>
      <xdr:col>8</xdr:col>
      <xdr:colOff>114300</xdr:colOff>
      <xdr:row>8</xdr:row>
      <xdr:rowOff>47626</xdr:rowOff>
    </xdr:from>
    <xdr:to>
      <xdr:col>16</xdr:col>
      <xdr:colOff>133350</xdr:colOff>
      <xdr:row>62</xdr:row>
      <xdr:rowOff>72190</xdr:rowOff>
    </xdr:to>
    <xdr:sp macro="" textlink="">
      <xdr:nvSpPr>
        <xdr:cNvPr id="6" name="Textfeld 5">
          <a:extLst>
            <a:ext uri="{FF2B5EF4-FFF2-40B4-BE49-F238E27FC236}">
              <a16:creationId xmlns:a16="http://schemas.microsoft.com/office/drawing/2014/main" id="{6E1A50B0-BF09-9F4C-BDDD-85BB6982A5C2}"/>
            </a:ext>
            <a:ext uri="{147F2762-F138-4A5C-976F-8EAC2B608ADB}">
              <a16:predDERef xmlns:a16="http://schemas.microsoft.com/office/drawing/2014/main" pred="{65249505-DBB2-6D6A-0D77-87A0F5AF0B88}"/>
            </a:ext>
          </a:extLst>
        </xdr:cNvPr>
        <xdr:cNvSpPr txBox="1"/>
      </xdr:nvSpPr>
      <xdr:spPr>
        <a:xfrm>
          <a:off x="8568489" y="1900489"/>
          <a:ext cx="6147135" cy="8173954"/>
        </a:xfrm>
        <a:prstGeom prst="rect">
          <a:avLst/>
        </a:prstGeom>
        <a:solidFill>
          <a:schemeClr val="lt1"/>
        </a:solidFill>
        <a:ln w="9525" cmpd="sng">
          <a:solidFill>
            <a:schemeClr val="lt1">
              <a:shade val="50000"/>
            </a:schemeClr>
          </a:solidFill>
        </a:ln>
      </xdr:spPr>
      <xdr:txBody>
        <a:bodyPr spcFirstLastPara="0" vertOverflow="clip" horzOverflow="clip" wrap="square" lIns="91440" tIns="45720" rIns="91440" bIns="45720" rtlCol="0" anchor="t">
          <a:noAutofit/>
        </a:bodyPr>
        <a:lstStyle/>
        <a:p>
          <a:pPr marL="0" indent="0" algn="l"/>
          <a:r>
            <a:rPr lang="en-GB" sz="1100" b="1">
              <a:latin typeface="+mn-lt"/>
              <a:ea typeface="+mn-lt"/>
              <a:cs typeface="+mn-lt"/>
            </a:rPr>
            <a:t>Please enter your financial bid for the main service in the first tab </a:t>
          </a:r>
          <a:r>
            <a:rPr lang="en-GB" sz="1100" b="1" i="1">
              <a:latin typeface="+mn-lt"/>
              <a:ea typeface="+mn-lt"/>
              <a:cs typeface="+mn-lt"/>
            </a:rPr>
            <a:t>'Price schedule | Services'</a:t>
          </a:r>
          <a:r>
            <a:rPr lang="en-GB" sz="1100" b="1">
              <a:latin typeface="+mn-lt"/>
              <a:ea typeface="+mn-lt"/>
              <a:cs typeface="+mn-lt"/>
            </a:rPr>
            <a:t>. Please enter your </a:t>
          </a:r>
          <a:r>
            <a:rPr lang="en-GB" sz="1100" b="1">
              <a:effectLst/>
              <a:latin typeface="+mn-lt"/>
              <a:ea typeface="+mn-ea"/>
              <a:cs typeface="+mn-cs"/>
            </a:rPr>
            <a:t>financial bid </a:t>
          </a:r>
          <a:r>
            <a:rPr lang="en-GB" sz="1100" b="1">
              <a:latin typeface="+mn-lt"/>
              <a:ea typeface="+mn-lt"/>
              <a:cs typeface="+mn-lt"/>
            </a:rPr>
            <a:t>for the optional services in the table tab </a:t>
          </a:r>
          <a:r>
            <a:rPr lang="en-GB" sz="1100" b="1" i="1">
              <a:latin typeface="+mn-lt"/>
              <a:ea typeface="+mn-lt"/>
              <a:cs typeface="+mn-lt"/>
            </a:rPr>
            <a:t>'Price schedule | opt. services'</a:t>
          </a:r>
          <a:r>
            <a:rPr lang="en-GB" sz="1100" b="1">
              <a:latin typeface="+mn-lt"/>
              <a:ea typeface="+mn-lt"/>
              <a:cs typeface="+mn-lt"/>
            </a:rPr>
            <a:t>. The tab '</a:t>
          </a:r>
          <a:r>
            <a:rPr lang="en-GB" sz="1100" b="1" i="1">
              <a:latin typeface="+mn-lt"/>
              <a:ea typeface="+mn-lt"/>
              <a:cs typeface="+mn-lt"/>
            </a:rPr>
            <a:t>Total services + opt.'</a:t>
          </a:r>
          <a:r>
            <a:rPr lang="en-GB" sz="1100" b="1">
              <a:latin typeface="+mn-lt"/>
              <a:ea typeface="+mn-lt"/>
              <a:cs typeface="+mn-lt"/>
            </a:rPr>
            <a:t> automatically computes the sum to determine the total contract value.</a:t>
          </a:r>
        </a:p>
        <a:p>
          <a:pPr marL="180000" indent="-180000" algn="l"/>
          <a:endParaRPr lang="en-GB" sz="1100">
            <a:latin typeface="+mn-lt"/>
            <a:ea typeface="+mn-lt"/>
            <a:cs typeface="+mn-lt"/>
          </a:endParaRPr>
        </a:p>
        <a:p>
          <a:pPr marL="0" indent="-226800" algn="l">
            <a:tabLst>
              <a:tab pos="226800" algn="l"/>
            </a:tabLst>
          </a:pPr>
          <a:r>
            <a:rPr lang="en-GB" sz="1100" b="1">
              <a:latin typeface="+mn-lt"/>
              <a:ea typeface="+mn-lt"/>
              <a:cs typeface="+mn-lt"/>
            </a:rPr>
            <a:t>1.	Fixed prices should only be stated for contracts for works; costing to be based on	milestones/partial acceptance.</a:t>
          </a:r>
        </a:p>
        <a:p>
          <a:pPr marL="180000" indent="-180000" algn="l"/>
          <a:endParaRPr/>
        </a:p>
        <a:p>
          <a:pPr marL="0" indent="-226800">
            <a:buFont typeface="Arial" panose="020B0604020202020204" pitchFamily="34" charset="0"/>
            <a:buNone/>
            <a:tabLst>
              <a:tab pos="226800" algn="l"/>
            </a:tabLst>
          </a:pPr>
          <a:r>
            <a:rPr lang="en-GB" sz="1100" b="1">
              <a:latin typeface="+mn-lt"/>
              <a:ea typeface="+mn-lt"/>
              <a:cs typeface="+mn-lt"/>
            </a:rPr>
            <a:t>2.1 Fees – daily rate </a:t>
          </a:r>
        </a:p>
        <a:p>
          <a:pPr marL="0" indent="-226800">
            <a:buFont typeface="Arial" panose="020B0604020202020204" pitchFamily="34" charset="0"/>
            <a:buChar char="•"/>
            <a:tabLst>
              <a:tab pos="226800" algn="l"/>
            </a:tabLst>
          </a:pPr>
          <a:r>
            <a:rPr lang="en-GB"/>
            <a:t>Time records must be submitted to prove implementation; remuneration in a lump sum/per</a:t>
          </a:r>
          <a:r>
            <a:rPr lang="en-GB" baseline="0"/>
            <a:t> 	</a:t>
          </a:r>
          <a:r>
            <a:rPr lang="en-GB"/>
            <a:t>day or hour;</a:t>
          </a:r>
        </a:p>
        <a:p>
          <a:pPr marL="0" indent="-226800">
            <a:buFont typeface="Arial" panose="020B0604020202020204" pitchFamily="34" charset="0"/>
            <a:buChar char="•"/>
            <a:tabLst>
              <a:tab pos="226800" algn="l"/>
            </a:tabLst>
          </a:pPr>
          <a:r>
            <a:rPr lang="en-GB"/>
            <a:t>If expert-hours are to be used as the basis for invoicing, this must be included in the 	explanations;</a:t>
          </a:r>
        </a:p>
        <a:p>
          <a:pPr marL="0" indent="-226800">
            <a:buFont typeface="Arial" panose="020B0604020202020204" pitchFamily="34" charset="0"/>
            <a:buChar char="•"/>
            <a:tabLst>
              <a:tab pos="226800" algn="l"/>
            </a:tabLst>
          </a:pPr>
          <a:r>
            <a:rPr lang="en-GB"/>
            <a:t>Expert pools are priced per category; no names of expert pools to be given</a:t>
          </a:r>
          <a:br>
            <a:rPr lang="en-GB"/>
          </a:br>
          <a:r>
            <a:rPr lang="en-GB"/>
            <a:t>	(N.N.= anonymous);</a:t>
          </a:r>
        </a:p>
        <a:p>
          <a:pPr marL="0" indent="-226800">
            <a:buFont typeface="Arial" panose="020B0604020202020204" pitchFamily="34" charset="0"/>
            <a:buChar char="•"/>
            <a:tabLst>
              <a:tab pos="226800" algn="l"/>
            </a:tabLst>
          </a:pPr>
          <a:r>
            <a:rPr lang="en-GB"/>
            <a:t>Key experts named in the list of key experts (spreadsheet 2).</a:t>
          </a:r>
        </a:p>
        <a:p>
          <a:pPr marL="180000" indent="-180000" algn="l"/>
          <a:endParaRPr/>
        </a:p>
        <a:p>
          <a:pPr marL="0" indent="-226800">
            <a:tabLst>
              <a:tab pos="226800" algn="l"/>
            </a:tabLst>
          </a:pPr>
          <a:r>
            <a:rPr lang="en-GB" sz="1100" b="1">
              <a:latin typeface="+mn-lt"/>
              <a:ea typeface="+mn-ea"/>
              <a:cs typeface="+mn-cs"/>
            </a:rPr>
            <a:t>3.	Travel expenses </a:t>
          </a:r>
        </a:p>
        <a:p>
          <a:pPr marL="0" indent="-226800">
            <a:buFont typeface="Arial" panose="020B0604020202020204" pitchFamily="34" charset="0"/>
            <a:buChar char="•"/>
            <a:tabLst>
              <a:tab pos="226800" algn="l"/>
            </a:tabLst>
          </a:pPr>
          <a:r>
            <a:rPr lang="en-GB" sz="1100">
              <a:latin typeface="+mn-lt"/>
              <a:ea typeface="+mn-ea"/>
              <a:cs typeface="+mn-cs"/>
            </a:rPr>
            <a:t>An overall travel expense budget can be offered or established in advance by GIZ. This may 	contain lump sums for per-diem/overnight accommodation allowances in line with GIZ’s 	regulations governing the reimbursement of travel expenses and the cost of air travel, 	against evidence. Mixed calculation of the overall travel expense budget and specified travel 	expense items is not possible;</a:t>
          </a:r>
        </a:p>
        <a:p>
          <a:pPr marL="0" indent="-226800">
            <a:buFont typeface="Arial" panose="020B0604020202020204" pitchFamily="34" charset="0"/>
            <a:buChar char="•"/>
            <a:tabLst>
              <a:tab pos="226800" algn="l"/>
            </a:tabLst>
          </a:pPr>
          <a:r>
            <a:rPr lang="en-GB" sz="1100">
              <a:latin typeface="+mn-lt"/>
              <a:ea typeface="+mn-ea"/>
              <a:cs typeface="+mn-cs"/>
            </a:rPr>
            <a:t>To submit an invoice for lump-sum payments, the number of flights and price per item must</a:t>
          </a:r>
          <a:br>
            <a:rPr lang="en-GB" sz="1100">
              <a:latin typeface="+mn-lt"/>
              <a:ea typeface="+mn-ea"/>
              <a:cs typeface="+mn-cs"/>
            </a:rPr>
          </a:br>
          <a:r>
            <a:rPr lang="en-GB" sz="1100">
              <a:latin typeface="+mn-lt"/>
              <a:ea typeface="+mn-ea"/>
              <a:cs typeface="+mn-cs"/>
            </a:rPr>
            <a:t>	be stated. </a:t>
          </a:r>
          <a:r>
            <a:rPr lang="en-GB" sz="1100">
              <a:effectLst/>
              <a:latin typeface="+mn-lt"/>
              <a:ea typeface="+mn-ea"/>
              <a:cs typeface="+mn-cs"/>
            </a:rPr>
            <a:t>Submitting an overall budget for travel expenses involves </a:t>
          </a:r>
          <a:r>
            <a:rPr lang="en-GB" sz="1100">
              <a:latin typeface="+mn-lt"/>
              <a:ea typeface="+mn-ea"/>
              <a:cs typeface="+mn-cs"/>
            </a:rPr>
            <a:t>settlement </a:t>
          </a:r>
          <a:r>
            <a:rPr lang="en-GB" sz="1100">
              <a:effectLst/>
              <a:latin typeface="+mn-lt"/>
              <a:ea typeface="+mn-ea"/>
              <a:cs typeface="+mn-cs"/>
            </a:rPr>
            <a:t>against </a:t>
          </a:r>
          <a:br>
            <a:rPr lang="en-GB" sz="1100">
              <a:latin typeface="+mn-lt"/>
              <a:ea typeface="+mn-ea"/>
              <a:cs typeface="+mn-cs"/>
            </a:rPr>
          </a:br>
          <a:r>
            <a:rPr lang="en-GB" sz="1100">
              <a:latin typeface="+mn-lt"/>
              <a:ea typeface="+mn-ea"/>
              <a:cs typeface="+mn-cs"/>
            </a:rPr>
            <a:t>	evidence;</a:t>
          </a:r>
        </a:p>
        <a:p>
          <a:pPr marL="0" indent="-226800">
            <a:buFont typeface="Arial" panose="020B0604020202020204" pitchFamily="34" charset="0"/>
            <a:buChar char="•"/>
            <a:tabLst>
              <a:tab pos="226800" algn="l"/>
            </a:tabLst>
          </a:pPr>
          <a:r>
            <a:rPr lang="en-GB" sz="1100">
              <a:latin typeface="+mn-lt"/>
              <a:ea typeface="+mn-ea"/>
              <a:cs typeface="+mn-cs"/>
            </a:rPr>
            <a:t>Per-diem and overnight accommodation allowances: if a budget for per-diem/overnight 	accommodation allowances is provided for travel in different countries, the explanations 	must include the individual rates for the relevant countries in line with the regulations 	governing the reimbursement of travel expenses;</a:t>
          </a:r>
        </a:p>
        <a:p>
          <a:pPr marL="0" indent="-226800">
            <a:buFont typeface="Arial" panose="020B0604020202020204" pitchFamily="34" charset="0"/>
            <a:buChar char="•"/>
            <a:tabLst>
              <a:tab pos="226800" algn="l"/>
            </a:tabLst>
          </a:pPr>
          <a:r>
            <a:rPr lang="en-GB" sz="1100">
              <a:latin typeface="+mn-lt"/>
              <a:ea typeface="+mn-ea"/>
              <a:cs typeface="+mn-cs"/>
            </a:rPr>
            <a:t>Other travel expenses: these include visa costs, for example. Lump sums can be agreed if 	the item is justified accordingly.</a:t>
          </a:r>
        </a:p>
        <a:p>
          <a:pPr marL="0" indent="-226800" algn="l">
            <a:tabLst>
              <a:tab pos="226800" algn="l"/>
            </a:tabLst>
          </a:pPr>
          <a:endParaRPr/>
        </a:p>
        <a:p>
          <a:pPr marL="0" indent="-226800">
            <a:tabLst>
              <a:tab pos="226800" algn="l"/>
            </a:tabLst>
          </a:pPr>
          <a:r>
            <a:rPr lang="en-GB" sz="1100" b="1">
              <a:latin typeface="+mn-lt"/>
              <a:ea typeface="+mn-ea"/>
              <a:cs typeface="+mn-cs"/>
            </a:rPr>
            <a:t>4.	</a:t>
          </a:r>
          <a:r>
            <a:rPr lang="en-GB" b="1"/>
            <a:t>Other costs </a:t>
          </a:r>
        </a:p>
        <a:p>
          <a:pPr marL="0" indent="-226800">
            <a:buFont typeface="Arial" panose="020B0604020202020204" pitchFamily="34" charset="0"/>
            <a:buChar char="•"/>
            <a:tabLst>
              <a:tab pos="226800" algn="l"/>
            </a:tabLst>
          </a:pPr>
          <a:r>
            <a:rPr lang="en-GB" sz="1100">
              <a:latin typeface="+mn-lt"/>
              <a:ea typeface="+mn-ea"/>
              <a:cs typeface="+mn-cs"/>
            </a:rPr>
            <a:t>Equipment: Equipment is handed over to the partner</a:t>
          </a:r>
          <a:r>
            <a:rPr lang="en-GB" sz="1100" baseline="0">
              <a:latin typeface="+mn-lt"/>
              <a:ea typeface="+mn-ea"/>
              <a:cs typeface="+mn-cs"/>
            </a:rPr>
            <a:t> </a:t>
          </a:r>
          <a:r>
            <a:rPr lang="en-GB" sz="1100">
              <a:latin typeface="+mn-lt"/>
              <a:ea typeface="+mn-ea"/>
              <a:cs typeface="+mn-cs"/>
            </a:rPr>
            <a:t>institution in the country of assignment </a:t>
          </a:r>
          <a:r>
            <a:rPr lang="en-GB" sz="1100" baseline="0">
              <a:latin typeface="+mn-lt"/>
              <a:ea typeface="+mn-ea"/>
              <a:cs typeface="+mn-cs"/>
            </a:rPr>
            <a:t> </a:t>
          </a:r>
          <a:r>
            <a:rPr lang="en-GB" sz="1100">
              <a:effectLst/>
              <a:latin typeface="+mn-lt"/>
              <a:ea typeface="+mn-ea"/>
              <a:cs typeface="+mn-cs"/>
            </a:rPr>
            <a:t>	</a:t>
          </a:r>
          <a:r>
            <a:rPr lang="en-GB" sz="1100">
              <a:latin typeface="+mn-lt"/>
              <a:ea typeface="+mn-ea"/>
              <a:cs typeface="+mn-cs"/>
            </a:rPr>
            <a:t>during the performance of the contract, as specified</a:t>
          </a:r>
          <a:r>
            <a:rPr lang="en-GB" sz="1100" baseline="0">
              <a:latin typeface="+mn-lt"/>
              <a:ea typeface="+mn-ea"/>
              <a:cs typeface="+mn-cs"/>
            </a:rPr>
            <a:t> </a:t>
          </a:r>
          <a:r>
            <a:rPr lang="en-GB" sz="1100">
              <a:latin typeface="+mn-lt"/>
              <a:ea typeface="+mn-ea"/>
              <a:cs typeface="+mn-cs"/>
            </a:rPr>
            <a:t>in the contract. A remuneration item is</a:t>
          </a:r>
          <a:r>
            <a:rPr lang="en-GB" sz="1100">
              <a:effectLst/>
              <a:latin typeface="+mn-lt"/>
              <a:ea typeface="+mn-ea"/>
              <a:cs typeface="+mn-cs"/>
            </a:rPr>
            <a:t>	</a:t>
          </a:r>
          <a:r>
            <a:rPr lang="en-GB" sz="1100">
              <a:latin typeface="+mn-lt"/>
              <a:ea typeface="+mn-ea"/>
              <a:cs typeface="+mn-cs"/>
            </a:rPr>
            <a:t>therefore required that supplements the contractual terms and conditions;</a:t>
          </a:r>
        </a:p>
        <a:p>
          <a:pPr marL="0" indent="-226800">
            <a:buFont typeface="Arial" panose="020B0604020202020204" pitchFamily="34" charset="0"/>
            <a:buChar char="•"/>
            <a:tabLst>
              <a:tab pos="226800" algn="l"/>
            </a:tabLst>
          </a:pPr>
          <a:r>
            <a:rPr lang="en-GB" sz="1100">
              <a:latin typeface="+mn-lt"/>
              <a:ea typeface="+mn-ea"/>
              <a:cs typeface="+mn-cs"/>
            </a:rPr>
            <a:t>Other costs must be broken down in the financial bid.</a:t>
          </a:r>
        </a:p>
      </xdr:txBody>
    </xdr:sp>
    <xdr:clientData/>
  </xdr:twoCellAnchor>
  <xdr:twoCellAnchor>
    <xdr:from>
      <xdr:col>8</xdr:col>
      <xdr:colOff>104774</xdr:colOff>
      <xdr:row>4</xdr:row>
      <xdr:rowOff>19050</xdr:rowOff>
    </xdr:from>
    <xdr:to>
      <xdr:col>16</xdr:col>
      <xdr:colOff>134471</xdr:colOff>
      <xdr:row>7</xdr:row>
      <xdr:rowOff>0</xdr:rowOff>
    </xdr:to>
    <xdr:sp macro="" textlink="">
      <xdr:nvSpPr>
        <xdr:cNvPr id="3" name="Textfeld 2">
          <a:extLst>
            <a:ext uri="{FF2B5EF4-FFF2-40B4-BE49-F238E27FC236}">
              <a16:creationId xmlns:a16="http://schemas.microsoft.com/office/drawing/2014/main" id="{11996EDF-E7EF-47C7-890F-2C9FCCEC75D2}"/>
            </a:ext>
          </a:extLst>
        </xdr:cNvPr>
        <xdr:cNvSpPr txBox="1"/>
      </xdr:nvSpPr>
      <xdr:spPr>
        <a:xfrm>
          <a:off x="8567456" y="1130674"/>
          <a:ext cx="6161556" cy="599514"/>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b="1"/>
            <a:t>Cost items that are not required are hidden.</a:t>
          </a:r>
        </a:p>
        <a:p>
          <a:r>
            <a:rPr lang="en-GB" b="1"/>
            <a:t>Please unhide these cost items via the</a:t>
          </a:r>
          <a:r>
            <a:rPr lang="en-GB" sz="1100" b="1">
              <a:solidFill>
                <a:schemeClr val="dk1"/>
              </a:solidFill>
              <a:latin typeface="+mn-lt"/>
              <a:ea typeface="+mn-ea"/>
              <a:cs typeface="+mn-cs"/>
            </a:rPr>
            <a:t> + - button in the panel on the left of the screen.</a:t>
          </a:r>
        </a:p>
      </xdr:txBody>
    </xdr:sp>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Users/kliemn/Desktop/42-10%20+42-11%20de/&#252;berarbeitet_42-10-kostenschaetzung-us-kv-de.xltx" TargetMode="External"/><Relationship Id="rId1" Type="http://schemas.openxmlformats.org/officeDocument/2006/relationships/externalLinkPath" Target="/Users/kliemn/Desktop/42-10%20+42-11%20de/&#252;berarbeitet_42-10-kostenschaetzung-us-kv-de.xltx" TargetMode="External"/></Relationships>
</file>

<file path=xl/externalLinks/_rels/externalLink2.xml.rels><?xml version="1.0" encoding="UTF-8" standalone="yes"?>
<Relationships xmlns="http://schemas.openxmlformats.org/package/2006/relationships"><Relationship Id="rId1" Type="http://schemas.microsoft.com/office/2006/relationships/xlExternalLinkPath/xlPathMissing" Target="Neu_HB_42-11-preisblatt-us-kv-de1"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Kostenschätzung"/>
      <sheetName val="Listen"/>
    </sheetNames>
    <sheetDataSet>
      <sheetData sheetId="0"/>
      <sheetData sheetId="1">
        <row r="4">
          <cell r="D4" t="str">
            <v>Ja</v>
          </cell>
        </row>
        <row r="5">
          <cell r="D5" t="str">
            <v>Nein</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reisblatt | Leistung"/>
      <sheetName val="Preisblatt | opt. Leistung"/>
      <sheetName val="Summe Leistung + opt. Leist."/>
      <sheetName val="Liste der Schlüsselfachkräfte"/>
      <sheetName val="Listen"/>
    </sheetNames>
    <sheetDataSet>
      <sheetData sheetId="0"/>
      <sheetData sheetId="1"/>
      <sheetData sheetId="2"/>
      <sheetData sheetId="3" refreshError="1"/>
      <sheetData sheetId="4"/>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elle1" displayName="Tabelle1" ref="B3:B7" totalsRowShown="0">
  <tableColumns count="1">
    <tableColumn id="1" xr3:uid="{00000000-0010-0000-0000-000001000000}" name="Type of reimbursement"/>
  </tableColumns>
  <tableStyleInfo name="TableStyleMedium2" showFirstColumn="0" showLastColumn="0" showRowStripes="1" showColumnStripes="0"/>
</table>
</file>

<file path=xl/theme/theme1.xml><?xml version="1.0" encoding="utf-8"?>
<a:theme xmlns:a="http://schemas.openxmlformats.org/drawingml/2006/main" name="Office">
  <a:themeElements>
    <a:clrScheme name="GIZ 2018">
      <a:dk1>
        <a:srgbClr val="000000"/>
      </a:dk1>
      <a:lt1>
        <a:srgbClr val="FFFFFF"/>
      </a:lt1>
      <a:dk2>
        <a:srgbClr val="939393"/>
      </a:dk2>
      <a:lt2>
        <a:srgbClr val="E6E6E6"/>
      </a:lt2>
      <a:accent1>
        <a:srgbClr val="C80F0F"/>
      </a:accent1>
      <a:accent2>
        <a:srgbClr val="B1E2F0"/>
      </a:accent2>
      <a:accent3>
        <a:srgbClr val="E6E6E6"/>
      </a:accent3>
      <a:accent4>
        <a:srgbClr val="FBBD2A"/>
      </a:accent4>
      <a:accent5>
        <a:srgbClr val="E57706"/>
      </a:accent5>
      <a:accent6>
        <a:srgbClr val="9C7915"/>
      </a:accent6>
      <a:hlink>
        <a:srgbClr val="C80F0F"/>
      </a:hlink>
      <a:folHlink>
        <a:srgbClr val="F25A5A"/>
      </a:folHlink>
    </a:clrScheme>
    <a:fontScheme name="Arial">
      <a:maj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ajorFont>
      <a:min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bundesfinanzministerium.de/Content/DE/Downloads/BMF_Schreiben/Steuerarten/Lohnsteuer/2024-12-02-steuerliche-behandlung-reisekosten-2025.html%20(GERMAN%20ONLY)" TargetMode="External"/><Relationship Id="rId1" Type="http://schemas.openxmlformats.org/officeDocument/2006/relationships/hyperlink" Target="https://www.bundesfinanzministerium.de/Content/DE/Downloads/BMF_Schreiben/Steuerarten/Lohnsteuer/2023-11-21-steuerliche-behandlung-reisekosten-reisekostenverguetungen-2024.html%20(GERMAN%20ONLY)" TargetMode="External"/><Relationship Id="rId6" Type="http://schemas.openxmlformats.org/officeDocument/2006/relationships/comments" Target="../comments1.xml"/><Relationship Id="rId5" Type="http://schemas.openxmlformats.org/officeDocument/2006/relationships/vmlDrawing" Target="../drawings/vmlDrawing1.vm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1"/>
  <dimension ref="A1:N110"/>
  <sheetViews>
    <sheetView showGridLines="0" tabSelected="1" topLeftCell="A2" zoomScale="90" zoomScaleNormal="90" workbookViewId="0">
      <selection activeCell="G27" sqref="G27"/>
    </sheetView>
  </sheetViews>
  <sheetFormatPr defaultColWidth="11.3984375" defaultRowHeight="11.5" outlineLevelRow="1" x14ac:dyDescent="0.25"/>
  <cols>
    <col min="1" max="1" width="31.8984375" customWidth="1"/>
    <col min="2" max="2" width="16.09765625" customWidth="1"/>
    <col min="3" max="3" width="17.69921875" customWidth="1"/>
    <col min="4" max="4" width="9.3984375" customWidth="1"/>
    <col min="5" max="5" width="14.59765625" customWidth="1"/>
    <col min="6" max="6" width="16.09765625" style="53" customWidth="1"/>
    <col min="7" max="7" width="30.59765625" customWidth="1"/>
    <col min="8" max="8" width="2" customWidth="1"/>
    <col min="9" max="9" width="5.69921875" customWidth="1"/>
    <col min="10" max="10" width="11.3984375" customWidth="1"/>
    <col min="11" max="11" width="9.3984375" customWidth="1"/>
    <col min="12" max="12" width="5.09765625" customWidth="1"/>
    <col min="14" max="14" width="34.8984375" customWidth="1"/>
  </cols>
  <sheetData>
    <row r="1" spans="1:14" ht="67.5" customHeight="1" x14ac:dyDescent="0.25">
      <c r="A1" s="73" t="s">
        <v>87</v>
      </c>
      <c r="B1" s="74"/>
      <c r="C1" s="74"/>
      <c r="D1" s="74"/>
      <c r="E1" s="74"/>
      <c r="F1" s="74"/>
      <c r="G1" s="43"/>
      <c r="H1" s="42"/>
      <c r="J1" s="53"/>
    </row>
    <row r="2" spans="1:14" s="2" customFormat="1" ht="13.5" customHeight="1" x14ac:dyDescent="0.25">
      <c r="A2" s="51" t="s">
        <v>0</v>
      </c>
      <c r="F2" s="54"/>
    </row>
    <row r="3" spans="1:14" x14ac:dyDescent="0.25">
      <c r="A3" s="25" t="s">
        <v>1</v>
      </c>
      <c r="B3" s="50" t="s">
        <v>95</v>
      </c>
      <c r="C3" s="26" t="s">
        <v>2</v>
      </c>
      <c r="D3" s="75"/>
      <c r="E3" s="76"/>
      <c r="F3" s="55"/>
      <c r="G3" s="15"/>
    </row>
    <row r="4" spans="1:14" s="2" customFormat="1" ht="5.25" customHeight="1" x14ac:dyDescent="0.25">
      <c r="A4" s="24"/>
      <c r="C4" s="27"/>
      <c r="F4" s="54"/>
    </row>
    <row r="5" spans="1:14" x14ac:dyDescent="0.25">
      <c r="A5" s="28" t="s">
        <v>88</v>
      </c>
      <c r="B5" s="50" t="s">
        <v>92</v>
      </c>
      <c r="C5" s="26" t="s">
        <v>3</v>
      </c>
      <c r="D5" s="77"/>
      <c r="E5" s="71"/>
      <c r="F5" s="71"/>
      <c r="G5" s="71"/>
    </row>
    <row r="6" spans="1:14" s="2" customFormat="1" ht="3.5" x14ac:dyDescent="0.25">
      <c r="A6" s="24"/>
      <c r="C6" s="27"/>
      <c r="F6" s="54"/>
    </row>
    <row r="7" spans="1:14" ht="33" customHeight="1" x14ac:dyDescent="0.25">
      <c r="A7" s="28" t="s">
        <v>4</v>
      </c>
      <c r="B7" s="52" t="s">
        <v>91</v>
      </c>
      <c r="C7" s="26" t="s">
        <v>5</v>
      </c>
      <c r="D7" s="70"/>
      <c r="E7" s="71"/>
      <c r="F7" s="71"/>
      <c r="G7" s="71"/>
    </row>
    <row r="8" spans="1:14" s="17" customFormat="1" ht="9" x14ac:dyDescent="0.25">
      <c r="A8" s="29"/>
      <c r="B8" s="30"/>
      <c r="C8" s="30"/>
      <c r="D8" s="30"/>
      <c r="E8" s="30"/>
      <c r="F8" s="56"/>
      <c r="G8" s="30"/>
    </row>
    <row r="9" spans="1:14" x14ac:dyDescent="0.25">
      <c r="A9" s="5" t="s">
        <v>6</v>
      </c>
      <c r="B9" s="5"/>
      <c r="C9" s="5"/>
      <c r="D9" s="5"/>
      <c r="E9" s="5"/>
      <c r="F9" s="57"/>
      <c r="G9" s="5"/>
    </row>
    <row r="10" spans="1:14" s="19" customFormat="1" ht="4.5" hidden="1" outlineLevel="1" x14ac:dyDescent="0.25">
      <c r="F10" s="58"/>
    </row>
    <row r="11" spans="1:14" hidden="1" outlineLevel="1" x14ac:dyDescent="0.25">
      <c r="A11" s="3" t="s">
        <v>7</v>
      </c>
      <c r="B11" s="33" t="s">
        <v>8</v>
      </c>
      <c r="C11" s="34"/>
      <c r="D11" s="3" t="s">
        <v>9</v>
      </c>
      <c r="E11" s="3" t="s">
        <v>10</v>
      </c>
      <c r="F11" s="59" t="s">
        <v>11</v>
      </c>
      <c r="G11" s="3" t="s">
        <v>12</v>
      </c>
    </row>
    <row r="12" spans="1:14" hidden="1" outlineLevel="1" x14ac:dyDescent="0.25">
      <c r="A12" s="12" t="s">
        <v>13</v>
      </c>
      <c r="B12" s="35"/>
      <c r="C12" s="36"/>
      <c r="D12" s="10"/>
      <c r="E12" s="69"/>
      <c r="F12" s="60">
        <f>D12*E12</f>
        <v>0</v>
      </c>
      <c r="G12" s="12"/>
    </row>
    <row r="13" spans="1:14" hidden="1" outlineLevel="1" x14ac:dyDescent="0.25">
      <c r="A13" s="12" t="s">
        <v>14</v>
      </c>
      <c r="B13" s="35"/>
      <c r="C13" s="36"/>
      <c r="D13" s="10"/>
      <c r="E13" s="69"/>
      <c r="F13" s="60">
        <f>D13*E13</f>
        <v>0</v>
      </c>
      <c r="G13" s="12"/>
      <c r="N13" s="20"/>
    </row>
    <row r="14" spans="1:14" hidden="1" outlineLevel="1" x14ac:dyDescent="0.25">
      <c r="A14" s="12" t="s">
        <v>15</v>
      </c>
      <c r="B14" s="35"/>
      <c r="C14" s="36"/>
      <c r="D14" s="10"/>
      <c r="E14" s="69"/>
      <c r="F14" s="60">
        <f t="shared" ref="F14:F19" si="0">D14*E14</f>
        <v>0</v>
      </c>
      <c r="G14" s="12"/>
      <c r="N14" s="20"/>
    </row>
    <row r="15" spans="1:14" hidden="1" outlineLevel="1" x14ac:dyDescent="0.25">
      <c r="A15" s="12" t="s">
        <v>16</v>
      </c>
      <c r="B15" s="35"/>
      <c r="C15" s="36"/>
      <c r="D15" s="10"/>
      <c r="E15" s="69"/>
      <c r="F15" s="60">
        <f t="shared" si="0"/>
        <v>0</v>
      </c>
      <c r="G15" s="12"/>
      <c r="N15" s="20"/>
    </row>
    <row r="16" spans="1:14" hidden="1" outlineLevel="1" x14ac:dyDescent="0.25">
      <c r="A16" s="12" t="s">
        <v>17</v>
      </c>
      <c r="B16" s="35"/>
      <c r="C16" s="36"/>
      <c r="D16" s="10"/>
      <c r="E16" s="69"/>
      <c r="F16" s="60">
        <f t="shared" si="0"/>
        <v>0</v>
      </c>
      <c r="G16" s="12"/>
      <c r="N16" s="20"/>
    </row>
    <row r="17" spans="1:14" hidden="1" outlineLevel="1" x14ac:dyDescent="0.25">
      <c r="A17" s="12" t="s">
        <v>18</v>
      </c>
      <c r="B17" s="35"/>
      <c r="C17" s="36"/>
      <c r="D17" s="10"/>
      <c r="E17" s="69"/>
      <c r="F17" s="60">
        <f t="shared" si="0"/>
        <v>0</v>
      </c>
      <c r="G17" s="12"/>
      <c r="N17" s="20"/>
    </row>
    <row r="18" spans="1:14" hidden="1" outlineLevel="1" x14ac:dyDescent="0.25">
      <c r="A18" s="12" t="s">
        <v>19</v>
      </c>
      <c r="B18" s="35"/>
      <c r="C18" s="36"/>
      <c r="D18" s="10"/>
      <c r="E18" s="69"/>
      <c r="F18" s="60">
        <f t="shared" si="0"/>
        <v>0</v>
      </c>
      <c r="G18" s="12"/>
      <c r="N18" s="20"/>
    </row>
    <row r="19" spans="1:14" hidden="1" outlineLevel="1" x14ac:dyDescent="0.25">
      <c r="A19" s="12" t="s">
        <v>20</v>
      </c>
      <c r="B19" s="35"/>
      <c r="C19" s="36"/>
      <c r="D19" s="10"/>
      <c r="E19" s="69"/>
      <c r="F19" s="60">
        <f t="shared" si="0"/>
        <v>0</v>
      </c>
      <c r="G19" s="12"/>
      <c r="N19" s="20"/>
    </row>
    <row r="20" spans="1:14" s="2" customFormat="1" ht="5.5" hidden="1" customHeight="1" outlineLevel="1" x14ac:dyDescent="0.25">
      <c r="C20" s="9"/>
      <c r="F20" s="54"/>
    </row>
    <row r="21" spans="1:14" collapsed="1" x14ac:dyDescent="0.25">
      <c r="A21" s="6" t="s">
        <v>21</v>
      </c>
      <c r="B21" s="6"/>
      <c r="C21" s="6"/>
      <c r="D21" s="6"/>
      <c r="E21" s="6"/>
      <c r="F21" s="61">
        <f>SUM(F12:F20)</f>
        <v>0</v>
      </c>
      <c r="G21" s="6"/>
    </row>
    <row r="22" spans="1:14" s="16" customFormat="1" ht="17.149999999999999" customHeight="1" x14ac:dyDescent="0.25">
      <c r="F22" s="62"/>
    </row>
    <row r="23" spans="1:14" x14ac:dyDescent="0.25">
      <c r="A23" s="5" t="s">
        <v>22</v>
      </c>
      <c r="B23" s="5"/>
      <c r="C23" s="5"/>
      <c r="D23" s="5"/>
      <c r="E23" s="5"/>
      <c r="F23" s="57"/>
      <c r="G23" s="5"/>
    </row>
    <row r="24" spans="1:14" s="19" customFormat="1" ht="4.5" x14ac:dyDescent="0.25">
      <c r="F24" s="58"/>
    </row>
    <row r="25" spans="1:14" ht="34.5" x14ac:dyDescent="0.25">
      <c r="A25" s="21" t="s">
        <v>23</v>
      </c>
      <c r="B25" s="3" t="s">
        <v>24</v>
      </c>
      <c r="C25" s="3" t="s">
        <v>25</v>
      </c>
      <c r="D25" s="3" t="s">
        <v>26</v>
      </c>
      <c r="E25" s="3" t="s">
        <v>10</v>
      </c>
      <c r="F25" s="59" t="s">
        <v>27</v>
      </c>
      <c r="G25" s="3" t="s">
        <v>12</v>
      </c>
    </row>
    <row r="26" spans="1:14" hidden="1" x14ac:dyDescent="0.25">
      <c r="A26" s="12" t="s">
        <v>28</v>
      </c>
      <c r="B26" s="22" t="str">
        <f>IFERROR(VLOOKUP(A26,'List of key experts'!$B$11:$D$34,3,0)&amp;" "&amp;VLOOKUP(A26,'List of key experts'!$B$11:$D$34,2,0),"N.N.")</f>
        <v xml:space="preserve"> </v>
      </c>
      <c r="C26" s="8" t="s">
        <v>29</v>
      </c>
      <c r="D26" s="10"/>
      <c r="E26" s="69"/>
      <c r="F26" s="60">
        <f>D26*E26</f>
        <v>0</v>
      </c>
      <c r="G26" s="12"/>
    </row>
    <row r="27" spans="1:14" ht="27" customHeight="1" x14ac:dyDescent="0.25">
      <c r="A27" s="12" t="s">
        <v>30</v>
      </c>
      <c r="B27" s="22" t="str">
        <f>IFERROR(VLOOKUP(A27,'List of key experts'!$B$11:$D$34,3,0)&amp;" "&amp;VLOOKUP(A27,'List of key experts'!$B$11:$D$34,2,0),"N.N.")</f>
        <v xml:space="preserve">  </v>
      </c>
      <c r="C27" s="8" t="s">
        <v>29</v>
      </c>
      <c r="D27" s="10">
        <v>36</v>
      </c>
      <c r="E27" s="69"/>
      <c r="F27" s="60">
        <f t="shared" ref="F27:F36" si="1">D27*E27</f>
        <v>0</v>
      </c>
      <c r="G27" s="12" t="s">
        <v>94</v>
      </c>
    </row>
    <row r="28" spans="1:14" hidden="1" outlineLevel="1" x14ac:dyDescent="0.25">
      <c r="A28" s="12" t="s">
        <v>31</v>
      </c>
      <c r="B28" s="22" t="str">
        <f>IFERROR(VLOOKUP(A28,'List of key experts'!$B$11:$D$34,3,0)&amp;" "&amp;VLOOKUP(A28,'List of key experts'!$B$11:$D$34,2,0),"N.N.")</f>
        <v xml:space="preserve"> </v>
      </c>
      <c r="C28" s="8" t="s">
        <v>29</v>
      </c>
      <c r="D28" s="10"/>
      <c r="E28" s="69"/>
      <c r="F28" s="60">
        <f t="shared" si="1"/>
        <v>0</v>
      </c>
      <c r="G28" s="12"/>
    </row>
    <row r="29" spans="1:14" hidden="1" outlineLevel="1" x14ac:dyDescent="0.25">
      <c r="A29" s="12" t="s">
        <v>32</v>
      </c>
      <c r="B29" s="22" t="str">
        <f>IFERROR(VLOOKUP(A29,'List of key experts'!$B$11:$D$34,3,0)&amp;" "&amp;VLOOKUP(A29,'List of key experts'!$B$11:$D$34,2,0),"N.N.")</f>
        <v xml:space="preserve"> </v>
      </c>
      <c r="C29" s="8" t="s">
        <v>29</v>
      </c>
      <c r="D29" s="10"/>
      <c r="E29" s="69"/>
      <c r="F29" s="60">
        <f t="shared" si="1"/>
        <v>0</v>
      </c>
      <c r="G29" s="12"/>
    </row>
    <row r="30" spans="1:14" hidden="1" outlineLevel="1" x14ac:dyDescent="0.25">
      <c r="A30" s="12" t="s">
        <v>33</v>
      </c>
      <c r="B30" s="22" t="str">
        <f>IFERROR(VLOOKUP(A30,'List of key experts'!$B$11:$D$34,3,0)&amp;" "&amp;VLOOKUP(A30,'List of key experts'!$B$11:$D$34,2,0),"N.N.")</f>
        <v xml:space="preserve"> </v>
      </c>
      <c r="C30" s="8" t="s">
        <v>29</v>
      </c>
      <c r="D30" s="10"/>
      <c r="E30" s="69"/>
      <c r="F30" s="60">
        <f t="shared" si="1"/>
        <v>0</v>
      </c>
      <c r="G30" s="12"/>
    </row>
    <row r="31" spans="1:14" hidden="1" outlineLevel="1" x14ac:dyDescent="0.25">
      <c r="A31" s="12" t="s">
        <v>34</v>
      </c>
      <c r="B31" s="22" t="str">
        <f>IFERROR(VLOOKUP(A31,'List of key experts'!$B$11:$D$34,3,0)&amp;" "&amp;VLOOKUP(A31,'List of key experts'!$B$11:$D$34,2,0),"N.N.")</f>
        <v xml:space="preserve"> </v>
      </c>
      <c r="C31" s="8" t="s">
        <v>29</v>
      </c>
      <c r="D31" s="10"/>
      <c r="E31" s="69"/>
      <c r="F31" s="60">
        <f t="shared" si="1"/>
        <v>0</v>
      </c>
      <c r="G31" s="12"/>
    </row>
    <row r="32" spans="1:14" hidden="1" outlineLevel="1" x14ac:dyDescent="0.25">
      <c r="A32" s="12" t="s">
        <v>35</v>
      </c>
      <c r="B32" s="22" t="str">
        <f>IFERROR(VLOOKUP(A32,'List of key experts'!$B$11:$D$34,3,0)&amp;" "&amp;VLOOKUP(A32,'List of key experts'!$B$11:$D$34,2,0),"N.N.")</f>
        <v>N.N.</v>
      </c>
      <c r="C32" s="8" t="s">
        <v>29</v>
      </c>
      <c r="D32" s="10"/>
      <c r="E32" s="69"/>
      <c r="F32" s="60">
        <f t="shared" si="1"/>
        <v>0</v>
      </c>
      <c r="G32" s="12"/>
    </row>
    <row r="33" spans="1:7" hidden="1" outlineLevel="1" x14ac:dyDescent="0.25">
      <c r="A33" s="12" t="s">
        <v>36</v>
      </c>
      <c r="B33" s="22" t="str">
        <f>IFERROR(VLOOKUP(A33,'List of key experts'!$B$11:$D$34,3,0)&amp;" "&amp;VLOOKUP(A33,'List of key experts'!$B$11:$D$34,2,0),"N.N.")</f>
        <v>N.N.</v>
      </c>
      <c r="C33" s="8" t="s">
        <v>29</v>
      </c>
      <c r="D33" s="10"/>
      <c r="E33" s="69"/>
      <c r="F33" s="60">
        <f t="shared" ref="F33" si="2">D33*E33</f>
        <v>0</v>
      </c>
      <c r="G33" s="12"/>
    </row>
    <row r="34" spans="1:7" hidden="1" outlineLevel="1" x14ac:dyDescent="0.25">
      <c r="A34" s="12" t="s">
        <v>37</v>
      </c>
      <c r="B34" s="22" t="str">
        <f>IFERROR(VLOOKUP(A34,'List of key experts'!$B$11:$D$34,3,0)&amp;" "&amp;VLOOKUP(A34,'List of key experts'!$B$11:$D$34,2,0),"N.N.")</f>
        <v>N.N.</v>
      </c>
      <c r="C34" s="8" t="s">
        <v>29</v>
      </c>
      <c r="D34" s="10"/>
      <c r="E34" s="69"/>
      <c r="F34" s="60">
        <f t="shared" si="1"/>
        <v>0</v>
      </c>
      <c r="G34" s="12"/>
    </row>
    <row r="35" spans="1:7" hidden="1" outlineLevel="1" x14ac:dyDescent="0.25">
      <c r="A35" s="12" t="s">
        <v>38</v>
      </c>
      <c r="B35" s="22" t="str">
        <f>IFERROR(VLOOKUP(A35,'List of key experts'!$B$11:$D$34,3,0)&amp;" "&amp;VLOOKUP(A35,'List of key experts'!$B$11:$D$34,2,0),"N.N.")</f>
        <v>N.N.</v>
      </c>
      <c r="C35" s="8" t="s">
        <v>29</v>
      </c>
      <c r="D35" s="10"/>
      <c r="E35" s="69"/>
      <c r="F35" s="60">
        <f t="shared" ref="F35" si="3">D35*E35</f>
        <v>0</v>
      </c>
      <c r="G35" s="12"/>
    </row>
    <row r="36" spans="1:7" hidden="1" outlineLevel="1" x14ac:dyDescent="0.25">
      <c r="A36" s="12" t="s">
        <v>39</v>
      </c>
      <c r="B36" s="22" t="str">
        <f>IFERROR(VLOOKUP(A36,'List of key experts'!$B$11:$D$34,3,0)&amp;" "&amp;VLOOKUP(A36,'List of key experts'!$B$11:$D$34,2,0),"N.N.")</f>
        <v>N.N.</v>
      </c>
      <c r="C36" s="8" t="s">
        <v>29</v>
      </c>
      <c r="D36" s="10"/>
      <c r="E36" s="69"/>
      <c r="F36" s="60">
        <f t="shared" si="1"/>
        <v>0</v>
      </c>
      <c r="G36" s="12"/>
    </row>
    <row r="37" spans="1:7" s="2" customFormat="1" ht="3.65" hidden="1" customHeight="1" outlineLevel="1" x14ac:dyDescent="0.25">
      <c r="C37" s="9"/>
      <c r="F37" s="54"/>
    </row>
    <row r="38" spans="1:7" collapsed="1" x14ac:dyDescent="0.25">
      <c r="A38" s="6" t="s">
        <v>21</v>
      </c>
      <c r="B38" s="6"/>
      <c r="C38" s="6"/>
      <c r="D38" s="6"/>
      <c r="E38" s="6"/>
      <c r="F38" s="61">
        <f>SUM(F26:F37)</f>
        <v>0</v>
      </c>
      <c r="G38" s="6"/>
    </row>
    <row r="39" spans="1:7" s="16" customFormat="1" ht="8" x14ac:dyDescent="0.25">
      <c r="F39" s="62"/>
    </row>
    <row r="40" spans="1:7" ht="23" hidden="1" x14ac:dyDescent="0.25">
      <c r="A40" s="21" t="s">
        <v>89</v>
      </c>
      <c r="B40" s="3" t="s">
        <v>24</v>
      </c>
      <c r="C40" s="3" t="s">
        <v>40</v>
      </c>
      <c r="D40" s="3" t="s">
        <v>41</v>
      </c>
      <c r="E40" s="3" t="s">
        <v>42</v>
      </c>
      <c r="F40" s="59" t="s">
        <v>27</v>
      </c>
      <c r="G40" s="3" t="s">
        <v>12</v>
      </c>
    </row>
    <row r="41" spans="1:7" hidden="1" x14ac:dyDescent="0.25">
      <c r="A41" s="12" t="s">
        <v>28</v>
      </c>
      <c r="B41" s="22" t="str">
        <f>IFERROR(VLOOKUP(A41,'List of key experts'!$B$11:$D$34,3,0)&amp;" "&amp;VLOOKUP(A41,'List of key experts'!$B$11:$D$34,2,0),"N.N.")</f>
        <v xml:space="preserve"> </v>
      </c>
      <c r="C41" s="8" t="s">
        <v>29</v>
      </c>
      <c r="D41" s="10"/>
      <c r="E41" s="69"/>
      <c r="F41" s="60">
        <f>D41*E41</f>
        <v>0</v>
      </c>
      <c r="G41" s="12"/>
    </row>
    <row r="42" spans="1:7" hidden="1" x14ac:dyDescent="0.25">
      <c r="A42" s="12" t="s">
        <v>30</v>
      </c>
      <c r="B42" s="22" t="str">
        <f>IFERROR(VLOOKUP(A42,'List of key experts'!$B$11:$D$34,3,0)&amp;" "&amp;VLOOKUP(A42,'List of key experts'!$B$11:$D$34,2,0),"N.N.")</f>
        <v xml:space="preserve">  </v>
      </c>
      <c r="C42" s="8" t="s">
        <v>29</v>
      </c>
      <c r="D42" s="10"/>
      <c r="E42" s="69"/>
      <c r="F42" s="60">
        <f t="shared" ref="F42:F45" si="4">D42*E42</f>
        <v>0</v>
      </c>
      <c r="G42" s="12"/>
    </row>
    <row r="43" spans="1:7" hidden="1" outlineLevel="1" x14ac:dyDescent="0.25">
      <c r="A43" s="12" t="s">
        <v>31</v>
      </c>
      <c r="B43" s="22" t="str">
        <f>IFERROR(VLOOKUP(A43,'List of key experts'!$B$11:$D$34,3,0)&amp;" "&amp;VLOOKUP(A43,'List of key experts'!$B$11:$D$34,2,0),"N.N.")</f>
        <v xml:space="preserve"> </v>
      </c>
      <c r="C43" s="8" t="s">
        <v>29</v>
      </c>
      <c r="D43" s="10"/>
      <c r="E43" s="69"/>
      <c r="F43" s="60">
        <f t="shared" si="4"/>
        <v>0</v>
      </c>
      <c r="G43" s="12"/>
    </row>
    <row r="44" spans="1:7" hidden="1" outlineLevel="1" x14ac:dyDescent="0.25">
      <c r="A44" s="12" t="s">
        <v>32</v>
      </c>
      <c r="B44" s="22" t="str">
        <f>IFERROR(VLOOKUP(A44,'List of key experts'!$B$11:$D$34,3,0)&amp;" "&amp;VLOOKUP(A44,'List of key experts'!$B$11:$D$34,2,0),"N.N.")</f>
        <v xml:space="preserve"> </v>
      </c>
      <c r="C44" s="8" t="s">
        <v>29</v>
      </c>
      <c r="D44" s="10"/>
      <c r="E44" s="69"/>
      <c r="F44" s="60">
        <f t="shared" ref="F44" si="5">D44*E44</f>
        <v>0</v>
      </c>
      <c r="G44" s="12"/>
    </row>
    <row r="45" spans="1:7" hidden="1" outlineLevel="1" x14ac:dyDescent="0.25">
      <c r="A45" s="12" t="s">
        <v>33</v>
      </c>
      <c r="B45" s="22" t="str">
        <f>IFERROR(VLOOKUP(A45,'List of key experts'!$B$11:$D$34,3,0)&amp;" "&amp;VLOOKUP(A45,'List of key experts'!$B$11:$D$34,2,0),"N.N.")</f>
        <v xml:space="preserve"> </v>
      </c>
      <c r="C45" s="8" t="s">
        <v>29</v>
      </c>
      <c r="D45" s="10"/>
      <c r="E45" s="69"/>
      <c r="F45" s="60">
        <f t="shared" si="4"/>
        <v>0</v>
      </c>
      <c r="G45" s="12"/>
    </row>
    <row r="46" spans="1:7" hidden="1" outlineLevel="1" x14ac:dyDescent="0.25">
      <c r="A46" s="12" t="s">
        <v>34</v>
      </c>
      <c r="B46" s="22" t="str">
        <f>IFERROR(VLOOKUP(A46,'List of key experts'!$B$11:$D$34,3,0)&amp;" "&amp;VLOOKUP(A46,'List of key experts'!$B$11:$D$34,2,0),"N.N.")</f>
        <v xml:space="preserve"> </v>
      </c>
      <c r="C46" s="8" t="s">
        <v>29</v>
      </c>
      <c r="D46" s="10"/>
      <c r="E46" s="69"/>
      <c r="F46" s="60">
        <f t="shared" ref="F46:F51" si="6">D46*E46</f>
        <v>0</v>
      </c>
      <c r="G46" s="12"/>
    </row>
    <row r="47" spans="1:7" hidden="1" outlineLevel="1" x14ac:dyDescent="0.25">
      <c r="A47" s="12" t="s">
        <v>35</v>
      </c>
      <c r="B47" s="22" t="str">
        <f>IFERROR(VLOOKUP(A47,'List of key experts'!$B$11:$D$34,3,0)&amp;" "&amp;VLOOKUP(A47,'List of key experts'!$B$11:$D$34,2,0),"N.N.")</f>
        <v>N.N.</v>
      </c>
      <c r="C47" s="8" t="s">
        <v>29</v>
      </c>
      <c r="D47" s="10"/>
      <c r="E47" s="69"/>
      <c r="F47" s="60">
        <f t="shared" si="6"/>
        <v>0</v>
      </c>
      <c r="G47" s="12"/>
    </row>
    <row r="48" spans="1:7" hidden="1" outlineLevel="1" x14ac:dyDescent="0.25">
      <c r="A48" s="12" t="s">
        <v>36</v>
      </c>
      <c r="B48" s="22" t="str">
        <f>IFERROR(VLOOKUP(A48,'List of key experts'!$B$11:$D$34,3,0)&amp;" "&amp;VLOOKUP(A48,'List of key experts'!$B$11:$D$34,2,0),"N.N.")</f>
        <v>N.N.</v>
      </c>
      <c r="C48" s="8" t="s">
        <v>29</v>
      </c>
      <c r="D48" s="10"/>
      <c r="E48" s="69"/>
      <c r="F48" s="60">
        <f t="shared" si="6"/>
        <v>0</v>
      </c>
      <c r="G48" s="12"/>
    </row>
    <row r="49" spans="1:8" hidden="1" outlineLevel="1" x14ac:dyDescent="0.25">
      <c r="A49" s="12" t="s">
        <v>37</v>
      </c>
      <c r="B49" s="22" t="str">
        <f>IFERROR(VLOOKUP(A49,'List of key experts'!$B$11:$D$34,3,0)&amp;" "&amp;VLOOKUP(A49,'List of key experts'!$B$11:$D$34,2,0),"N.N.")</f>
        <v>N.N.</v>
      </c>
      <c r="C49" s="8" t="s">
        <v>29</v>
      </c>
      <c r="D49" s="10"/>
      <c r="E49" s="69"/>
      <c r="F49" s="60">
        <f t="shared" si="6"/>
        <v>0</v>
      </c>
      <c r="G49" s="12"/>
    </row>
    <row r="50" spans="1:8" hidden="1" outlineLevel="1" x14ac:dyDescent="0.25">
      <c r="A50" s="12" t="s">
        <v>38</v>
      </c>
      <c r="B50" s="22" t="str">
        <f>IFERROR(VLOOKUP(A50,'List of key experts'!$B$11:$D$34,3,0)&amp;" "&amp;VLOOKUP(A50,'List of key experts'!$B$11:$D$34,2,0),"N.N.")</f>
        <v>N.N.</v>
      </c>
      <c r="C50" s="8" t="s">
        <v>29</v>
      </c>
      <c r="D50" s="10"/>
      <c r="E50" s="69"/>
      <c r="F50" s="60">
        <f t="shared" si="6"/>
        <v>0</v>
      </c>
      <c r="G50" s="12"/>
    </row>
    <row r="51" spans="1:8" hidden="1" outlineLevel="1" x14ac:dyDescent="0.25">
      <c r="A51" s="12" t="s">
        <v>39</v>
      </c>
      <c r="B51" s="22" t="str">
        <f>IFERROR(VLOOKUP(A51,'List of key experts'!$B$11:$D$34,3,0)&amp;" "&amp;VLOOKUP(A51,'List of key experts'!$B$11:$D$34,2,0),"N.N.")</f>
        <v>N.N.</v>
      </c>
      <c r="C51" s="8" t="s">
        <v>29</v>
      </c>
      <c r="D51" s="10"/>
      <c r="E51" s="69"/>
      <c r="F51" s="60">
        <f t="shared" si="6"/>
        <v>0</v>
      </c>
      <c r="G51" s="12"/>
    </row>
    <row r="52" spans="1:8" s="2" customFormat="1" ht="5.5" hidden="1" customHeight="1" outlineLevel="1" x14ac:dyDescent="0.25">
      <c r="C52" s="9"/>
      <c r="F52" s="54"/>
    </row>
    <row r="53" spans="1:8" hidden="1" collapsed="1" x14ac:dyDescent="0.25">
      <c r="A53" s="6" t="s">
        <v>21</v>
      </c>
      <c r="B53" s="6"/>
      <c r="C53" s="6"/>
      <c r="D53" s="6"/>
      <c r="E53" s="6"/>
      <c r="F53" s="61">
        <f>SUM(F41:F52)</f>
        <v>0</v>
      </c>
      <c r="G53" s="6"/>
    </row>
    <row r="54" spans="1:8" s="2" customFormat="1" ht="3.5" x14ac:dyDescent="0.25">
      <c r="F54" s="54"/>
    </row>
    <row r="55" spans="1:8" s="16" customFormat="1" ht="8" x14ac:dyDescent="0.25">
      <c r="F55" s="62"/>
    </row>
    <row r="56" spans="1:8" hidden="1" x14ac:dyDescent="0.25">
      <c r="A56" s="5" t="s">
        <v>43</v>
      </c>
      <c r="B56" s="5"/>
      <c r="C56" s="5"/>
      <c r="D56" s="5"/>
      <c r="E56" s="5"/>
      <c r="F56" s="57"/>
      <c r="G56" s="5"/>
    </row>
    <row r="57" spans="1:8" hidden="1" x14ac:dyDescent="0.25">
      <c r="A57" s="44" t="s">
        <v>44</v>
      </c>
      <c r="B57" s="38"/>
      <c r="C57" s="68" t="s">
        <v>45</v>
      </c>
      <c r="D57" s="38"/>
      <c r="E57" s="38"/>
      <c r="F57" s="63"/>
      <c r="G57" s="38"/>
      <c r="H57" s="38"/>
    </row>
    <row r="58" spans="1:8" ht="24" hidden="1" customHeight="1" x14ac:dyDescent="0.25">
      <c r="A58" s="72" t="s">
        <v>46</v>
      </c>
      <c r="B58" s="72"/>
      <c r="C58" s="72"/>
      <c r="D58" s="72"/>
      <c r="E58" s="72"/>
      <c r="F58" s="72"/>
      <c r="G58" s="72"/>
      <c r="H58" s="23"/>
    </row>
    <row r="59" spans="1:8" ht="23" hidden="1" x14ac:dyDescent="0.25">
      <c r="A59" s="3" t="s">
        <v>7</v>
      </c>
      <c r="B59" s="3" t="s">
        <v>47</v>
      </c>
      <c r="C59" s="3" t="s">
        <v>25</v>
      </c>
      <c r="D59" s="3" t="s">
        <v>41</v>
      </c>
      <c r="E59" s="3" t="s">
        <v>48</v>
      </c>
      <c r="F59" s="59" t="s">
        <v>27</v>
      </c>
      <c r="G59" s="3" t="s">
        <v>12</v>
      </c>
    </row>
    <row r="60" spans="1:8" hidden="1" outlineLevel="1" x14ac:dyDescent="0.25">
      <c r="A60" s="12" t="s">
        <v>49</v>
      </c>
      <c r="B60" s="12"/>
      <c r="C60" s="12" t="s">
        <v>50</v>
      </c>
      <c r="D60" s="10"/>
      <c r="E60" s="69"/>
      <c r="F60" s="60">
        <f>D60*E60</f>
        <v>0</v>
      </c>
      <c r="G60" s="12"/>
    </row>
    <row r="61" spans="1:8" hidden="1" outlineLevel="1" x14ac:dyDescent="0.25">
      <c r="A61" s="12" t="s">
        <v>51</v>
      </c>
      <c r="B61" s="12"/>
      <c r="C61" s="12" t="s">
        <v>50</v>
      </c>
      <c r="D61" s="10"/>
      <c r="E61" s="69"/>
      <c r="F61" s="60">
        <f t="shared" ref="F61:F66" si="7">D61*E61</f>
        <v>0</v>
      </c>
      <c r="G61" s="12"/>
    </row>
    <row r="62" spans="1:8" hidden="1" outlineLevel="1" x14ac:dyDescent="0.25">
      <c r="A62" s="12" t="s">
        <v>52</v>
      </c>
      <c r="B62" s="12"/>
      <c r="C62" s="12" t="s">
        <v>50</v>
      </c>
      <c r="D62" s="10"/>
      <c r="E62" s="69"/>
      <c r="F62" s="60">
        <f t="shared" si="7"/>
        <v>0</v>
      </c>
      <c r="G62" s="12"/>
    </row>
    <row r="63" spans="1:8" ht="12" hidden="1" customHeight="1" outlineLevel="1" x14ac:dyDescent="0.25">
      <c r="A63" s="47" t="s">
        <v>53</v>
      </c>
      <c r="B63" s="48"/>
      <c r="C63" s="46" t="s">
        <v>54</v>
      </c>
      <c r="D63" s="10"/>
      <c r="E63" s="69"/>
      <c r="F63" s="60">
        <f t="shared" si="7"/>
        <v>0</v>
      </c>
      <c r="G63" s="12"/>
    </row>
    <row r="64" spans="1:8" hidden="1" outlineLevel="1" x14ac:dyDescent="0.25">
      <c r="A64" s="12" t="s">
        <v>55</v>
      </c>
      <c r="B64" s="12"/>
      <c r="C64" s="12" t="s">
        <v>50</v>
      </c>
      <c r="D64" s="10"/>
      <c r="E64" s="69"/>
      <c r="F64" s="60">
        <f t="shared" si="7"/>
        <v>0</v>
      </c>
      <c r="G64" s="12"/>
    </row>
    <row r="65" spans="1:7" hidden="1" outlineLevel="1" x14ac:dyDescent="0.25">
      <c r="A65" s="12" t="s">
        <v>56</v>
      </c>
      <c r="B65" s="12"/>
      <c r="C65" s="12" t="s">
        <v>50</v>
      </c>
      <c r="D65" s="10"/>
      <c r="E65" s="69"/>
      <c r="F65" s="60">
        <f t="shared" si="7"/>
        <v>0</v>
      </c>
      <c r="G65" s="12"/>
    </row>
    <row r="66" spans="1:7" ht="11.5" hidden="1" customHeight="1" outlineLevel="1" x14ac:dyDescent="0.25">
      <c r="A66" s="12" t="s">
        <v>57</v>
      </c>
      <c r="B66" s="12"/>
      <c r="C66" s="12" t="s">
        <v>50</v>
      </c>
      <c r="D66" s="10"/>
      <c r="E66" s="69"/>
      <c r="F66" s="60">
        <f t="shared" si="7"/>
        <v>0</v>
      </c>
      <c r="G66" s="12"/>
    </row>
    <row r="67" spans="1:7" hidden="1" outlineLevel="1" x14ac:dyDescent="0.25">
      <c r="A67" s="12" t="s">
        <v>58</v>
      </c>
      <c r="B67" s="12"/>
      <c r="C67" s="12" t="s">
        <v>50</v>
      </c>
      <c r="D67" s="10"/>
      <c r="E67" s="69"/>
      <c r="F67" s="60">
        <f t="shared" ref="F67:F73" si="8">D67*E67</f>
        <v>0</v>
      </c>
      <c r="G67" s="12"/>
    </row>
    <row r="68" spans="1:7" hidden="1" outlineLevel="1" x14ac:dyDescent="0.25">
      <c r="A68" s="12" t="s">
        <v>58</v>
      </c>
      <c r="B68" s="12"/>
      <c r="C68" s="12" t="s">
        <v>50</v>
      </c>
      <c r="D68" s="10"/>
      <c r="E68" s="69"/>
      <c r="F68" s="60">
        <f t="shared" ref="F68:F70" si="9">D68*E68</f>
        <v>0</v>
      </c>
      <c r="G68" s="12"/>
    </row>
    <row r="69" spans="1:7" hidden="1" outlineLevel="1" x14ac:dyDescent="0.25">
      <c r="A69" s="12" t="s">
        <v>58</v>
      </c>
      <c r="B69" s="12"/>
      <c r="C69" s="12" t="s">
        <v>50</v>
      </c>
      <c r="D69" s="10"/>
      <c r="E69" s="69"/>
      <c r="F69" s="60">
        <f t="shared" si="9"/>
        <v>0</v>
      </c>
      <c r="G69" s="12"/>
    </row>
    <row r="70" spans="1:7" hidden="1" outlineLevel="1" x14ac:dyDescent="0.25">
      <c r="A70" s="12" t="s">
        <v>58</v>
      </c>
      <c r="B70" s="12"/>
      <c r="C70" s="12" t="s">
        <v>50</v>
      </c>
      <c r="D70" s="10"/>
      <c r="E70" s="69"/>
      <c r="F70" s="60">
        <f t="shared" si="9"/>
        <v>0</v>
      </c>
      <c r="G70" s="12"/>
    </row>
    <row r="71" spans="1:7" hidden="1" outlineLevel="1" x14ac:dyDescent="0.25">
      <c r="A71" s="12"/>
      <c r="B71" s="12"/>
      <c r="C71" s="12" t="s">
        <v>50</v>
      </c>
      <c r="D71" s="10"/>
      <c r="E71" s="69"/>
      <c r="F71" s="60">
        <f t="shared" si="8"/>
        <v>0</v>
      </c>
      <c r="G71" s="12"/>
    </row>
    <row r="72" spans="1:7" hidden="1" outlineLevel="1" x14ac:dyDescent="0.25">
      <c r="A72" s="12"/>
      <c r="B72" s="12"/>
      <c r="C72" s="12" t="s">
        <v>50</v>
      </c>
      <c r="D72" s="10"/>
      <c r="E72" s="69"/>
      <c r="F72" s="60">
        <f t="shared" si="8"/>
        <v>0</v>
      </c>
      <c r="G72" s="12"/>
    </row>
    <row r="73" spans="1:7" hidden="1" outlineLevel="1" x14ac:dyDescent="0.25">
      <c r="A73" s="12"/>
      <c r="B73" s="12"/>
      <c r="C73" s="12" t="s">
        <v>50</v>
      </c>
      <c r="D73" s="10"/>
      <c r="E73" s="69"/>
      <c r="F73" s="60">
        <f t="shared" si="8"/>
        <v>0</v>
      </c>
      <c r="G73" s="12"/>
    </row>
    <row r="74" spans="1:7" s="2" customFormat="1" ht="5.5" hidden="1" customHeight="1" outlineLevel="1" x14ac:dyDescent="0.25">
      <c r="C74" s="9"/>
      <c r="F74" s="54"/>
    </row>
    <row r="75" spans="1:7" hidden="1" collapsed="1" x14ac:dyDescent="0.25">
      <c r="A75" s="6" t="s">
        <v>21</v>
      </c>
      <c r="B75" s="6"/>
      <c r="C75" s="6"/>
      <c r="D75" s="6"/>
      <c r="E75" s="6"/>
      <c r="F75" s="61">
        <f>SUM(F60:F74)</f>
        <v>0</v>
      </c>
      <c r="G75" s="6"/>
    </row>
    <row r="76" spans="1:7" s="16" customFormat="1" ht="8" x14ac:dyDescent="0.25">
      <c r="F76" s="62"/>
    </row>
    <row r="77" spans="1:7" x14ac:dyDescent="0.25">
      <c r="A77" s="5" t="s">
        <v>59</v>
      </c>
      <c r="B77" s="5"/>
      <c r="C77" s="5"/>
      <c r="D77" s="5"/>
      <c r="E77" s="5"/>
      <c r="F77" s="57"/>
      <c r="G77" s="5"/>
    </row>
    <row r="78" spans="1:7" s="19" customFormat="1" ht="4.5" outlineLevel="1" x14ac:dyDescent="0.25">
      <c r="F78" s="58"/>
    </row>
    <row r="79" spans="1:7" outlineLevel="1" x14ac:dyDescent="0.25">
      <c r="A79" s="3" t="s">
        <v>60</v>
      </c>
      <c r="B79" s="3"/>
      <c r="C79" s="3" t="s">
        <v>40</v>
      </c>
      <c r="D79" s="3" t="s">
        <v>9</v>
      </c>
      <c r="E79" s="3" t="s">
        <v>48</v>
      </c>
      <c r="F79" s="59" t="s">
        <v>13</v>
      </c>
      <c r="G79" s="3" t="s">
        <v>12</v>
      </c>
    </row>
    <row r="80" spans="1:7" hidden="1" outlineLevel="1" x14ac:dyDescent="0.25">
      <c r="A80" s="45" t="s">
        <v>61</v>
      </c>
      <c r="B80" s="7"/>
      <c r="C80" s="12" t="s">
        <v>50</v>
      </c>
      <c r="D80" s="10"/>
      <c r="E80" s="69"/>
      <c r="F80" s="60">
        <f>D80*E80</f>
        <v>0</v>
      </c>
      <c r="G80" s="12"/>
    </row>
    <row r="81" spans="1:7" hidden="1" outlineLevel="1" x14ac:dyDescent="0.25">
      <c r="A81" s="12" t="s">
        <v>62</v>
      </c>
      <c r="B81" s="7"/>
      <c r="C81" s="12" t="s">
        <v>50</v>
      </c>
      <c r="D81" s="10"/>
      <c r="E81" s="69"/>
      <c r="F81" s="60">
        <f t="shared" ref="F81:F84" si="10">D81*E81</f>
        <v>0</v>
      </c>
      <c r="G81" s="12"/>
    </row>
    <row r="82" spans="1:7" ht="23" hidden="1" outlineLevel="1" x14ac:dyDescent="0.25">
      <c r="A82" s="12" t="s">
        <v>63</v>
      </c>
      <c r="B82" s="7"/>
      <c r="C82" s="12" t="s">
        <v>50</v>
      </c>
      <c r="D82" s="10"/>
      <c r="E82" s="69"/>
      <c r="F82" s="60">
        <f t="shared" si="10"/>
        <v>0</v>
      </c>
      <c r="G82" s="12"/>
    </row>
    <row r="83" spans="1:7" hidden="1" outlineLevel="1" x14ac:dyDescent="0.25">
      <c r="A83" s="12" t="s">
        <v>64</v>
      </c>
      <c r="B83" s="7"/>
      <c r="C83" s="12" t="s">
        <v>50</v>
      </c>
      <c r="D83" s="10"/>
      <c r="E83" s="69"/>
      <c r="F83" s="60">
        <f>D83*E83</f>
        <v>0</v>
      </c>
      <c r="G83" s="12"/>
    </row>
    <row r="84" spans="1:7" hidden="1" outlineLevel="1" x14ac:dyDescent="0.25">
      <c r="A84" s="11" t="s">
        <v>90</v>
      </c>
      <c r="B84" s="7"/>
      <c r="C84" s="7" t="s">
        <v>54</v>
      </c>
      <c r="D84" s="10"/>
      <c r="E84" s="69"/>
      <c r="F84" s="60">
        <f t="shared" si="10"/>
        <v>0</v>
      </c>
      <c r="G84" s="12"/>
    </row>
    <row r="85" spans="1:7" ht="46.5" customHeight="1" outlineLevel="1" x14ac:dyDescent="0.25">
      <c r="A85" s="49" t="s">
        <v>65</v>
      </c>
      <c r="B85" s="7"/>
      <c r="C85" s="47" t="s">
        <v>54</v>
      </c>
      <c r="D85" s="10">
        <v>1</v>
      </c>
      <c r="E85" s="69">
        <v>2000</v>
      </c>
      <c r="F85" s="60">
        <f>D85*E85</f>
        <v>2000</v>
      </c>
      <c r="G85" s="12" t="s">
        <v>93</v>
      </c>
    </row>
    <row r="86" spans="1:7" ht="11.5" hidden="1" customHeight="1" outlineLevel="1" x14ac:dyDescent="0.25">
      <c r="A86" s="45" t="s">
        <v>66</v>
      </c>
      <c r="B86" s="7"/>
      <c r="C86" s="12" t="s">
        <v>50</v>
      </c>
      <c r="D86" s="10"/>
      <c r="E86" s="69"/>
      <c r="F86" s="60">
        <f>D86*E86</f>
        <v>0</v>
      </c>
      <c r="G86" s="12"/>
    </row>
    <row r="87" spans="1:7" hidden="1" outlineLevel="1" x14ac:dyDescent="0.25">
      <c r="A87" s="45" t="s">
        <v>66</v>
      </c>
      <c r="B87" s="7"/>
      <c r="C87" s="12" t="s">
        <v>50</v>
      </c>
      <c r="D87" s="10"/>
      <c r="E87" s="69"/>
      <c r="F87" s="60">
        <f>D87*E87</f>
        <v>0</v>
      </c>
      <c r="G87" s="12"/>
    </row>
    <row r="88" spans="1:7" hidden="1" outlineLevel="1" x14ac:dyDescent="0.25">
      <c r="A88" s="45"/>
      <c r="B88" s="7"/>
      <c r="C88" s="12" t="s">
        <v>50</v>
      </c>
      <c r="D88" s="10"/>
      <c r="E88" s="69"/>
      <c r="F88" s="60">
        <f>D88*E88</f>
        <v>0</v>
      </c>
      <c r="G88" s="12"/>
    </row>
    <row r="89" spans="1:7" outlineLevel="1" x14ac:dyDescent="0.25">
      <c r="A89" s="45"/>
      <c r="B89" s="7"/>
      <c r="C89" s="12" t="s">
        <v>50</v>
      </c>
      <c r="D89" s="10"/>
      <c r="E89" s="69"/>
      <c r="F89" s="60">
        <f>D89*E89</f>
        <v>0</v>
      </c>
      <c r="G89" s="12"/>
    </row>
    <row r="90" spans="1:7" outlineLevel="1" x14ac:dyDescent="0.25">
      <c r="A90" s="45"/>
      <c r="B90" s="7"/>
      <c r="C90" s="12" t="s">
        <v>50</v>
      </c>
      <c r="D90" s="10"/>
      <c r="E90" s="69"/>
      <c r="F90" s="60">
        <f t="shared" ref="F90:F92" si="11">D90*E90</f>
        <v>0</v>
      </c>
      <c r="G90" s="12"/>
    </row>
    <row r="91" spans="1:7" outlineLevel="1" x14ac:dyDescent="0.25">
      <c r="A91" s="45"/>
      <c r="B91" s="7"/>
      <c r="C91" s="12" t="s">
        <v>50</v>
      </c>
      <c r="D91" s="10"/>
      <c r="E91" s="69"/>
      <c r="F91" s="60">
        <f t="shared" si="11"/>
        <v>0</v>
      </c>
      <c r="G91" s="12"/>
    </row>
    <row r="92" spans="1:7" outlineLevel="1" x14ac:dyDescent="0.25">
      <c r="A92" s="45"/>
      <c r="B92" s="7"/>
      <c r="C92" s="12" t="s">
        <v>50</v>
      </c>
      <c r="D92" s="10"/>
      <c r="E92" s="69"/>
      <c r="F92" s="60">
        <f t="shared" si="11"/>
        <v>0</v>
      </c>
      <c r="G92" s="12"/>
    </row>
    <row r="93" spans="1:7" s="2" customFormat="1" ht="5.5" customHeight="1" outlineLevel="1" x14ac:dyDescent="0.25">
      <c r="F93" s="54"/>
    </row>
    <row r="94" spans="1:7" x14ac:dyDescent="0.25">
      <c r="A94" s="6" t="s">
        <v>21</v>
      </c>
      <c r="B94" s="6"/>
      <c r="C94" s="6"/>
      <c r="D94" s="6"/>
      <c r="E94" s="6"/>
      <c r="F94" s="61">
        <f>SUM(F80:F93)</f>
        <v>2000</v>
      </c>
      <c r="G94" s="6"/>
    </row>
    <row r="95" spans="1:7" s="16" customFormat="1" ht="5.5" customHeight="1" x14ac:dyDescent="0.25">
      <c r="F95" s="62"/>
    </row>
    <row r="96" spans="1:7" x14ac:dyDescent="0.25">
      <c r="A96" s="5" t="s">
        <v>67</v>
      </c>
      <c r="B96" s="5"/>
      <c r="C96" s="5"/>
      <c r="D96" s="5"/>
      <c r="E96" s="5"/>
      <c r="F96" s="57"/>
      <c r="G96" s="5"/>
    </row>
    <row r="97" spans="1:7" s="19" customFormat="1" ht="4.5" x14ac:dyDescent="0.25">
      <c r="F97" s="58"/>
    </row>
    <row r="98" spans="1:7" x14ac:dyDescent="0.25">
      <c r="A98" s="6" t="s">
        <v>68</v>
      </c>
      <c r="B98" s="6"/>
      <c r="C98" s="6"/>
      <c r="D98" s="6"/>
      <c r="E98" s="6"/>
      <c r="F98" s="61">
        <f>F94+F75+F53+F21+F38</f>
        <v>2000</v>
      </c>
      <c r="G98" s="6"/>
    </row>
    <row r="99" spans="1:7" s="16" customFormat="1" ht="8" x14ac:dyDescent="0.25">
      <c r="F99" s="62"/>
    </row>
    <row r="100" spans="1:7" s="16" customFormat="1" ht="8" x14ac:dyDescent="0.25">
      <c r="F100" s="62"/>
    </row>
    <row r="101" spans="1:7" s="17" customFormat="1" ht="9" x14ac:dyDescent="0.25">
      <c r="F101" s="64"/>
    </row>
    <row r="102" spans="1:7" x14ac:dyDescent="0.25">
      <c r="A102" s="1"/>
    </row>
    <row r="103" spans="1:7" x14ac:dyDescent="0.25">
      <c r="A103" s="39"/>
      <c r="B103" s="40"/>
      <c r="C103" s="40"/>
      <c r="D103" s="40"/>
      <c r="E103" s="40"/>
      <c r="F103" s="65"/>
      <c r="G103" s="40"/>
    </row>
    <row r="104" spans="1:7" x14ac:dyDescent="0.25">
      <c r="A104" s="31"/>
      <c r="B104" s="32"/>
      <c r="C104" s="32"/>
      <c r="D104" s="32"/>
      <c r="E104" s="32"/>
      <c r="F104" s="66"/>
      <c r="G104" s="32"/>
    </row>
    <row r="105" spans="1:7" x14ac:dyDescent="0.25">
      <c r="A105" s="31"/>
      <c r="B105" s="32"/>
      <c r="C105" s="32"/>
      <c r="D105" s="32"/>
      <c r="E105" s="32"/>
      <c r="F105" s="66"/>
      <c r="G105" s="32"/>
    </row>
    <row r="106" spans="1:7" ht="34.5" x14ac:dyDescent="0.25">
      <c r="A106" s="31" t="s">
        <v>69</v>
      </c>
      <c r="B106" s="32"/>
      <c r="C106" s="32"/>
      <c r="D106" s="32"/>
      <c r="E106" s="32"/>
      <c r="F106" s="66"/>
      <c r="G106" s="32"/>
    </row>
    <row r="107" spans="1:7" ht="57.5" x14ac:dyDescent="0.25">
      <c r="A107" s="31" t="s">
        <v>70</v>
      </c>
      <c r="B107" s="32"/>
      <c r="C107" s="32"/>
      <c r="D107" s="32"/>
      <c r="E107" s="32"/>
      <c r="F107" s="66"/>
      <c r="G107" s="32"/>
    </row>
    <row r="108" spans="1:7" x14ac:dyDescent="0.25">
      <c r="A108" s="41"/>
      <c r="B108" s="32"/>
      <c r="C108" s="32"/>
      <c r="D108" s="32"/>
      <c r="E108" s="32"/>
      <c r="F108" s="66"/>
      <c r="G108" s="32"/>
    </row>
    <row r="109" spans="1:7" x14ac:dyDescent="0.25">
      <c r="A109" s="37"/>
      <c r="B109" s="37"/>
      <c r="C109" s="37"/>
      <c r="D109" s="37"/>
      <c r="E109" s="37"/>
      <c r="F109" s="67"/>
      <c r="G109" s="37"/>
    </row>
    <row r="110" spans="1:7" x14ac:dyDescent="0.25">
      <c r="A110" s="37"/>
      <c r="B110" s="37"/>
      <c r="C110" s="37"/>
      <c r="D110" s="37"/>
      <c r="E110" s="37"/>
      <c r="F110" s="67"/>
      <c r="G110" s="37"/>
    </row>
  </sheetData>
  <sheetProtection formatRows="0"/>
  <mergeCells count="5">
    <mergeCell ref="D7:G7"/>
    <mergeCell ref="A58:G58"/>
    <mergeCell ref="A1:F1"/>
    <mergeCell ref="D3:E3"/>
    <mergeCell ref="D5:G5"/>
  </mergeCells>
  <phoneticPr fontId="11" type="noConversion"/>
  <dataValidations count="5">
    <dataValidation type="date" operator="greaterThanOrEqual" allowBlank="1" showInputMessage="1" showErrorMessage="1" sqref="D3" xr:uid="{00000000-0002-0000-0000-000000000000}">
      <formula1>1</formula1>
    </dataValidation>
    <dataValidation type="list" allowBlank="1" showInputMessage="1" showErrorMessage="1" sqref="C80:C83 C85:C92 C60:C62 C64:C73" xr:uid="{00000000-0002-0000-0000-000001000000}">
      <formula1>Erstattungsart</formula1>
    </dataValidation>
    <dataValidation type="list" allowBlank="1" showInputMessage="1" sqref="A41:A46" xr:uid="{00000000-0002-0000-0000-000002000000}">
      <formula1>lSFK</formula1>
    </dataValidation>
    <dataValidation type="list" showInputMessage="1" sqref="A26:A36 A47:A51" xr:uid="{00000000-0002-0000-0000-000003000000}">
      <formula1>lSFK</formula1>
    </dataValidation>
    <dataValidation type="list" allowBlank="1" showInputMessage="1" showErrorMessage="1" sqref="A2" xr:uid="{70C37DED-B75C-4B4F-944A-F0F7581CC702}">
      <formula1>"PUBLIC, INTERNAL, CONFIDENTIAL, STRICTLY – CONFIDENTIAL, -"</formula1>
    </dataValidation>
  </dataValidations>
  <hyperlinks>
    <hyperlink ref="A58" r:id="rId1" display="https://www.bundesfinanzministerium.de/Content/DE/Downloads/BMF_Schreiben/Steuerarten/Lohnsteuer/2023-11-21-steuerliche-behandlung-reisekosten-reisekostenverguetungen-2024.html (GERMAN ONLY)" xr:uid="{00000000-0004-0000-0000-000000000000}"/>
    <hyperlink ref="A58:G58" r:id="rId2" display="https://www.bundesfinanzministerium.de/Content/DE/Downloads/BMF_Schreiben/Steuerarten/Lohnsteuer/2024-12-02-steuerliche-behandlung-reisekosten-2025.html (GERMAN ONLY)" xr:uid="{505A1943-178B-49EF-A55F-241B28B8195B}"/>
  </hyperlinks>
  <pageMargins left="0.51181102362204722" right="0.51181102362204722" top="0.11811023622047245" bottom="0.39370078740157483" header="0.11811023622047245" footer="0.15748031496062992"/>
  <pageSetup paperSize="9" scale="97" fitToWidth="0" fitToHeight="2" orientation="landscape" r:id="rId3"/>
  <headerFooter differentFirst="1">
    <oddFooter>&amp;LForm-42-11-7-en&amp;C&amp;7&amp;P / &amp;N</oddFooter>
    <firstFooter>&amp;LForm-42-11-6-en</firstFooter>
  </headerFooter>
  <rowBreaks count="1" manualBreakCount="1">
    <brk id="54" max="6" man="1"/>
  </rowBreaks>
  <drawing r:id="rId4"/>
  <legacyDrawing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21">
    <pageSetUpPr fitToPage="1"/>
  </sheetPr>
  <dimension ref="B2:G34"/>
  <sheetViews>
    <sheetView showGridLines="0" zoomScaleNormal="100" workbookViewId="0">
      <selection activeCell="F19" sqref="F19"/>
    </sheetView>
  </sheetViews>
  <sheetFormatPr defaultColWidth="11.3984375" defaultRowHeight="11.5" x14ac:dyDescent="0.25"/>
  <cols>
    <col min="1" max="1" width="2.69921875" customWidth="1"/>
    <col min="2" max="2" width="15" customWidth="1"/>
    <col min="3" max="3" width="19" customWidth="1"/>
    <col min="4" max="4" width="19.3984375" customWidth="1"/>
    <col min="5" max="5" width="14" customWidth="1"/>
    <col min="6" max="6" width="21.59765625" customWidth="1"/>
    <col min="7" max="7" width="65.59765625" customWidth="1"/>
  </cols>
  <sheetData>
    <row r="2" spans="2:7" x14ac:dyDescent="0.25">
      <c r="B2" s="78" t="s">
        <v>71</v>
      </c>
      <c r="C2" s="78"/>
      <c r="D2" s="78"/>
      <c r="E2" s="78"/>
      <c r="F2" s="78"/>
      <c r="G2" s="78"/>
    </row>
    <row r="3" spans="2:7" x14ac:dyDescent="0.25">
      <c r="B3" s="44" t="s">
        <v>72</v>
      </c>
    </row>
    <row r="4" spans="2:7" x14ac:dyDescent="0.25">
      <c r="B4" s="44" t="s">
        <v>73</v>
      </c>
    </row>
    <row r="5" spans="2:7" s="2" customFormat="1" ht="3.5" x14ac:dyDescent="0.25"/>
    <row r="6" spans="2:7" x14ac:dyDescent="0.25">
      <c r="B6" t="s">
        <v>74</v>
      </c>
      <c r="C6" t="s">
        <v>75</v>
      </c>
      <c r="E6" t="s">
        <v>2</v>
      </c>
      <c r="F6" s="15">
        <f>'Price schedule | Services'!D3</f>
        <v>0</v>
      </c>
    </row>
    <row r="7" spans="2:7" s="2" customFormat="1" ht="3.5" x14ac:dyDescent="0.25">
      <c r="C7" s="13"/>
      <c r="F7" s="14"/>
    </row>
    <row r="8" spans="2:7" x14ac:dyDescent="0.25">
      <c r="B8" t="s">
        <v>76</v>
      </c>
      <c r="C8" t="s">
        <v>75</v>
      </c>
      <c r="F8" s="4"/>
    </row>
    <row r="9" spans="2:7" s="2" customFormat="1" ht="3.5" x14ac:dyDescent="0.25">
      <c r="C9" s="13"/>
      <c r="F9" s="13"/>
    </row>
    <row r="10" spans="2:7" ht="23" x14ac:dyDescent="0.25">
      <c r="B10" s="3" t="s">
        <v>77</v>
      </c>
      <c r="C10" s="3" t="s">
        <v>78</v>
      </c>
      <c r="D10" s="3" t="s">
        <v>79</v>
      </c>
      <c r="E10" s="3" t="s">
        <v>80</v>
      </c>
      <c r="F10" s="3" t="s">
        <v>81</v>
      </c>
      <c r="G10" s="3" t="s">
        <v>82</v>
      </c>
    </row>
    <row r="11" spans="2:7" x14ac:dyDescent="0.25">
      <c r="B11" s="12" t="s">
        <v>28</v>
      </c>
      <c r="C11" s="12"/>
      <c r="D11" s="12"/>
      <c r="E11" s="18"/>
      <c r="F11" s="12"/>
      <c r="G11" s="12"/>
    </row>
    <row r="12" spans="2:7" x14ac:dyDescent="0.25">
      <c r="B12" s="12" t="s">
        <v>30</v>
      </c>
      <c r="C12" s="12"/>
      <c r="D12" s="12" t="s">
        <v>83</v>
      </c>
      <c r="E12" s="18"/>
      <c r="F12" s="12"/>
      <c r="G12" s="12"/>
    </row>
    <row r="13" spans="2:7" x14ac:dyDescent="0.25">
      <c r="B13" s="12" t="s">
        <v>31</v>
      </c>
      <c r="C13" s="12"/>
      <c r="D13" s="12"/>
      <c r="E13" s="18"/>
      <c r="F13" s="12"/>
      <c r="G13" s="12"/>
    </row>
    <row r="14" spans="2:7" x14ac:dyDescent="0.25">
      <c r="B14" s="12" t="s">
        <v>32</v>
      </c>
      <c r="C14" s="12"/>
      <c r="D14" s="12"/>
      <c r="E14" s="18"/>
      <c r="F14" s="12"/>
      <c r="G14" s="12"/>
    </row>
    <row r="15" spans="2:7" x14ac:dyDescent="0.25">
      <c r="B15" s="12" t="s">
        <v>33</v>
      </c>
      <c r="C15" s="12"/>
      <c r="D15" s="12"/>
      <c r="E15" s="18"/>
      <c r="F15" s="12"/>
      <c r="G15" s="12"/>
    </row>
    <row r="16" spans="2:7" x14ac:dyDescent="0.25">
      <c r="B16" s="12" t="s">
        <v>34</v>
      </c>
      <c r="C16" s="12"/>
      <c r="D16" s="12"/>
      <c r="E16" s="18"/>
      <c r="F16" s="12"/>
      <c r="G16" s="12"/>
    </row>
    <row r="17" spans="2:7" x14ac:dyDescent="0.25">
      <c r="B17" s="12" t="s">
        <v>84</v>
      </c>
      <c r="C17" s="12"/>
      <c r="D17" s="12"/>
      <c r="E17" s="18"/>
      <c r="F17" s="12"/>
      <c r="G17" s="12"/>
    </row>
    <row r="18" spans="2:7" x14ac:dyDescent="0.25">
      <c r="B18" s="12"/>
      <c r="C18" s="12"/>
      <c r="D18" s="12"/>
      <c r="E18" s="18"/>
      <c r="F18" s="12"/>
      <c r="G18" s="12"/>
    </row>
    <row r="19" spans="2:7" x14ac:dyDescent="0.25">
      <c r="B19" s="12"/>
      <c r="C19" s="12"/>
      <c r="D19" s="12"/>
      <c r="E19" s="18"/>
      <c r="F19" s="12"/>
      <c r="G19" s="12"/>
    </row>
    <row r="20" spans="2:7" x14ac:dyDescent="0.25">
      <c r="B20" s="12"/>
      <c r="C20" s="12"/>
      <c r="D20" s="12"/>
      <c r="E20" s="18"/>
      <c r="F20" s="12"/>
      <c r="G20" s="12"/>
    </row>
    <row r="21" spans="2:7" x14ac:dyDescent="0.25">
      <c r="B21" s="12"/>
      <c r="C21" s="12"/>
      <c r="D21" s="12"/>
      <c r="E21" s="18"/>
      <c r="F21" s="12"/>
      <c r="G21" s="12"/>
    </row>
    <row r="22" spans="2:7" x14ac:dyDescent="0.25">
      <c r="B22" s="12"/>
      <c r="C22" s="12"/>
      <c r="D22" s="12"/>
      <c r="E22" s="18"/>
      <c r="F22" s="12"/>
      <c r="G22" s="12"/>
    </row>
    <row r="23" spans="2:7" x14ac:dyDescent="0.25">
      <c r="B23" s="12"/>
      <c r="C23" s="12"/>
      <c r="D23" s="12"/>
      <c r="E23" s="18"/>
      <c r="F23" s="12"/>
      <c r="G23" s="12"/>
    </row>
    <row r="24" spans="2:7" x14ac:dyDescent="0.25">
      <c r="B24" s="12"/>
      <c r="C24" s="12"/>
      <c r="D24" s="12"/>
      <c r="E24" s="18"/>
      <c r="F24" s="12"/>
      <c r="G24" s="12"/>
    </row>
    <row r="25" spans="2:7" x14ac:dyDescent="0.25">
      <c r="B25" s="12"/>
      <c r="C25" s="12"/>
      <c r="D25" s="12"/>
      <c r="E25" s="18"/>
      <c r="F25" s="12"/>
      <c r="G25" s="12"/>
    </row>
    <row r="26" spans="2:7" x14ac:dyDescent="0.25">
      <c r="B26" s="12"/>
      <c r="C26" s="12"/>
      <c r="D26" s="12"/>
      <c r="E26" s="18"/>
      <c r="F26" s="12"/>
      <c r="G26" s="12"/>
    </row>
    <row r="27" spans="2:7" x14ac:dyDescent="0.25">
      <c r="B27" s="12"/>
      <c r="C27" s="12"/>
      <c r="D27" s="12"/>
      <c r="E27" s="18"/>
      <c r="F27" s="12"/>
      <c r="G27" s="12"/>
    </row>
    <row r="28" spans="2:7" x14ac:dyDescent="0.25">
      <c r="B28" s="12"/>
      <c r="C28" s="12"/>
      <c r="D28" s="12"/>
      <c r="E28" s="18"/>
      <c r="F28" s="12"/>
      <c r="G28" s="12"/>
    </row>
    <row r="29" spans="2:7" x14ac:dyDescent="0.25">
      <c r="B29" s="12"/>
      <c r="C29" s="12"/>
      <c r="D29" s="12"/>
      <c r="E29" s="18"/>
      <c r="F29" s="12"/>
      <c r="G29" s="12"/>
    </row>
    <row r="30" spans="2:7" x14ac:dyDescent="0.25">
      <c r="B30" s="12"/>
      <c r="C30" s="12"/>
      <c r="D30" s="12"/>
      <c r="E30" s="18"/>
      <c r="F30" s="12"/>
      <c r="G30" s="12"/>
    </row>
    <row r="31" spans="2:7" x14ac:dyDescent="0.25">
      <c r="B31" s="12"/>
      <c r="C31" s="12"/>
      <c r="D31" s="12"/>
      <c r="E31" s="18"/>
      <c r="F31" s="12"/>
      <c r="G31" s="12"/>
    </row>
    <row r="32" spans="2:7" x14ac:dyDescent="0.25">
      <c r="B32" s="12"/>
      <c r="C32" s="12"/>
      <c r="D32" s="12"/>
      <c r="E32" s="18"/>
      <c r="F32" s="12"/>
      <c r="G32" s="12"/>
    </row>
    <row r="33" spans="2:7" x14ac:dyDescent="0.25">
      <c r="B33" s="12"/>
      <c r="C33" s="12"/>
      <c r="D33" s="12"/>
      <c r="E33" s="18"/>
      <c r="F33" s="12"/>
      <c r="G33" s="12"/>
    </row>
    <row r="34" spans="2:7" x14ac:dyDescent="0.25">
      <c r="B34" s="12"/>
      <c r="C34" s="12"/>
      <c r="D34" s="12"/>
      <c r="E34" s="18"/>
      <c r="F34" s="12"/>
      <c r="G34" s="12"/>
    </row>
  </sheetData>
  <sheetProtection algorithmName="SHA-512" hashValue="1RUjFe8RdCFj3T78T1fJAnG9vUTqZQyho0wx0vPI582tg8E6onnKaPqodsSfbilJ8+K7cPswdSAiTJrQ7+oYnw==" saltValue="44v4YDTkECpv0Jau6HQYMA==" spinCount="100000" sheet="1" formatCells="0" formatColumns="0" formatRows="0"/>
  <mergeCells count="1">
    <mergeCell ref="B2:G2"/>
  </mergeCells>
  <pageMargins left="0.25" right="0.25" top="0.75" bottom="0.75" header="0.3" footer="0.3"/>
  <pageSetup paperSize="9"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31"/>
  <dimension ref="B3:B7"/>
  <sheetViews>
    <sheetView workbookViewId="0">
      <selection activeCell="C50" sqref="C50"/>
    </sheetView>
  </sheetViews>
  <sheetFormatPr defaultColWidth="11.3984375" defaultRowHeight="11.5" x14ac:dyDescent="0.25"/>
  <cols>
    <col min="2" max="2" width="21.3984375" customWidth="1"/>
  </cols>
  <sheetData>
    <row r="3" spans="2:2" x14ac:dyDescent="0.25">
      <c r="B3" t="s">
        <v>25</v>
      </c>
    </row>
    <row r="4" spans="2:2" x14ac:dyDescent="0.25">
      <c r="B4" t="s">
        <v>50</v>
      </c>
    </row>
    <row r="5" spans="2:2" x14ac:dyDescent="0.25">
      <c r="B5" t="s">
        <v>85</v>
      </c>
    </row>
    <row r="6" spans="2:2" x14ac:dyDescent="0.25">
      <c r="B6" t="s">
        <v>54</v>
      </c>
    </row>
    <row r="7" spans="2:2" x14ac:dyDescent="0.25">
      <c r="B7" t="s">
        <v>86</v>
      </c>
    </row>
  </sheetData>
  <pageMargins left="0.7" right="0.7" top="0.78740157499999996" bottom="0.78740157499999996" header="0.3" footer="0.3"/>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312d20d5-03eb-4050-bcec-b40aa9cb8fef">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B695F0EC4A656A44A670E933961A79A7" ma:contentTypeVersion="10" ma:contentTypeDescription="Create a new document." ma:contentTypeScope="" ma:versionID="f4f3daefe64ea8bf315f42b73fb3332f">
  <xsd:schema xmlns:xsd="http://www.w3.org/2001/XMLSchema" xmlns:xs="http://www.w3.org/2001/XMLSchema" xmlns:p="http://schemas.microsoft.com/office/2006/metadata/properties" xmlns:ns2="312d20d5-03eb-4050-bcec-b40aa9cb8fef" targetNamespace="http://schemas.microsoft.com/office/2006/metadata/properties" ma:root="true" ma:fieldsID="eb933ac3137ac2f30e57659dd5c7abfe" ns2:_="">
    <xsd:import namespace="312d20d5-03eb-4050-bcec-b40aa9cb8fef"/>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2:MediaServiceOCR" minOccurs="0"/>
                <xsd:element ref="ns2:MediaServiceGenerationTime" minOccurs="0"/>
                <xsd:element ref="ns2:MediaServiceEventHashCode"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12d20d5-03eb-4050-bcec-b40aa9cb8fe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0aed264e-563a-469a-8ebe-271e849ec10c" ma:termSetId="09814cd3-568e-fe90-9814-8d621ff8fb84" ma:anchorId="fba54fb3-c3e1-fe81-a776-ca4b69148c4d" ma:open="true" ma:isKeyword="false">
      <xsd:complexType>
        <xsd:sequence>
          <xsd:element ref="pc:Terms" minOccurs="0" maxOccurs="1"/>
        </xsd:sequence>
      </xsd:complex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Location" ma:index="17" nillable="true" ma:displayName="Location" ma:indexed="true" ma:internalName="MediaServiceLocation"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10DEADA7-A0C3-4169-8B7D-1EA68F4F4DC6}">
  <ds:schemaRefs>
    <ds:schemaRef ds:uri="http://schemas.microsoft.com/sharepoint/v3/contenttype/forms"/>
  </ds:schemaRefs>
</ds:datastoreItem>
</file>

<file path=customXml/itemProps2.xml><?xml version="1.0" encoding="utf-8"?>
<ds:datastoreItem xmlns:ds="http://schemas.openxmlformats.org/officeDocument/2006/customXml" ds:itemID="{06E2C90E-62E3-455A-8806-A7E76DBE4082}">
  <ds:schemaRefs>
    <ds:schemaRef ds:uri="http://purl.org/dc/terms/"/>
    <ds:schemaRef ds:uri="4da8d84f-3420-4016-ad49-f1d2b3a28d63"/>
    <ds:schemaRef ds:uri="http://schemas.microsoft.com/office/infopath/2007/PartnerControls"/>
    <ds:schemaRef ds:uri="3a68e902-9e51-46be-ac0d-224892e736bd"/>
    <ds:schemaRef ds:uri="http://schemas.openxmlformats.org/package/2006/metadata/core-properties"/>
    <ds:schemaRef ds:uri="http://schemas.microsoft.com/office/2006/metadata/properties"/>
    <ds:schemaRef ds:uri="http://purl.org/dc/elements/1.1/"/>
    <ds:schemaRef ds:uri="http://schemas.microsoft.com/office/2006/documentManagement/types"/>
    <ds:schemaRef ds:uri="http://www.w3.org/XML/1998/namespace"/>
    <ds:schemaRef ds:uri="http://purl.org/dc/dcmitype/"/>
    <ds:schemaRef ds:uri="312d20d5-03eb-4050-bcec-b40aa9cb8fef"/>
  </ds:schemaRefs>
</ds:datastoreItem>
</file>

<file path=customXml/itemProps3.xml><?xml version="1.0" encoding="utf-8"?>
<ds:datastoreItem xmlns:ds="http://schemas.openxmlformats.org/officeDocument/2006/customXml" ds:itemID="{EBFBD35D-99E3-4C8B-9AF0-9ABE243DB57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12d20d5-03eb-4050-bcec-b40aa9cb8fe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3</vt:i4>
      </vt:variant>
      <vt:variant>
        <vt:lpstr>Named Ranges</vt:lpstr>
      </vt:variant>
      <vt:variant>
        <vt:i4>6</vt:i4>
      </vt:variant>
    </vt:vector>
  </HeadingPairs>
  <TitlesOfParts>
    <vt:vector size="9" baseType="lpstr">
      <vt:lpstr>Price schedule | Services</vt:lpstr>
      <vt:lpstr>List of key experts</vt:lpstr>
      <vt:lpstr>Lists</vt:lpstr>
      <vt:lpstr>Ersatzspalten</vt:lpstr>
      <vt:lpstr>Erstattungsart</vt:lpstr>
      <vt:lpstr>lSFK</vt:lpstr>
      <vt:lpstr>'Price schedule | Services'!Print_Area</vt:lpstr>
      <vt:lpstr>'Price schedule | Services'!Print_Titles</vt:lpstr>
      <vt:lpstr>rZeilen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lokal-preisblatt-en; Stand 31.10.2025</dc:title>
  <dc:subject/>
  <dc:creator>Khurtsilava, Tamar GIZ GE</dc:creator>
  <cp:keywords/>
  <dc:description/>
  <cp:lastModifiedBy>Khurtsilava, Tamar GIZ GE</cp:lastModifiedBy>
  <cp:revision/>
  <dcterms:created xsi:type="dcterms:W3CDTF">2020-06-06T12:03:03Z</dcterms:created>
  <dcterms:modified xsi:type="dcterms:W3CDTF">2026-10-22T12:58:30Z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0x010100B695F0EC4A656A44A670E933961A79A7</vt:lpwstr>
  </property>
  <property fmtid="{D5CDD505-2E9C-101B-9397-08002B2CF9AE}" pid="3" name="MediaServiceImageTags">
    <vt:lpwstr/>
  </property>
  <property fmtid="{D5CDD505-2E9C-101B-9397-08002B2CF9AE}" pid="4" name="Order">
    <vt:r8>22200</vt:r8>
  </property>
  <property fmtid="{D5CDD505-2E9C-101B-9397-08002B2CF9AE}" pid="5" name="xd_Signature">
    <vt:bool>false</vt:bool>
  </property>
  <property fmtid="{D5CDD505-2E9C-101B-9397-08002B2CF9AE}" pid="6" name="xd_ProgID">
    <vt:lpwstr/>
  </property>
  <property fmtid="{D5CDD505-2E9C-101B-9397-08002B2CF9AE}" pid="7" name="_ExtendedDescription">
    <vt:lpwstr/>
  </property>
  <property fmtid="{D5CDD505-2E9C-101B-9397-08002B2CF9AE}" pid="8" name="TriggerFlowInfo">
    <vt:lpwstr/>
  </property>
  <property fmtid="{D5CDD505-2E9C-101B-9397-08002B2CF9AE}" pid="9" name="ComplianceAssetId">
    <vt:lpwstr/>
  </property>
  <property fmtid="{D5CDD505-2E9C-101B-9397-08002B2CF9AE}" pid="10" name="TemplateUrl">
    <vt:lpwstr/>
  </property>
</Properties>
</file>