
<file path=[Content_Types].xml><?xml version="1.0" encoding="utf-8"?>
<Types xmlns="http://schemas.openxmlformats.org/package/2006/content-type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gsotkilava\Desktop\ტენდერები\კროტების ტენდერი\"/>
    </mc:Choice>
  </mc:AlternateContent>
  <xr:revisionPtr revIDLastSave="0" documentId="13_ncr:1_{C56A7C15-2DC9-4126-87A7-FD5DA7DDCD64}" xr6:coauthVersionLast="47" xr6:coauthVersionMax="47" xr10:uidLastSave="{00000000-0000-0000-0000-000000000000}"/>
  <bookViews>
    <workbookView xWindow="-120" yWindow="-120" windowWidth="29040" windowHeight="175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7" i="1" l="1"/>
  <c r="W5" i="1"/>
  <c r="W6" i="1"/>
  <c r="W7" i="1"/>
  <c r="W8" i="1"/>
  <c r="W9" i="1"/>
  <c r="W10" i="1"/>
  <c r="W11" i="1"/>
  <c r="W12" i="1"/>
  <c r="W13" i="1"/>
  <c r="W14" i="1"/>
  <c r="W15" i="1"/>
  <c r="W16" i="1"/>
  <c r="W4" i="1"/>
  <c r="M5" i="1"/>
  <c r="M6" i="1"/>
  <c r="M7" i="1"/>
  <c r="M8" i="1"/>
  <c r="M9" i="1"/>
  <c r="M10" i="1"/>
  <c r="M11" i="1"/>
  <c r="M12" i="1"/>
  <c r="M18" i="1" s="1"/>
  <c r="M13" i="1"/>
  <c r="M14" i="1"/>
  <c r="M15" i="1"/>
  <c r="M16" i="1"/>
  <c r="M17" i="1"/>
  <c r="M4" i="1"/>
  <c r="W18" i="1" l="1"/>
  <c r="W2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Irakli Gzirishvili</author>
  </authors>
  <commentList>
    <comment ref="C4" authorId="0" shapeId="0" xr:uid="{DE0EC504-9184-48F9-AB14-CA7288B5FE09}">
      <text>
        <r>
          <rPr>
            <b/>
            <sz val="9"/>
            <color indexed="81"/>
            <rFont val="Tahoma"/>
            <family val="2"/>
          </rPr>
          <t>Irakli Gzirishvili:</t>
        </r>
        <r>
          <rPr>
            <sz val="9"/>
            <color indexed="81"/>
            <rFont val="Tahoma"/>
            <family val="2"/>
          </rPr>
          <t xml:space="preserve">
</t>
        </r>
      </text>
    </comment>
    <comment ref="C5" authorId="0" shapeId="0" xr:uid="{5B61DF4C-3BD2-44DA-980C-A9A562E3EE22}">
      <text>
        <r>
          <rPr>
            <b/>
            <sz val="9"/>
            <color indexed="81"/>
            <rFont val="Tahoma"/>
            <family val="2"/>
          </rPr>
          <t>Irakli Gzirishvili:</t>
        </r>
        <r>
          <rPr>
            <sz val="9"/>
            <color indexed="81"/>
            <rFont val="Tahoma"/>
            <family val="2"/>
          </rPr>
          <t xml:space="preserve">
</t>
        </r>
      </text>
    </comment>
    <comment ref="C6" authorId="0" shapeId="0" xr:uid="{593A9CC6-B5A8-4CAC-9358-4AB319AC9E12}">
      <text>
        <r>
          <rPr>
            <b/>
            <sz val="9"/>
            <color indexed="81"/>
            <rFont val="Tahoma"/>
            <family val="2"/>
          </rPr>
          <t>Irakli Gzirishvili:</t>
        </r>
        <r>
          <rPr>
            <sz val="9"/>
            <color indexed="81"/>
            <rFont val="Tahoma"/>
            <family val="2"/>
          </rPr>
          <t xml:space="preserve">
</t>
        </r>
      </text>
    </comment>
    <comment ref="C7" authorId="0" shapeId="0" xr:uid="{1BAFBDE7-A846-4AF8-96F2-8B8CCC8DF5CC}">
      <text>
        <r>
          <rPr>
            <b/>
            <sz val="9"/>
            <color indexed="81"/>
            <rFont val="Tahoma"/>
            <family val="2"/>
          </rPr>
          <t>Irakli Gzirishvili:</t>
        </r>
        <r>
          <rPr>
            <sz val="9"/>
            <color indexed="81"/>
            <rFont val="Tahoma"/>
            <family val="2"/>
          </rPr>
          <t xml:space="preserve">
</t>
        </r>
      </text>
    </comment>
    <comment ref="C8" authorId="0" shapeId="0" xr:uid="{7AB8E692-ED21-4130-AF1E-8CA49BB5B988}">
      <text>
        <r>
          <rPr>
            <b/>
            <sz val="9"/>
            <color indexed="81"/>
            <rFont val="Tahoma"/>
            <family val="2"/>
          </rPr>
          <t>Irakli Gzirishvili:</t>
        </r>
        <r>
          <rPr>
            <sz val="9"/>
            <color indexed="81"/>
            <rFont val="Tahoma"/>
            <family val="2"/>
          </rPr>
          <t xml:space="preserve">
</t>
        </r>
      </text>
    </comment>
    <comment ref="C9" authorId="0" shapeId="0" xr:uid="{26552516-C9FA-48B1-A449-85900A0EF8BE}">
      <text>
        <r>
          <rPr>
            <b/>
            <sz val="9"/>
            <color indexed="81"/>
            <rFont val="Tahoma"/>
            <family val="2"/>
          </rPr>
          <t>Irakli Gzirishvili:</t>
        </r>
        <r>
          <rPr>
            <sz val="9"/>
            <color indexed="81"/>
            <rFont val="Tahoma"/>
            <family val="2"/>
          </rPr>
          <t xml:space="preserve">
</t>
        </r>
      </text>
    </comment>
    <comment ref="C10" authorId="0" shapeId="0" xr:uid="{0FBA97F2-BC7D-4B26-AC3F-F430C55E06B3}">
      <text>
        <r>
          <rPr>
            <b/>
            <sz val="9"/>
            <color indexed="81"/>
            <rFont val="Tahoma"/>
            <charset val="1"/>
          </rPr>
          <t>Irakli Gzirishvili:</t>
        </r>
        <r>
          <rPr>
            <sz val="9"/>
            <color indexed="81"/>
            <rFont val="Tahoma"/>
            <charset val="1"/>
          </rPr>
          <t xml:space="preserve">
</t>
        </r>
      </text>
    </comment>
    <comment ref="C11" authorId="0" shapeId="0" xr:uid="{88D75BEF-3CBA-4FF7-A61C-3FF50EE3AAAD}">
      <text>
        <r>
          <rPr>
            <b/>
            <sz val="9"/>
            <color indexed="81"/>
            <rFont val="Tahoma"/>
            <charset val="1"/>
          </rPr>
          <t>Irakli Gzirishvili:</t>
        </r>
        <r>
          <rPr>
            <sz val="9"/>
            <color indexed="81"/>
            <rFont val="Tahoma"/>
            <charset val="1"/>
          </rPr>
          <t xml:space="preserve">
</t>
        </r>
      </text>
    </comment>
    <comment ref="C12" authorId="0" shapeId="0" xr:uid="{BF8CF9CC-F478-4036-AF9D-1AAAE08D4879}">
      <text>
        <r>
          <rPr>
            <b/>
            <sz val="9"/>
            <color indexed="81"/>
            <rFont val="Tahoma"/>
            <family val="2"/>
          </rPr>
          <t>Irakli Gzirishvili:</t>
        </r>
        <r>
          <rPr>
            <sz val="9"/>
            <color indexed="81"/>
            <rFont val="Tahoma"/>
            <family val="2"/>
          </rPr>
          <t xml:space="preserve">
</t>
        </r>
      </text>
    </comment>
    <comment ref="C13" authorId="0" shapeId="0" xr:uid="{7FB136B2-0F71-4558-AD2E-52ADC46990BB}">
      <text>
        <r>
          <rPr>
            <b/>
            <sz val="9"/>
            <color indexed="81"/>
            <rFont val="Tahoma"/>
            <family val="2"/>
          </rPr>
          <t>Irakli Gzirishvili:</t>
        </r>
        <r>
          <rPr>
            <sz val="9"/>
            <color indexed="81"/>
            <rFont val="Tahoma"/>
            <family val="2"/>
          </rPr>
          <t xml:space="preserve">
</t>
        </r>
      </text>
    </comment>
    <comment ref="C14" authorId="0" shapeId="0" xr:uid="{FB8CCEF6-B963-473A-A660-C3B48CF17330}">
      <text>
        <r>
          <rPr>
            <b/>
            <sz val="9"/>
            <color indexed="81"/>
            <rFont val="Tahoma"/>
            <family val="2"/>
          </rPr>
          <t>Irakli Gzirishvili:</t>
        </r>
        <r>
          <rPr>
            <sz val="9"/>
            <color indexed="81"/>
            <rFont val="Tahoma"/>
            <family val="2"/>
          </rPr>
          <t xml:space="preserve">
</t>
        </r>
      </text>
    </comment>
    <comment ref="C15" authorId="0" shapeId="0" xr:uid="{7C1BFFB6-2CD1-4F84-8F76-C66F618FC88A}">
      <text>
        <r>
          <rPr>
            <b/>
            <sz val="9"/>
            <color indexed="81"/>
            <rFont val="Tahoma"/>
            <family val="2"/>
          </rPr>
          <t>Irakli Gzirishvili:</t>
        </r>
        <r>
          <rPr>
            <sz val="9"/>
            <color indexed="81"/>
            <rFont val="Tahoma"/>
            <family val="2"/>
          </rPr>
          <t xml:space="preserve">
</t>
        </r>
      </text>
    </comment>
    <comment ref="C16" authorId="0" shapeId="0" xr:uid="{3E0995F2-7F94-496A-AA2E-F27AD994F9B1}">
      <text>
        <r>
          <rPr>
            <b/>
            <sz val="9"/>
            <color indexed="81"/>
            <rFont val="Tahoma"/>
            <family val="2"/>
          </rPr>
          <t>Irakli Gzirishvili:</t>
        </r>
        <r>
          <rPr>
            <sz val="9"/>
            <color indexed="81"/>
            <rFont val="Tahoma"/>
            <family val="2"/>
          </rPr>
          <t xml:space="preserve">
</t>
        </r>
      </text>
    </comment>
    <comment ref="C17" authorId="0" shapeId="0" xr:uid="{8D564CDB-C91E-4C41-B4C1-9F22B8F8B4A5}">
      <text>
        <r>
          <rPr>
            <b/>
            <sz val="9"/>
            <color indexed="81"/>
            <rFont val="Tahoma"/>
            <family val="2"/>
          </rPr>
          <t>Irakli Gzirishvili:</t>
        </r>
        <r>
          <rPr>
            <sz val="9"/>
            <color indexed="81"/>
            <rFont val="Tahoma"/>
            <family val="2"/>
          </rPr>
          <t xml:space="preserve">
</t>
        </r>
      </text>
    </comment>
  </commentList>
</comments>
</file>

<file path=xl/sharedStrings.xml><?xml version="1.0" encoding="utf-8"?>
<sst xmlns="http://schemas.openxmlformats.org/spreadsheetml/2006/main" count="111" uniqueCount="62">
  <si>
    <t>#</t>
  </si>
  <si>
    <t>Items description (ENG)</t>
  </si>
  <si>
    <t>Items description (GEO)</t>
  </si>
  <si>
    <t>Model</t>
  </si>
  <si>
    <t>Vin Codes</t>
  </si>
  <si>
    <t>Unit</t>
  </si>
  <si>
    <t>QTY</t>
  </si>
  <si>
    <t>GWP Requst - Don't change</t>
  </si>
  <si>
    <t>Connect female to male</t>
  </si>
  <si>
    <t>Connect male to male</t>
  </si>
  <si>
    <t>Drill rod</t>
  </si>
  <si>
    <t>Anchor</t>
  </si>
  <si>
    <t>Rubber track</t>
  </si>
  <si>
    <t>Guide drill head</t>
  </si>
  <si>
    <t>Starting pole</t>
  </si>
  <si>
    <t>Torque</t>
  </si>
  <si>
    <t>Left -handed nut</t>
  </si>
  <si>
    <t>Reamer D=250MM</t>
  </si>
  <si>
    <t xml:space="preserve">საბურღი ძელი </t>
  </si>
  <si>
    <t>ჰორიზონტალური მიმართულების ბურღის (კროტის) საბურღი დანადგარის დამჭერი ანკერი</t>
  </si>
  <si>
    <t>რეზინის მუხლუხა</t>
  </si>
  <si>
    <t>ჰორიზონტალური მიმართულების ბურღის (კროტის) ბურღი (კომპ.) (ჰაუსინგი)</t>
  </si>
  <si>
    <t>ჰორიზონტალური მიმართულების ბურღის (კროტის) ბურღის სამაგრი (ჰაუსინგის)</t>
  </si>
  <si>
    <t>ჰორიზონტალური მიმართულების ბურღის (კროტის) ბურღის სამაგრის რვაკუთხა (ჰაუსინგის)</t>
  </si>
  <si>
    <t>ჰორიზონტალური მიმართულების ბურღის (კროტის) ბურღის სამაგრის რვაკუთხას  ქანჩი (ჰაუსინგის)</t>
  </si>
  <si>
    <t>გადამყვანი - დედალი - მამალზე</t>
  </si>
  <si>
    <t>გადამყვანი - მამალი - მამალზე</t>
  </si>
  <si>
    <t>ჰორიზონტალური მიმართულების ბურღის (კროტის) გაბურღული გრუნტის გამაფართოებელი (რიმერი)</t>
  </si>
  <si>
    <t>XZ120E</t>
  </si>
  <si>
    <t>XUG0120ZPKHH00792</t>
  </si>
  <si>
    <t>PCS</t>
  </si>
  <si>
    <t>XZ200</t>
  </si>
  <si>
    <t>XUG0200ZJKHH00568</t>
  </si>
  <si>
    <t>SET</t>
  </si>
  <si>
    <t>PLEASE CHECK NOTES (COLUMN B) TO SEE THE SAMPLES</t>
  </si>
  <si>
    <t>Brand Name</t>
  </si>
  <si>
    <t>Origin</t>
  </si>
  <si>
    <t>Unit Price in GEL (including VAT)</t>
  </si>
  <si>
    <t>Delivery Place</t>
  </si>
  <si>
    <t>Additional comment</t>
  </si>
  <si>
    <t>Payment Term</t>
  </si>
  <si>
    <t>Total Price USD</t>
  </si>
  <si>
    <t>Total Price GEL</t>
  </si>
  <si>
    <t>Tbilis, Peikrebi Street N30</t>
  </si>
  <si>
    <t>Tbilisi Customs Clearance Zone (Tbilisi CCZ)</t>
  </si>
  <si>
    <t>Warranty Period</t>
  </si>
  <si>
    <t>Unit Price in USD (exw price excl. VAT)</t>
  </si>
  <si>
    <t>Exw amount (USD):</t>
  </si>
  <si>
    <t>Transportation Cost (USD):</t>
  </si>
  <si>
    <t>Offered Incoterm (Incoterms® 2020):</t>
  </si>
  <si>
    <t>Transportation Method (Air / Road / Sea / Rail):</t>
  </si>
  <si>
    <r>
      <rPr>
        <b/>
        <sz val="12"/>
        <color rgb="FFFF0000"/>
        <rFont val="Calibri"/>
        <family val="2"/>
        <scheme val="minor"/>
      </rPr>
      <t>For not Georgian company:</t>
    </r>
    <r>
      <rPr>
        <b/>
        <sz val="10"/>
        <color theme="0"/>
        <rFont val="Calibri"/>
        <family val="2"/>
        <scheme val="minor"/>
      </rPr>
      <t xml:space="preserve">  - Fill-In-the-blank from column S to AA</t>
    </r>
  </si>
  <si>
    <r>
      <rPr>
        <b/>
        <sz val="12"/>
        <color rgb="FFFF0000"/>
        <rFont val="Calibri"/>
        <family val="2"/>
        <scheme val="minor"/>
      </rPr>
      <t>For Georgian company:</t>
    </r>
    <r>
      <rPr>
        <b/>
        <sz val="10"/>
        <color theme="0"/>
        <rFont val="Calibri"/>
        <family val="2"/>
        <scheme val="minor"/>
      </rPr>
      <t xml:space="preserve">  - Fill-In-the-blank from column I to Q</t>
    </r>
  </si>
  <si>
    <t>Grand Total Amount (GEL) including VAT, transportation and all cost:</t>
  </si>
  <si>
    <t>30 days after delivery</t>
  </si>
  <si>
    <t>Delivery Time of the total Order</t>
  </si>
  <si>
    <t>გადამყვანი დედალი - მამაზლე</t>
  </si>
  <si>
    <t>გადამყვანი მამალი -მამაზლე</t>
  </si>
  <si>
    <r>
      <rPr>
        <b/>
        <sz val="10"/>
        <color theme="1"/>
        <rFont val="Calibri"/>
        <family val="2"/>
        <scheme val="minor"/>
      </rPr>
      <t xml:space="preserve">Delivery Terms, Payment Terms and Transportation Information </t>
    </r>
    <r>
      <rPr>
        <b/>
        <sz val="10"/>
        <color rgb="FFFF0000"/>
        <rFont val="Calibri"/>
        <family val="2"/>
        <scheme val="minor"/>
      </rPr>
      <t xml:space="preserve">(For not Georgian Company)
</t>
    </r>
    <r>
      <rPr>
        <sz val="10"/>
        <color theme="1"/>
        <rFont val="Calibri"/>
        <family val="2"/>
        <scheme val="minor"/>
      </rPr>
      <t xml:space="preserve">
1. The Supplier shall ensure transportation and delivery of the goods to the Tbilisi Customs Clearance Zone (Tbilisi CCZ), Georgia. The transportation cost up to this destination shall be indicated in the offer.
2. Customs clearance procedures, import duties, taxes and other customs-related formalities in Georgia shall be the responsibility of the buyer.
3. The Bidder shall specify the proposed transportation method by selecting one of the following options:
- Air freight
- Road transportation
- Sea freight
- Rail transportation
4. The Bidder shall indicate the delivery time (in calendar days) from the date of order confirmation to the arrival of the goods at the Tbilisi CCZ.
5. The Bidder shall explicitly specify the applicable Incoterms® 2020 rule corresponding to the above delivery conditions, ensuring that the named place of destination is Tbilisi Customs Clearance Zone (Tbilisi CCZ), Georgia.
6. The offered price shall include all transportation, freight, handling and other costs necessary to deliver the goods to the specified destination, excluding customs clearance costs and import-related taxes and duties in Georgia, which shall be borne by the buyer.
7. </t>
    </r>
    <r>
      <rPr>
        <b/>
        <sz val="10"/>
        <color theme="1"/>
        <rFont val="Calibri"/>
        <family val="2"/>
        <scheme val="minor"/>
      </rPr>
      <t>Payment Terms:</t>
    </r>
    <r>
      <rPr>
        <sz val="10"/>
        <color theme="1"/>
        <rFont val="Calibri"/>
        <family val="2"/>
        <scheme val="minor"/>
      </rPr>
      <t xml:space="preserve">
- </t>
    </r>
    <r>
      <rPr>
        <u/>
        <sz val="10"/>
        <color theme="1"/>
        <rFont val="Calibri"/>
        <family val="2"/>
        <scheme val="minor"/>
      </rPr>
      <t>The buyer's preferred payment term is payment within 10 (ten) calendar days following the delivery of the goods to the Tbilisi Customs Clearance Zone (Tbilisi CCZ), Georgia.</t>
    </r>
    <r>
      <rPr>
        <sz val="10"/>
        <color theme="1"/>
        <rFont val="Calibri"/>
        <family val="2"/>
        <scheme val="minor"/>
      </rPr>
      <t xml:space="preserve">
- In case the Bidder requires an advance payment, the buyer may agree to such payment, provided that the Bidder submits an Advance Payment Bank Guarantee covering the full amount of the requested advance payment.
- The Advance Payment Bank Guarantee shall remain valid until at least 30 (thirty) calendar days beyond the agreed Delivery Date.
- The Bidder shall clearly indicate its proposed payment terms in the tender offer, specifying whether an advance payment is required and, if so, the requested advance payment percentage and amount.
- The final payment terms shall be subject to mutual agreement between the buyer and the selected Supplier.
- Bidders who agree to the buyer's preferred payment terms, namely payment within 10 (ten) calendar days following the delivery of the goods to the Tbilisi Customs Clearance Zone (Tbilisi CCZ), Georgia, shall be given preference during the supplier selection process.</t>
    </r>
  </si>
  <si>
    <r>
      <rPr>
        <b/>
        <sz val="10"/>
        <color theme="1"/>
        <rFont val="Calibri"/>
        <family val="2"/>
        <scheme val="minor"/>
      </rPr>
      <t xml:space="preserve">Delivery Terms, Pricing Requirements and Payment Term </t>
    </r>
    <r>
      <rPr>
        <b/>
        <sz val="10"/>
        <color rgb="FFFF0000"/>
        <rFont val="Calibri"/>
        <family val="2"/>
        <scheme val="minor"/>
      </rPr>
      <t xml:space="preserve">(for Georgian Company)
</t>
    </r>
    <r>
      <rPr>
        <sz val="10"/>
        <color theme="1"/>
        <rFont val="Calibri"/>
        <family val="2"/>
        <scheme val="minor"/>
      </rPr>
      <t xml:space="preserve">
1. The Bidder shall submit a total price covering all costs and expenses associated with the supply and delivery of the goods to the following address:
- 30 Pheikrebi Street, Tbilisi, Georgia.
2. The offered price shall be all-inclusive and shall cover, but not be limited to:
• Cost of the goods;
• International and/or domestic transportation costs;
• Freight, handling and loading/unloading costs;
• Customs clearance procedures and related expenses;
• Import duties and other applicable customs charges;
• VAT (Value Added Tax);
• Any other costs, fees or expenses necessary for the complete delivery of the goods to the specified destination.
3. The Supplier shall be fully responsible for all transportation, customs clearance, import formalities and associated costs, where applicable.
4. No additional payments or charges beyond the total price quoted in the Bid shall be accepted by the Purchaser.
5. The goods shall be delivered to the specified address, </t>
    </r>
    <r>
      <rPr>
        <b/>
        <u/>
        <sz val="10"/>
        <color theme="1"/>
        <rFont val="Calibri"/>
        <family val="2"/>
        <scheme val="minor"/>
      </rPr>
      <t>30 Pheikrebi Street, Tbilisi, Georgia</t>
    </r>
    <r>
      <rPr>
        <sz val="10"/>
        <color theme="1"/>
        <rFont val="Calibri"/>
        <family val="2"/>
        <scheme val="minor"/>
      </rPr>
      <t>, with all applicable taxes and charges included in the offered price.
6. Payment term:</t>
    </r>
    <r>
      <rPr>
        <b/>
        <u/>
        <sz val="10"/>
        <color theme="1"/>
        <rFont val="Calibri"/>
        <family val="2"/>
        <scheme val="minor"/>
      </rPr>
      <t xml:space="preserve"> 30 days after delivery of the goods</t>
    </r>
  </si>
  <si>
    <t>Grand Total Amount (USD) including transportation:</t>
  </si>
  <si>
    <r>
      <rPr>
        <b/>
        <sz val="11"/>
        <color rgb="FFFF0000"/>
        <rFont val="Calibri"/>
        <family val="2"/>
        <scheme val="minor"/>
      </rPr>
      <t>Quality and Authenticity Requirements – XCMG Genuine Spare Parts</t>
    </r>
    <r>
      <rPr>
        <sz val="11"/>
        <color theme="1"/>
        <rFont val="Calibri"/>
        <family val="2"/>
        <scheme val="minor"/>
      </rPr>
      <t xml:space="preserve">
</t>
    </r>
    <r>
      <rPr>
        <b/>
        <sz val="11"/>
        <color theme="1"/>
        <rFont val="Calibri"/>
        <family val="2"/>
        <scheme val="minor"/>
      </rPr>
      <t xml:space="preserve">1. Genuine Original Parts Requirement
</t>
    </r>
    <r>
      <rPr>
        <sz val="11"/>
        <color theme="1"/>
        <rFont val="Calibri"/>
        <family val="2"/>
        <scheme val="minor"/>
      </rPr>
      <t xml:space="preserve">All spare parts offered under this tender must be 100% genuine, original XCMG-manufactured spare parts, specifically designed and manufactured for XCMG Horizontal Directional Drilling (HDD) equipment.
The supply of aftermarket, equivalent, compatible, refurbished, reconditioned, used or imitation parts shall not be accepted.
</t>
    </r>
    <r>
      <rPr>
        <b/>
        <sz val="11"/>
        <color theme="1"/>
        <rFont val="Calibri"/>
        <family val="2"/>
        <scheme val="minor"/>
      </rPr>
      <t xml:space="preserve">2. Mandatory Supporting Documentation
</t>
    </r>
    <r>
      <rPr>
        <sz val="11"/>
        <color theme="1"/>
        <rFont val="Calibri"/>
        <family val="2"/>
        <scheme val="minor"/>
      </rPr>
      <t xml:space="preserve">The Bidder shall submit the following documents as part of its tender offer to demonstrate the authenticity and quality of the proposed spare parts:
</t>
    </r>
    <r>
      <rPr>
        <b/>
        <sz val="11"/>
        <color theme="1"/>
        <rFont val="Calibri"/>
        <family val="2"/>
        <scheme val="minor"/>
      </rPr>
      <t>a)</t>
    </r>
    <r>
      <rPr>
        <sz val="11"/>
        <color theme="1"/>
        <rFont val="Calibri"/>
        <family val="2"/>
        <scheme val="minor"/>
      </rPr>
      <t xml:space="preserve"> Manufacturer's Authorization / Official Dealer Certificate – A valid document issued by XCMG or its authorized representative confirming that the Bidder is an authorized distributor, dealer or supplier of genuine XCMG spare parts. If the Bidder is not an authorized dealer, it shall provide alternative documentary evidence confirming the genuine origin of the offered parts.
</t>
    </r>
    <r>
      <rPr>
        <b/>
        <sz val="11"/>
        <color theme="1"/>
        <rFont val="Calibri"/>
        <family val="2"/>
        <scheme val="minor"/>
      </rPr>
      <t>b)</t>
    </r>
    <r>
      <rPr>
        <sz val="11"/>
        <color theme="1"/>
        <rFont val="Calibri"/>
        <family val="2"/>
        <scheme val="minor"/>
      </rPr>
      <t xml:space="preserve"> Manufacturer's Declaration of Authenticity – An official declaration issued by XCMG or its authorized representative confirming that the offered spare parts are genuine original XCMG products.
</t>
    </r>
    <r>
      <rPr>
        <b/>
        <sz val="11"/>
        <color theme="1"/>
        <rFont val="Calibri"/>
        <family val="2"/>
        <scheme val="minor"/>
      </rPr>
      <t>3. Quality and Compatibility</t>
    </r>
    <r>
      <rPr>
        <sz val="11"/>
        <color theme="1"/>
        <rFont val="Calibri"/>
        <family val="2"/>
        <scheme val="minor"/>
      </rPr>
      <t xml:space="preserve">
All supplied spare parts must:
• Fully comply with the original XCMG manufacturer's technical specifications and quality standards.
• Be fully compatible with the relevant XCMG Horizontal Directional Drilling (HDD) machine.
• Meet the original manufacturer's requirements regarding materials, dimensions, performance, durability and operational safety.
• Be brand-new, unused and supplied in their original manufacturer's packaging, wherever applicable.
</t>
    </r>
    <r>
      <rPr>
        <b/>
        <sz val="11"/>
        <color theme="1"/>
        <rFont val="Calibri"/>
        <family val="2"/>
        <scheme val="minor"/>
      </rPr>
      <t>4. Warranty and Traceability</t>
    </r>
    <r>
      <rPr>
        <sz val="11"/>
        <color theme="1"/>
        <rFont val="Calibri"/>
        <family val="2"/>
        <scheme val="minor"/>
      </rPr>
      <t xml:space="preserve">
The Bidder shall specify the warranty period offered for the spare parts and provide details of the applicable warranty conditions.
All supplied parts must be traceable to their original manufacturer and identifiable through original part numbers, labels, markings or other relevant identification information, wherever applicable.
</t>
    </r>
    <r>
      <rPr>
        <b/>
        <sz val="11"/>
        <color theme="1"/>
        <rFont val="Calibri"/>
        <family val="2"/>
        <scheme val="minor"/>
      </rPr>
      <t xml:space="preserve">5. Verification of Authenticity
</t>
    </r>
    <r>
      <rPr>
        <sz val="11"/>
        <color theme="1"/>
        <rFont val="Calibri"/>
        <family val="2"/>
        <scheme val="minor"/>
      </rPr>
      <t xml:space="preserve">The Biyer reserves the right to verify the authenticity and origin of the offered and supplied spare parts directly with XCMG or its authorized representatives.
If any supplied spare parts are found to be counterfeit, non-genuine, used, refurbished or otherwise non-compliant with the above requirements, the buyer shall have the right to reject such parts and require their replacement with genuine original XCMG spare parts at the Supplier's own expense, without any additional cost to the Purchaser.
</t>
    </r>
    <r>
      <rPr>
        <b/>
        <sz val="11"/>
        <color rgb="FFFF0000"/>
        <rFont val="Calibri"/>
        <family val="2"/>
        <scheme val="minor"/>
      </rPr>
      <t>Failure to provide sufficient documentation confirming the authenticity and quality of the offered spare parts may result in the rejection of the Bid.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</si>
</sst>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_-* #,##0.00\ [$₾-437]_-;\-* #,##0.00\ [$₾-437]_-;_-* &quot;-&quot;??\ [$₾-437]_-;_-@_-"/>
  </numFmts>
  <fonts count="16" x14ac:knownFonts="1">
    <font>
      <sz val="11"/>
      <color theme="1"/>
      <name val="Calibri"/>
      <family val="2"/>
      <scheme val="minor"/>
    </font>
    <font>
      <sz val="11"/>
      <color theme="1"/>
      <name val="Calibri"/>
      <family val="2"/>
      <scheme val="minor"/>
    </font>
    <font>
      <b/>
      <sz val="10"/>
      <color theme="0"/>
      <name val="Calibri"/>
      <family val="2"/>
    </font>
    <font>
      <b/>
      <sz val="10"/>
      <color theme="1"/>
      <name val="Calibri"/>
      <family val="2"/>
      <scheme val="minor"/>
    </font>
    <font>
      <b/>
      <sz val="9"/>
      <color indexed="81"/>
      <name val="Tahoma"/>
      <family val="2"/>
    </font>
    <font>
      <sz val="9"/>
      <color indexed="81"/>
      <name val="Tahoma"/>
      <family val="2"/>
    </font>
    <font>
      <b/>
      <sz val="9"/>
      <color indexed="81"/>
      <name val="Tahoma"/>
      <charset val="1"/>
    </font>
    <font>
      <sz val="9"/>
      <color indexed="81"/>
      <name val="Tahoma"/>
      <charset val="1"/>
    </font>
    <font>
      <sz val="10"/>
      <color theme="1"/>
      <name val="Calibri"/>
      <family val="2"/>
      <scheme val="minor"/>
    </font>
    <font>
      <b/>
      <sz val="12"/>
      <color rgb="FFFF0000"/>
      <name val="Calibri"/>
      <family val="2"/>
      <scheme val="minor"/>
    </font>
    <font>
      <b/>
      <sz val="10"/>
      <color theme="0"/>
      <name val="Calibri"/>
      <family val="2"/>
      <scheme val="minor"/>
    </font>
    <font>
      <b/>
      <sz val="10"/>
      <color rgb="FFFF0000"/>
      <name val="Calibri"/>
      <family val="2"/>
      <scheme val="minor"/>
    </font>
    <font>
      <b/>
      <u/>
      <sz val="10"/>
      <color theme="1"/>
      <name val="Calibri"/>
      <family val="2"/>
      <scheme val="minor"/>
    </font>
    <font>
      <u/>
      <sz val="10"/>
      <color theme="1"/>
      <name val="Calibri"/>
      <family val="2"/>
      <scheme val="minor"/>
    </font>
    <font>
      <b/>
      <sz val="11"/>
      <color theme="1"/>
      <name val="Calibri"/>
      <family val="2"/>
      <scheme val="minor"/>
    </font>
    <font>
      <b/>
      <sz val="11"/>
      <color rgb="FFFF0000"/>
      <name val="Calibri"/>
      <family val="2"/>
      <scheme val="minor"/>
    </font>
  </fonts>
  <fills count="7">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s>
  <borders count="29">
    <border>
      <left/>
      <right/>
      <top/>
      <bottom/>
      <diagonal/>
    </border>
    <border>
      <left style="medium">
        <color auto="1"/>
      </left>
      <right style="thin">
        <color theme="0" tint="-0.24994659260841701"/>
      </right>
      <top style="medium">
        <color auto="1"/>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style="medium">
        <color auto="1"/>
      </right>
      <top style="medium">
        <color auto="1"/>
      </top>
      <bottom style="thin">
        <color theme="0" tint="-0.24994659260841701"/>
      </bottom>
      <diagonal/>
    </border>
    <border>
      <left style="medium">
        <color auto="1"/>
      </left>
      <right style="thin">
        <color theme="0" tint="-0.24994659260841701"/>
      </right>
      <top style="thin">
        <color theme="0" tint="-0.24994659260841701"/>
      </top>
      <bottom style="double">
        <color auto="1"/>
      </bottom>
      <diagonal/>
    </border>
    <border>
      <left style="thin">
        <color theme="0" tint="-0.24994659260841701"/>
      </left>
      <right style="thin">
        <color theme="0" tint="-0.24994659260841701"/>
      </right>
      <top style="thin">
        <color theme="0" tint="-0.24994659260841701"/>
      </top>
      <bottom style="double">
        <color auto="1"/>
      </bottom>
      <diagonal/>
    </border>
    <border>
      <left style="thin">
        <color theme="0" tint="-0.24994659260841701"/>
      </left>
      <right style="medium">
        <color auto="1"/>
      </right>
      <top style="thin">
        <color theme="0" tint="-0.24994659260841701"/>
      </top>
      <bottom style="double">
        <color auto="1"/>
      </bottom>
      <diagonal/>
    </border>
    <border>
      <left style="thin">
        <color indexed="64"/>
      </left>
      <right style="thin">
        <color indexed="64"/>
      </right>
      <top style="thin">
        <color indexed="64"/>
      </top>
      <bottom style="thin">
        <color indexed="64"/>
      </bottom>
      <diagonal/>
    </border>
    <border>
      <left style="medium">
        <color auto="1"/>
      </left>
      <right style="thin">
        <color theme="0"/>
      </right>
      <top style="medium">
        <color auto="1"/>
      </top>
      <bottom style="thin">
        <color theme="0" tint="-0.24994659260841701"/>
      </bottom>
      <diagonal/>
    </border>
    <border>
      <left style="thin">
        <color theme="0"/>
      </left>
      <right style="thin">
        <color theme="0"/>
      </right>
      <top style="medium">
        <color auto="1"/>
      </top>
      <bottom style="thin">
        <color theme="0" tint="-0.24994659260841701"/>
      </bottom>
      <diagonal/>
    </border>
    <border>
      <left style="thin">
        <color theme="0"/>
      </left>
      <right style="thin">
        <color theme="0" tint="-0.24994659260841701"/>
      </right>
      <top style="medium">
        <color auto="1"/>
      </top>
      <bottom style="thin">
        <color theme="0" tint="-0.24994659260841701"/>
      </bottom>
      <diagonal/>
    </border>
    <border>
      <left style="medium">
        <color auto="1"/>
      </left>
      <right style="thin">
        <color theme="0"/>
      </right>
      <top style="thin">
        <color theme="0" tint="-0.24994659260841701"/>
      </top>
      <bottom style="double">
        <color auto="1"/>
      </bottom>
      <diagonal/>
    </border>
    <border>
      <left style="thin">
        <color theme="0"/>
      </left>
      <right style="thin">
        <color theme="0"/>
      </right>
      <top style="thin">
        <color theme="0" tint="-0.24994659260841701"/>
      </top>
      <bottom style="double">
        <color auto="1"/>
      </bottom>
      <diagonal/>
    </border>
    <border>
      <left style="thin">
        <color theme="0"/>
      </left>
      <right style="thin">
        <color theme="0" tint="-0.24994659260841701"/>
      </right>
      <top style="thin">
        <color theme="0" tint="-0.24994659260841701"/>
      </top>
      <bottom style="double">
        <color auto="1"/>
      </bottom>
      <diagonal/>
    </border>
    <border>
      <left style="medium">
        <color auto="1"/>
      </left>
      <right/>
      <top style="medium">
        <color auto="1"/>
      </top>
      <bottom style="thin">
        <color theme="0" tint="-0.24994659260841701"/>
      </bottom>
      <diagonal/>
    </border>
    <border>
      <left/>
      <right/>
      <top style="medium">
        <color auto="1"/>
      </top>
      <bottom style="thin">
        <color theme="0" tint="-0.24994659260841701"/>
      </bottom>
      <diagonal/>
    </border>
    <border>
      <left/>
      <right style="thin">
        <color theme="0" tint="-0.24994659260841701"/>
      </right>
      <top style="medium">
        <color auto="1"/>
      </top>
      <bottom style="thin">
        <color theme="0" tint="-0.2499465926084170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style="double">
        <color auto="1"/>
      </top>
      <bottom/>
      <diagonal/>
    </border>
    <border>
      <left style="thin">
        <color indexed="64"/>
      </left>
      <right style="thin">
        <color indexed="64"/>
      </right>
      <top/>
      <bottom/>
      <diagonal/>
    </border>
  </borders>
  <cellStyleXfs count="2">
    <xf numFmtId="0" fontId="0" fillId="0" borderId="0"/>
    <xf numFmtId="44" fontId="1" fillId="0" borderId="0" applyFont="0" applyFill="0" applyBorder="0" applyAlignment="0" applyProtection="0"/>
  </cellStyleXfs>
  <cellXfs count="59">
    <xf numFmtId="0" fontId="0" fillId="0" borderId="0" xfId="0"/>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3" fillId="3" borderId="7" xfId="0" applyFont="1" applyFill="1" applyBorder="1"/>
    <xf numFmtId="0" fontId="3" fillId="3" borderId="7" xfId="0" applyFont="1" applyFill="1" applyBorder="1" applyAlignment="1">
      <alignment horizontal="center" vertical="center"/>
    </xf>
    <xf numFmtId="49" fontId="8" fillId="3" borderId="7" xfId="0" applyNumberFormat="1" applyFont="1" applyFill="1" applyBorder="1" applyAlignment="1">
      <alignment horizontal="left"/>
    </xf>
    <xf numFmtId="0" fontId="8" fillId="3" borderId="7" xfId="0" applyFont="1" applyFill="1" applyBorder="1"/>
    <xf numFmtId="0" fontId="3" fillId="0" borderId="0" xfId="0" applyFont="1"/>
    <xf numFmtId="0" fontId="8" fillId="0" borderId="0" xfId="0" applyFont="1"/>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2" xfId="0" applyFont="1" applyFill="1" applyBorder="1" applyAlignment="1">
      <alignment horizontal="center" vertical="center" wrapText="1"/>
    </xf>
    <xf numFmtId="0" fontId="2" fillId="2" borderId="13" xfId="0" applyFont="1" applyFill="1" applyBorder="1" applyAlignment="1">
      <alignment horizontal="center" vertical="center" wrapText="1"/>
    </xf>
    <xf numFmtId="164" fontId="8" fillId="3" borderId="7" xfId="0" applyNumberFormat="1" applyFont="1" applyFill="1" applyBorder="1" applyAlignment="1">
      <alignment horizontal="center" vertical="center"/>
    </xf>
    <xf numFmtId="164" fontId="3" fillId="3" borderId="7" xfId="0" applyNumberFormat="1" applyFont="1" applyFill="1" applyBorder="1" applyAlignment="1">
      <alignment horizontal="center" vertical="center"/>
    </xf>
    <xf numFmtId="44" fontId="8" fillId="3" borderId="7" xfId="1" applyFont="1" applyFill="1" applyBorder="1" applyAlignment="1">
      <alignment horizontal="center" vertical="center"/>
    </xf>
    <xf numFmtId="44" fontId="3" fillId="4" borderId="7" xfId="0" applyNumberFormat="1" applyFont="1" applyFill="1" applyBorder="1"/>
    <xf numFmtId="44" fontId="3" fillId="4" borderId="7" xfId="1" applyFont="1" applyFill="1" applyBorder="1"/>
    <xf numFmtId="0" fontId="8" fillId="5" borderId="7" xfId="0" applyFont="1" applyFill="1" applyBorder="1"/>
    <xf numFmtId="164" fontId="0" fillId="0" borderId="0" xfId="0" applyNumberFormat="1"/>
    <xf numFmtId="0" fontId="0" fillId="0" borderId="0" xfId="0" applyAlignment="1">
      <alignment vertical="center" wrapText="1"/>
    </xf>
    <xf numFmtId="0" fontId="8" fillId="6" borderId="17" xfId="0" applyFont="1" applyFill="1" applyBorder="1" applyAlignment="1">
      <alignment horizontal="left" vertical="center" wrapText="1"/>
    </xf>
    <xf numFmtId="0" fontId="8" fillId="6" borderId="18" xfId="0" applyFont="1" applyFill="1" applyBorder="1" applyAlignment="1">
      <alignment horizontal="left" vertical="center" wrapText="1"/>
    </xf>
    <xf numFmtId="0" fontId="8" fillId="6" borderId="19" xfId="0" applyFont="1" applyFill="1" applyBorder="1" applyAlignment="1">
      <alignment horizontal="left" vertical="center" wrapText="1"/>
    </xf>
    <xf numFmtId="0" fontId="8" fillId="6" borderId="20" xfId="0" applyFont="1" applyFill="1" applyBorder="1" applyAlignment="1">
      <alignment horizontal="left" vertical="center" wrapText="1"/>
    </xf>
    <xf numFmtId="0" fontId="8" fillId="6" borderId="0" xfId="0" applyFont="1" applyFill="1" applyAlignment="1">
      <alignment horizontal="left" vertical="center" wrapText="1"/>
    </xf>
    <xf numFmtId="0" fontId="8" fillId="6" borderId="21" xfId="0" applyFont="1" applyFill="1" applyBorder="1" applyAlignment="1">
      <alignment horizontal="left" vertical="center" wrapText="1"/>
    </xf>
    <xf numFmtId="0" fontId="8" fillId="6" borderId="22" xfId="0" applyFont="1" applyFill="1" applyBorder="1" applyAlignment="1">
      <alignment horizontal="left" vertical="center" wrapText="1"/>
    </xf>
    <xf numFmtId="0" fontId="8" fillId="6" borderId="23" xfId="0" applyFont="1" applyFill="1" applyBorder="1" applyAlignment="1">
      <alignment horizontal="left" vertical="center" wrapText="1"/>
    </xf>
    <xf numFmtId="0" fontId="8" fillId="6" borderId="24" xfId="0" applyFont="1" applyFill="1" applyBorder="1" applyAlignment="1">
      <alignment horizontal="left" vertical="center" wrapText="1"/>
    </xf>
    <xf numFmtId="0" fontId="0" fillId="6" borderId="17" xfId="0" applyFill="1" applyBorder="1" applyAlignment="1">
      <alignment horizontal="left" vertical="center" wrapText="1"/>
    </xf>
    <xf numFmtId="0" fontId="0" fillId="6" borderId="18" xfId="0" applyFill="1" applyBorder="1" applyAlignment="1">
      <alignment horizontal="left" vertical="center" wrapText="1"/>
    </xf>
    <xf numFmtId="0" fontId="0" fillId="6" borderId="19" xfId="0" applyFill="1" applyBorder="1" applyAlignment="1">
      <alignment horizontal="left" vertical="center" wrapText="1"/>
    </xf>
    <xf numFmtId="0" fontId="0" fillId="6" borderId="20" xfId="0" applyFill="1" applyBorder="1" applyAlignment="1">
      <alignment horizontal="left" vertical="center" wrapText="1"/>
    </xf>
    <xf numFmtId="0" fontId="0" fillId="6" borderId="0" xfId="0" applyFill="1" applyAlignment="1">
      <alignment horizontal="left" vertical="center" wrapText="1"/>
    </xf>
    <xf numFmtId="0" fontId="0" fillId="6" borderId="21" xfId="0" applyFill="1" applyBorder="1" applyAlignment="1">
      <alignment horizontal="left" vertical="center" wrapText="1"/>
    </xf>
    <xf numFmtId="0" fontId="0" fillId="6" borderId="22" xfId="0" applyFill="1" applyBorder="1" applyAlignment="1">
      <alignment horizontal="left" vertical="center" wrapText="1"/>
    </xf>
    <xf numFmtId="0" fontId="0" fillId="6" borderId="23" xfId="0" applyFill="1" applyBorder="1" applyAlignment="1">
      <alignment horizontal="left" vertical="center" wrapText="1"/>
    </xf>
    <xf numFmtId="0" fontId="0" fillId="6" borderId="24" xfId="0" applyFill="1" applyBorder="1" applyAlignment="1">
      <alignment horizontal="left" vertical="center" wrapText="1"/>
    </xf>
    <xf numFmtId="0" fontId="10" fillId="2" borderId="17" xfId="0" applyFont="1" applyFill="1" applyBorder="1" applyAlignment="1">
      <alignment horizontal="center" wrapText="1"/>
    </xf>
    <xf numFmtId="0" fontId="10" fillId="2" borderId="18" xfId="0" applyFont="1" applyFill="1" applyBorder="1" applyAlignment="1">
      <alignment horizontal="center" wrapText="1"/>
    </xf>
    <xf numFmtId="0" fontId="10" fillId="2" borderId="22" xfId="0" applyFont="1" applyFill="1" applyBorder="1" applyAlignment="1">
      <alignment horizontal="center" wrapText="1"/>
    </xf>
    <xf numFmtId="0" fontId="10" fillId="2" borderId="23" xfId="0" applyFont="1" applyFill="1" applyBorder="1" applyAlignment="1">
      <alignment horizontal="center" wrapText="1"/>
    </xf>
    <xf numFmtId="164" fontId="8" fillId="4" borderId="25" xfId="0" applyNumberFormat="1" applyFont="1" applyFill="1" applyBorder="1" applyAlignment="1">
      <alignment horizontal="center" vertical="center" wrapText="1"/>
    </xf>
    <xf numFmtId="0" fontId="8" fillId="4" borderId="26" xfId="0" applyFont="1" applyFill="1" applyBorder="1" applyAlignment="1">
      <alignment horizontal="center" vertical="center" wrapText="1"/>
    </xf>
    <xf numFmtId="0" fontId="3" fillId="3" borderId="27" xfId="0" applyFont="1" applyFill="1" applyBorder="1" applyAlignment="1">
      <alignment horizontal="center" vertical="center" textRotation="90" wrapText="1"/>
    </xf>
    <xf numFmtId="0" fontId="3" fillId="3" borderId="28" xfId="0" applyFont="1" applyFill="1" applyBorder="1" applyAlignment="1">
      <alignment horizontal="center" vertical="center" textRotation="90" wrapText="1"/>
    </xf>
    <xf numFmtId="0" fontId="3" fillId="3" borderId="26" xfId="0" applyFont="1" applyFill="1" applyBorder="1" applyAlignment="1">
      <alignment horizontal="center" vertical="center" textRotation="90" wrapText="1"/>
    </xf>
    <xf numFmtId="0" fontId="10" fillId="2" borderId="7" xfId="0" applyFont="1" applyFill="1" applyBorder="1" applyAlignment="1">
      <alignment horizont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2" borderId="15"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C86"/>
  <sheetViews>
    <sheetView tabSelected="1" zoomScale="90" zoomScaleNormal="90" workbookViewId="0">
      <selection activeCell="D19" sqref="D19"/>
    </sheetView>
  </sheetViews>
  <sheetFormatPr defaultRowHeight="15" x14ac:dyDescent="0.25"/>
  <cols>
    <col min="1" max="1" width="2" customWidth="1"/>
    <col min="2" max="2" width="3" bestFit="1" customWidth="1"/>
    <col min="3" max="3" width="19.7109375" bestFit="1" customWidth="1"/>
    <col min="4" max="4" width="63.5703125" customWidth="1"/>
    <col min="5" max="5" width="7.85546875" customWidth="1"/>
    <col min="6" max="6" width="21" customWidth="1"/>
    <col min="9" max="9" width="2.7109375" customWidth="1"/>
    <col min="10" max="10" width="10.7109375" bestFit="1" customWidth="1"/>
    <col min="11" max="11" width="5.7109375" bestFit="1" customWidth="1"/>
    <col min="12" max="12" width="14.85546875" customWidth="1"/>
    <col min="13" max="13" width="11.85546875" customWidth="1"/>
    <col min="14" max="14" width="13.42578125" customWidth="1"/>
    <col min="15" max="15" width="11.28515625" customWidth="1"/>
    <col min="16" max="16" width="10.85546875" customWidth="1"/>
    <col min="17" max="17" width="10.5703125" customWidth="1"/>
    <col min="18" max="18" width="12.42578125" customWidth="1"/>
    <col min="19" max="19" width="2.7109375" customWidth="1"/>
    <col min="20" max="20" width="10.7109375" bestFit="1" customWidth="1"/>
    <col min="21" max="21" width="5.7109375" bestFit="1" customWidth="1"/>
    <col min="22" max="22" width="30.42578125" customWidth="1"/>
    <col min="23" max="23" width="13.85546875" customWidth="1"/>
    <col min="24" max="24" width="12.28515625" customWidth="1"/>
    <col min="25" max="25" width="7.85546875" customWidth="1"/>
    <col min="26" max="26" width="10.42578125" customWidth="1"/>
    <col min="27" max="27" width="11.140625" customWidth="1"/>
    <col min="28" max="28" width="13.85546875" customWidth="1"/>
    <col min="29" max="29" width="10.28515625" bestFit="1" customWidth="1"/>
  </cols>
  <sheetData>
    <row r="1" spans="2:29" ht="15.75" thickBot="1" x14ac:dyDescent="0.3"/>
    <row r="2" spans="2:29" s="9" customFormat="1" ht="12.75" customHeight="1" x14ac:dyDescent="0.2">
      <c r="B2" s="50" t="s">
        <v>7</v>
      </c>
      <c r="C2" s="51"/>
      <c r="D2" s="51"/>
      <c r="E2" s="51"/>
      <c r="F2" s="51"/>
      <c r="G2" s="51"/>
      <c r="H2" s="52"/>
      <c r="J2" s="53" t="s">
        <v>52</v>
      </c>
      <c r="K2" s="54"/>
      <c r="L2" s="54"/>
      <c r="M2" s="54"/>
      <c r="N2" s="54"/>
      <c r="O2" s="54"/>
      <c r="P2" s="54"/>
      <c r="Q2" s="54"/>
      <c r="R2" s="55"/>
      <c r="T2" s="56" t="s">
        <v>51</v>
      </c>
      <c r="U2" s="57"/>
      <c r="V2" s="57"/>
      <c r="W2" s="57"/>
      <c r="X2" s="57"/>
      <c r="Y2" s="57"/>
      <c r="Z2" s="57"/>
      <c r="AA2" s="57"/>
      <c r="AB2" s="58"/>
    </row>
    <row r="3" spans="2:29" ht="62.25" customHeight="1" thickBot="1" x14ac:dyDescent="0.3">
      <c r="B3" s="1" t="s">
        <v>0</v>
      </c>
      <c r="C3" s="2" t="s">
        <v>1</v>
      </c>
      <c r="D3" s="2" t="s">
        <v>2</v>
      </c>
      <c r="E3" s="2" t="s">
        <v>3</v>
      </c>
      <c r="F3" s="2" t="s">
        <v>4</v>
      </c>
      <c r="G3" s="2" t="s">
        <v>5</v>
      </c>
      <c r="H3" s="3" t="s">
        <v>6</v>
      </c>
      <c r="J3" s="10" t="s">
        <v>35</v>
      </c>
      <c r="K3" s="11" t="s">
        <v>36</v>
      </c>
      <c r="L3" s="12" t="s">
        <v>37</v>
      </c>
      <c r="M3" s="12" t="s">
        <v>42</v>
      </c>
      <c r="N3" s="12" t="s">
        <v>45</v>
      </c>
      <c r="O3" s="12" t="s">
        <v>38</v>
      </c>
      <c r="P3" s="12" t="s">
        <v>55</v>
      </c>
      <c r="Q3" s="12" t="s">
        <v>40</v>
      </c>
      <c r="R3" s="13" t="s">
        <v>39</v>
      </c>
      <c r="T3" s="10" t="s">
        <v>35</v>
      </c>
      <c r="U3" s="11" t="s">
        <v>36</v>
      </c>
      <c r="V3" s="12" t="s">
        <v>46</v>
      </c>
      <c r="W3" s="12" t="s">
        <v>41</v>
      </c>
      <c r="X3" s="12" t="s">
        <v>45</v>
      </c>
      <c r="Y3" s="12" t="s">
        <v>38</v>
      </c>
      <c r="Z3" s="12" t="s">
        <v>55</v>
      </c>
      <c r="AA3" s="12" t="s">
        <v>40</v>
      </c>
      <c r="AB3" s="13" t="s">
        <v>39</v>
      </c>
    </row>
    <row r="4" spans="2:29" ht="15.75" thickTop="1" x14ac:dyDescent="0.25">
      <c r="B4" s="5">
        <v>1</v>
      </c>
      <c r="C4" s="4" t="s">
        <v>8</v>
      </c>
      <c r="D4" s="6" t="s">
        <v>56</v>
      </c>
      <c r="E4" s="5" t="s">
        <v>28</v>
      </c>
      <c r="F4" s="5" t="s">
        <v>29</v>
      </c>
      <c r="G4" s="5" t="s">
        <v>30</v>
      </c>
      <c r="H4" s="5">
        <v>1</v>
      </c>
      <c r="J4" s="5"/>
      <c r="K4" s="4"/>
      <c r="L4" s="14">
        <v>0</v>
      </c>
      <c r="M4" s="15">
        <f>L4*H4</f>
        <v>0</v>
      </c>
      <c r="N4" s="5"/>
      <c r="O4" s="46" t="s">
        <v>43</v>
      </c>
      <c r="P4" s="46"/>
      <c r="Q4" s="46" t="s">
        <v>54</v>
      </c>
      <c r="R4" s="4"/>
      <c r="T4" s="5"/>
      <c r="U4" s="4"/>
      <c r="V4" s="16">
        <v>0</v>
      </c>
      <c r="W4" s="16">
        <f>V4*H4</f>
        <v>0</v>
      </c>
      <c r="X4" s="5"/>
      <c r="Y4" s="46" t="s">
        <v>44</v>
      </c>
      <c r="Z4" s="46"/>
      <c r="AA4" s="46"/>
      <c r="AB4" s="4"/>
      <c r="AC4" s="20"/>
    </row>
    <row r="5" spans="2:29" x14ac:dyDescent="0.25">
      <c r="B5" s="5">
        <v>2</v>
      </c>
      <c r="C5" s="4" t="s">
        <v>9</v>
      </c>
      <c r="D5" s="6" t="s">
        <v>57</v>
      </c>
      <c r="E5" s="5" t="s">
        <v>28</v>
      </c>
      <c r="F5" s="5" t="s">
        <v>29</v>
      </c>
      <c r="G5" s="5" t="s">
        <v>30</v>
      </c>
      <c r="H5" s="5">
        <v>2</v>
      </c>
      <c r="J5" s="5"/>
      <c r="K5" s="4"/>
      <c r="L5" s="14">
        <v>0</v>
      </c>
      <c r="M5" s="15">
        <f t="shared" ref="M5:M17" si="0">L5*H5</f>
        <v>0</v>
      </c>
      <c r="N5" s="5"/>
      <c r="O5" s="47"/>
      <c r="P5" s="47"/>
      <c r="Q5" s="47"/>
      <c r="R5" s="4"/>
      <c r="T5" s="5"/>
      <c r="U5" s="4"/>
      <c r="V5" s="16">
        <v>0</v>
      </c>
      <c r="W5" s="16">
        <f t="shared" ref="W5:W17" si="1">V5*H5</f>
        <v>0</v>
      </c>
      <c r="X5" s="5"/>
      <c r="Y5" s="47"/>
      <c r="Z5" s="47"/>
      <c r="AA5" s="47"/>
      <c r="AB5" s="4"/>
      <c r="AC5" s="20"/>
    </row>
    <row r="6" spans="2:29" x14ac:dyDescent="0.25">
      <c r="B6" s="5">
        <v>3</v>
      </c>
      <c r="C6" s="4" t="s">
        <v>10</v>
      </c>
      <c r="D6" s="6" t="s">
        <v>18</v>
      </c>
      <c r="E6" s="5" t="s">
        <v>28</v>
      </c>
      <c r="F6" s="5" t="s">
        <v>29</v>
      </c>
      <c r="G6" s="5" t="s">
        <v>30</v>
      </c>
      <c r="H6" s="5">
        <v>50</v>
      </c>
      <c r="J6" s="5"/>
      <c r="K6" s="4"/>
      <c r="L6" s="14">
        <v>0</v>
      </c>
      <c r="M6" s="15">
        <f t="shared" si="0"/>
        <v>0</v>
      </c>
      <c r="N6" s="5"/>
      <c r="O6" s="47"/>
      <c r="P6" s="47"/>
      <c r="Q6" s="47"/>
      <c r="R6" s="4"/>
      <c r="T6" s="5"/>
      <c r="U6" s="4"/>
      <c r="V6" s="16">
        <v>0</v>
      </c>
      <c r="W6" s="16">
        <f t="shared" si="1"/>
        <v>0</v>
      </c>
      <c r="X6" s="5"/>
      <c r="Y6" s="47"/>
      <c r="Z6" s="47"/>
      <c r="AA6" s="47"/>
      <c r="AB6" s="4"/>
      <c r="AC6" s="20"/>
    </row>
    <row r="7" spans="2:29" x14ac:dyDescent="0.25">
      <c r="B7" s="5">
        <v>4</v>
      </c>
      <c r="C7" s="4" t="s">
        <v>11</v>
      </c>
      <c r="D7" s="7" t="s">
        <v>19</v>
      </c>
      <c r="E7" s="5" t="s">
        <v>28</v>
      </c>
      <c r="F7" s="5" t="s">
        <v>29</v>
      </c>
      <c r="G7" s="5" t="s">
        <v>30</v>
      </c>
      <c r="H7" s="5">
        <v>4</v>
      </c>
      <c r="J7" s="5"/>
      <c r="K7" s="4"/>
      <c r="L7" s="14">
        <v>0</v>
      </c>
      <c r="M7" s="15">
        <f t="shared" si="0"/>
        <v>0</v>
      </c>
      <c r="N7" s="5"/>
      <c r="O7" s="47"/>
      <c r="P7" s="47"/>
      <c r="Q7" s="47"/>
      <c r="R7" s="4"/>
      <c r="T7" s="5"/>
      <c r="U7" s="4"/>
      <c r="V7" s="16">
        <v>0</v>
      </c>
      <c r="W7" s="16">
        <f t="shared" si="1"/>
        <v>0</v>
      </c>
      <c r="X7" s="5"/>
      <c r="Y7" s="47"/>
      <c r="Z7" s="47"/>
      <c r="AA7" s="47"/>
      <c r="AB7" s="4"/>
      <c r="AC7" s="20"/>
    </row>
    <row r="8" spans="2:29" x14ac:dyDescent="0.25">
      <c r="B8" s="5">
        <v>5</v>
      </c>
      <c r="C8" s="4" t="s">
        <v>10</v>
      </c>
      <c r="D8" s="6" t="s">
        <v>18</v>
      </c>
      <c r="E8" s="5" t="s">
        <v>31</v>
      </c>
      <c r="F8" s="5" t="s">
        <v>32</v>
      </c>
      <c r="G8" s="5" t="s">
        <v>30</v>
      </c>
      <c r="H8" s="5">
        <v>150</v>
      </c>
      <c r="J8" s="5"/>
      <c r="K8" s="4"/>
      <c r="L8" s="14">
        <v>0</v>
      </c>
      <c r="M8" s="15">
        <f t="shared" si="0"/>
        <v>0</v>
      </c>
      <c r="N8" s="5"/>
      <c r="O8" s="47"/>
      <c r="P8" s="47"/>
      <c r="Q8" s="47"/>
      <c r="R8" s="4"/>
      <c r="T8" s="5"/>
      <c r="U8" s="4"/>
      <c r="V8" s="16">
        <v>0</v>
      </c>
      <c r="W8" s="16">
        <f t="shared" si="1"/>
        <v>0</v>
      </c>
      <c r="X8" s="5"/>
      <c r="Y8" s="47"/>
      <c r="Z8" s="47"/>
      <c r="AA8" s="47"/>
      <c r="AB8" s="4"/>
      <c r="AC8" s="20"/>
    </row>
    <row r="9" spans="2:29" x14ac:dyDescent="0.25">
      <c r="B9" s="5">
        <v>6</v>
      </c>
      <c r="C9" s="4" t="s">
        <v>12</v>
      </c>
      <c r="D9" s="7" t="s">
        <v>20</v>
      </c>
      <c r="E9" s="5" t="s">
        <v>31</v>
      </c>
      <c r="F9" s="5" t="s">
        <v>32</v>
      </c>
      <c r="G9" s="5" t="s">
        <v>30</v>
      </c>
      <c r="H9" s="5">
        <v>2</v>
      </c>
      <c r="J9" s="5"/>
      <c r="K9" s="4"/>
      <c r="L9" s="14">
        <v>0</v>
      </c>
      <c r="M9" s="15">
        <f t="shared" si="0"/>
        <v>0</v>
      </c>
      <c r="N9" s="5"/>
      <c r="O9" s="47"/>
      <c r="P9" s="47"/>
      <c r="Q9" s="47"/>
      <c r="R9" s="4"/>
      <c r="T9" s="5"/>
      <c r="U9" s="4"/>
      <c r="V9" s="16">
        <v>0</v>
      </c>
      <c r="W9" s="16">
        <f t="shared" si="1"/>
        <v>0</v>
      </c>
      <c r="X9" s="5"/>
      <c r="Y9" s="47"/>
      <c r="Z9" s="47"/>
      <c r="AA9" s="47"/>
      <c r="AB9" s="4"/>
      <c r="AC9" s="20"/>
    </row>
    <row r="10" spans="2:29" x14ac:dyDescent="0.25">
      <c r="B10" s="5">
        <v>7</v>
      </c>
      <c r="C10" s="4" t="s">
        <v>13</v>
      </c>
      <c r="D10" s="7" t="s">
        <v>21</v>
      </c>
      <c r="E10" s="5" t="s">
        <v>31</v>
      </c>
      <c r="F10" s="5" t="s">
        <v>32</v>
      </c>
      <c r="G10" s="5" t="s">
        <v>33</v>
      </c>
      <c r="H10" s="5">
        <v>3</v>
      </c>
      <c r="J10" s="5"/>
      <c r="K10" s="4"/>
      <c r="L10" s="14">
        <v>0</v>
      </c>
      <c r="M10" s="15">
        <f t="shared" si="0"/>
        <v>0</v>
      </c>
      <c r="N10" s="5"/>
      <c r="O10" s="47"/>
      <c r="P10" s="47"/>
      <c r="Q10" s="47"/>
      <c r="R10" s="4"/>
      <c r="T10" s="5"/>
      <c r="U10" s="4"/>
      <c r="V10" s="16">
        <v>0</v>
      </c>
      <c r="W10" s="16">
        <f t="shared" si="1"/>
        <v>0</v>
      </c>
      <c r="X10" s="5"/>
      <c r="Y10" s="47"/>
      <c r="Z10" s="47"/>
      <c r="AA10" s="47"/>
      <c r="AB10" s="4"/>
      <c r="AC10" s="20"/>
    </row>
    <row r="11" spans="2:29" x14ac:dyDescent="0.25">
      <c r="B11" s="5">
        <v>8</v>
      </c>
      <c r="C11" s="4" t="s">
        <v>14</v>
      </c>
      <c r="D11" s="7" t="s">
        <v>22</v>
      </c>
      <c r="E11" s="5" t="s">
        <v>31</v>
      </c>
      <c r="F11" s="5" t="s">
        <v>32</v>
      </c>
      <c r="G11" s="5" t="s">
        <v>30</v>
      </c>
      <c r="H11" s="5">
        <v>10</v>
      </c>
      <c r="J11" s="5"/>
      <c r="K11" s="4"/>
      <c r="L11" s="14">
        <v>0</v>
      </c>
      <c r="M11" s="15">
        <f t="shared" si="0"/>
        <v>0</v>
      </c>
      <c r="N11" s="5"/>
      <c r="O11" s="47"/>
      <c r="P11" s="47"/>
      <c r="Q11" s="47"/>
      <c r="R11" s="4"/>
      <c r="T11" s="5"/>
      <c r="U11" s="4"/>
      <c r="V11" s="16">
        <v>0</v>
      </c>
      <c r="W11" s="16">
        <f t="shared" si="1"/>
        <v>0</v>
      </c>
      <c r="X11" s="5"/>
      <c r="Y11" s="47"/>
      <c r="Z11" s="47"/>
      <c r="AA11" s="47"/>
      <c r="AB11" s="4"/>
      <c r="AC11" s="20"/>
    </row>
    <row r="12" spans="2:29" x14ac:dyDescent="0.25">
      <c r="B12" s="5">
        <v>9</v>
      </c>
      <c r="C12" s="4" t="s">
        <v>15</v>
      </c>
      <c r="D12" s="7" t="s">
        <v>23</v>
      </c>
      <c r="E12" s="5" t="s">
        <v>31</v>
      </c>
      <c r="F12" s="5" t="s">
        <v>32</v>
      </c>
      <c r="G12" s="5" t="s">
        <v>30</v>
      </c>
      <c r="H12" s="5">
        <v>20</v>
      </c>
      <c r="J12" s="5"/>
      <c r="K12" s="4"/>
      <c r="L12" s="14">
        <v>0</v>
      </c>
      <c r="M12" s="15">
        <f t="shared" si="0"/>
        <v>0</v>
      </c>
      <c r="N12" s="5"/>
      <c r="O12" s="47"/>
      <c r="P12" s="47"/>
      <c r="Q12" s="47"/>
      <c r="R12" s="4"/>
      <c r="T12" s="5"/>
      <c r="U12" s="4"/>
      <c r="V12" s="16">
        <v>0</v>
      </c>
      <c r="W12" s="16">
        <f t="shared" si="1"/>
        <v>0</v>
      </c>
      <c r="X12" s="5"/>
      <c r="Y12" s="47"/>
      <c r="Z12" s="47"/>
      <c r="AA12" s="47"/>
      <c r="AB12" s="4"/>
      <c r="AC12" s="20"/>
    </row>
    <row r="13" spans="2:29" x14ac:dyDescent="0.25">
      <c r="B13" s="5">
        <v>10</v>
      </c>
      <c r="C13" s="4" t="s">
        <v>16</v>
      </c>
      <c r="D13" s="7" t="s">
        <v>24</v>
      </c>
      <c r="E13" s="5" t="s">
        <v>31</v>
      </c>
      <c r="F13" s="5" t="s">
        <v>32</v>
      </c>
      <c r="G13" s="5" t="s">
        <v>30</v>
      </c>
      <c r="H13" s="5">
        <v>15</v>
      </c>
      <c r="J13" s="5"/>
      <c r="K13" s="4"/>
      <c r="L13" s="14">
        <v>0</v>
      </c>
      <c r="M13" s="15">
        <f t="shared" si="0"/>
        <v>0</v>
      </c>
      <c r="N13" s="5"/>
      <c r="O13" s="47"/>
      <c r="P13" s="47"/>
      <c r="Q13" s="47"/>
      <c r="R13" s="4"/>
      <c r="T13" s="5"/>
      <c r="U13" s="4"/>
      <c r="V13" s="16">
        <v>0</v>
      </c>
      <c r="W13" s="16">
        <f t="shared" si="1"/>
        <v>0</v>
      </c>
      <c r="X13" s="5"/>
      <c r="Y13" s="47"/>
      <c r="Z13" s="47"/>
      <c r="AA13" s="47"/>
      <c r="AB13" s="4"/>
      <c r="AC13" s="20"/>
    </row>
    <row r="14" spans="2:29" x14ac:dyDescent="0.25">
      <c r="B14" s="5">
        <v>11</v>
      </c>
      <c r="C14" s="4" t="s">
        <v>9</v>
      </c>
      <c r="D14" s="7" t="s">
        <v>26</v>
      </c>
      <c r="E14" s="5" t="s">
        <v>31</v>
      </c>
      <c r="F14" s="5" t="s">
        <v>32</v>
      </c>
      <c r="G14" s="5" t="s">
        <v>30</v>
      </c>
      <c r="H14" s="5">
        <v>3</v>
      </c>
      <c r="J14" s="5"/>
      <c r="K14" s="4"/>
      <c r="L14" s="14">
        <v>0</v>
      </c>
      <c r="M14" s="15">
        <f t="shared" si="0"/>
        <v>0</v>
      </c>
      <c r="N14" s="5"/>
      <c r="O14" s="47"/>
      <c r="P14" s="47"/>
      <c r="Q14" s="47"/>
      <c r="R14" s="4"/>
      <c r="T14" s="5"/>
      <c r="U14" s="4"/>
      <c r="V14" s="16">
        <v>0</v>
      </c>
      <c r="W14" s="16">
        <f t="shared" si="1"/>
        <v>0</v>
      </c>
      <c r="X14" s="5"/>
      <c r="Y14" s="47"/>
      <c r="Z14" s="47"/>
      <c r="AA14" s="47"/>
      <c r="AB14" s="4"/>
      <c r="AC14" s="20"/>
    </row>
    <row r="15" spans="2:29" x14ac:dyDescent="0.25">
      <c r="B15" s="5">
        <v>12</v>
      </c>
      <c r="C15" s="4" t="s">
        <v>8</v>
      </c>
      <c r="D15" s="7" t="s">
        <v>25</v>
      </c>
      <c r="E15" s="5" t="s">
        <v>31</v>
      </c>
      <c r="F15" s="5" t="s">
        <v>32</v>
      </c>
      <c r="G15" s="5" t="s">
        <v>30</v>
      </c>
      <c r="H15" s="5">
        <v>20</v>
      </c>
      <c r="J15" s="5"/>
      <c r="K15" s="4"/>
      <c r="L15" s="14">
        <v>0</v>
      </c>
      <c r="M15" s="15">
        <f t="shared" si="0"/>
        <v>0</v>
      </c>
      <c r="N15" s="5"/>
      <c r="O15" s="47"/>
      <c r="P15" s="47"/>
      <c r="Q15" s="47"/>
      <c r="R15" s="4"/>
      <c r="T15" s="5"/>
      <c r="U15" s="4"/>
      <c r="V15" s="16">
        <v>0</v>
      </c>
      <c r="W15" s="16">
        <f t="shared" si="1"/>
        <v>0</v>
      </c>
      <c r="X15" s="5"/>
      <c r="Y15" s="47"/>
      <c r="Z15" s="47"/>
      <c r="AA15" s="47"/>
      <c r="AB15" s="4"/>
      <c r="AC15" s="20"/>
    </row>
    <row r="16" spans="2:29" x14ac:dyDescent="0.25">
      <c r="B16" s="5">
        <v>13</v>
      </c>
      <c r="C16" s="4" t="s">
        <v>11</v>
      </c>
      <c r="D16" s="7" t="s">
        <v>19</v>
      </c>
      <c r="E16" s="5" t="s">
        <v>31</v>
      </c>
      <c r="F16" s="5" t="s">
        <v>32</v>
      </c>
      <c r="G16" s="5" t="s">
        <v>30</v>
      </c>
      <c r="H16" s="5">
        <v>4</v>
      </c>
      <c r="J16" s="5"/>
      <c r="K16" s="4"/>
      <c r="L16" s="14">
        <v>0</v>
      </c>
      <c r="M16" s="15">
        <f t="shared" si="0"/>
        <v>0</v>
      </c>
      <c r="N16" s="5"/>
      <c r="O16" s="47"/>
      <c r="P16" s="47"/>
      <c r="Q16" s="47"/>
      <c r="R16" s="4"/>
      <c r="T16" s="5"/>
      <c r="U16" s="4"/>
      <c r="V16" s="16">
        <v>0</v>
      </c>
      <c r="W16" s="16">
        <f t="shared" si="1"/>
        <v>0</v>
      </c>
      <c r="X16" s="5"/>
      <c r="Y16" s="47"/>
      <c r="Z16" s="47"/>
      <c r="AA16" s="47"/>
      <c r="AB16" s="4"/>
      <c r="AC16" s="20"/>
    </row>
    <row r="17" spans="2:29" x14ac:dyDescent="0.25">
      <c r="B17" s="5">
        <v>14</v>
      </c>
      <c r="C17" s="4" t="s">
        <v>17</v>
      </c>
      <c r="D17" s="7" t="s">
        <v>27</v>
      </c>
      <c r="E17" s="5" t="s">
        <v>31</v>
      </c>
      <c r="F17" s="5" t="s">
        <v>32</v>
      </c>
      <c r="G17" s="5" t="s">
        <v>30</v>
      </c>
      <c r="H17" s="5">
        <v>6</v>
      </c>
      <c r="J17" s="5"/>
      <c r="K17" s="4"/>
      <c r="L17" s="14">
        <v>0</v>
      </c>
      <c r="M17" s="15">
        <f t="shared" si="0"/>
        <v>0</v>
      </c>
      <c r="N17" s="5"/>
      <c r="O17" s="48"/>
      <c r="P17" s="48"/>
      <c r="Q17" s="48"/>
      <c r="R17" s="4"/>
      <c r="T17" s="5"/>
      <c r="U17" s="4"/>
      <c r="V17" s="16">
        <v>0</v>
      </c>
      <c r="W17" s="16">
        <f t="shared" si="1"/>
        <v>0</v>
      </c>
      <c r="X17" s="5"/>
      <c r="Y17" s="48"/>
      <c r="Z17" s="48"/>
      <c r="AA17" s="48"/>
      <c r="AB17" s="4"/>
      <c r="AC17" s="20"/>
    </row>
    <row r="18" spans="2:29" ht="15" customHeight="1" x14ac:dyDescent="0.25">
      <c r="J18" s="40" t="s">
        <v>53</v>
      </c>
      <c r="K18" s="41"/>
      <c r="L18" s="41"/>
      <c r="M18" s="44">
        <f>SUM(M4:M17)</f>
        <v>0</v>
      </c>
      <c r="T18" s="49" t="s">
        <v>47</v>
      </c>
      <c r="U18" s="49"/>
      <c r="V18" s="49"/>
      <c r="W18" s="17">
        <f>SUM(W4:W17)</f>
        <v>0</v>
      </c>
    </row>
    <row r="19" spans="2:29" x14ac:dyDescent="0.25">
      <c r="C19" s="8" t="s">
        <v>34</v>
      </c>
      <c r="J19" s="42"/>
      <c r="K19" s="43"/>
      <c r="L19" s="43"/>
      <c r="M19" s="45"/>
      <c r="T19" s="49" t="s">
        <v>48</v>
      </c>
      <c r="U19" s="49"/>
      <c r="V19" s="49"/>
      <c r="W19" s="18">
        <v>0</v>
      </c>
      <c r="AA19" s="20"/>
    </row>
    <row r="20" spans="2:29" x14ac:dyDescent="0.25">
      <c r="T20" s="49" t="s">
        <v>60</v>
      </c>
      <c r="U20" s="49"/>
      <c r="V20" s="49"/>
      <c r="W20" s="17">
        <f>W19+W18</f>
        <v>0</v>
      </c>
    </row>
    <row r="21" spans="2:29" x14ac:dyDescent="0.25">
      <c r="T21" s="49" t="s">
        <v>49</v>
      </c>
      <c r="U21" s="49"/>
      <c r="V21" s="49"/>
      <c r="W21" s="19"/>
    </row>
    <row r="22" spans="2:29" x14ac:dyDescent="0.25">
      <c r="T22" s="49" t="s">
        <v>50</v>
      </c>
      <c r="U22" s="49"/>
      <c r="V22" s="49"/>
      <c r="W22" s="19"/>
    </row>
    <row r="23" spans="2:29" ht="15" customHeight="1" x14ac:dyDescent="0.25"/>
    <row r="24" spans="2:29" ht="15" customHeight="1" x14ac:dyDescent="0.25"/>
    <row r="25" spans="2:29" ht="15" customHeight="1" x14ac:dyDescent="0.25">
      <c r="C25" s="31" t="s">
        <v>61</v>
      </c>
      <c r="D25" s="32"/>
      <c r="E25" s="32"/>
      <c r="F25" s="32"/>
      <c r="G25" s="32"/>
      <c r="H25" s="33"/>
      <c r="J25" s="22" t="s">
        <v>59</v>
      </c>
      <c r="K25" s="23"/>
      <c r="L25" s="23"/>
      <c r="M25" s="23"/>
      <c r="N25" s="23"/>
      <c r="O25" s="23"/>
      <c r="P25" s="23"/>
      <c r="Q25" s="23"/>
      <c r="R25" s="24"/>
      <c r="T25" s="22" t="s">
        <v>58</v>
      </c>
      <c r="U25" s="23"/>
      <c r="V25" s="23"/>
      <c r="W25" s="23"/>
      <c r="X25" s="23"/>
      <c r="Y25" s="23"/>
      <c r="Z25" s="23"/>
      <c r="AA25" s="23"/>
      <c r="AB25" s="24"/>
    </row>
    <row r="26" spans="2:29" x14ac:dyDescent="0.25">
      <c r="C26" s="34"/>
      <c r="D26" s="35"/>
      <c r="E26" s="35"/>
      <c r="F26" s="35"/>
      <c r="G26" s="35"/>
      <c r="H26" s="36"/>
      <c r="J26" s="25"/>
      <c r="K26" s="26"/>
      <c r="L26" s="26"/>
      <c r="M26" s="26"/>
      <c r="N26" s="26"/>
      <c r="O26" s="26"/>
      <c r="P26" s="26"/>
      <c r="Q26" s="26"/>
      <c r="R26" s="27"/>
      <c r="T26" s="25"/>
      <c r="U26" s="26"/>
      <c r="V26" s="26"/>
      <c r="W26" s="26"/>
      <c r="X26" s="26"/>
      <c r="Y26" s="26"/>
      <c r="Z26" s="26"/>
      <c r="AA26" s="26"/>
      <c r="AB26" s="27"/>
    </row>
    <row r="27" spans="2:29" x14ac:dyDescent="0.25">
      <c r="C27" s="34"/>
      <c r="D27" s="35"/>
      <c r="E27" s="35"/>
      <c r="F27" s="35"/>
      <c r="G27" s="35"/>
      <c r="H27" s="36"/>
      <c r="J27" s="25"/>
      <c r="K27" s="26"/>
      <c r="L27" s="26"/>
      <c r="M27" s="26"/>
      <c r="N27" s="26"/>
      <c r="O27" s="26"/>
      <c r="P27" s="26"/>
      <c r="Q27" s="26"/>
      <c r="R27" s="27"/>
      <c r="T27" s="25"/>
      <c r="U27" s="26"/>
      <c r="V27" s="26"/>
      <c r="W27" s="26"/>
      <c r="X27" s="26"/>
      <c r="Y27" s="26"/>
      <c r="Z27" s="26"/>
      <c r="AA27" s="26"/>
      <c r="AB27" s="27"/>
    </row>
    <row r="28" spans="2:29" x14ac:dyDescent="0.25">
      <c r="C28" s="34"/>
      <c r="D28" s="35"/>
      <c r="E28" s="35"/>
      <c r="F28" s="35"/>
      <c r="G28" s="35"/>
      <c r="H28" s="36"/>
      <c r="J28" s="25"/>
      <c r="K28" s="26"/>
      <c r="L28" s="26"/>
      <c r="M28" s="26"/>
      <c r="N28" s="26"/>
      <c r="O28" s="26"/>
      <c r="P28" s="26"/>
      <c r="Q28" s="26"/>
      <c r="R28" s="27"/>
      <c r="T28" s="25"/>
      <c r="U28" s="26"/>
      <c r="V28" s="26"/>
      <c r="W28" s="26"/>
      <c r="X28" s="26"/>
      <c r="Y28" s="26"/>
      <c r="Z28" s="26"/>
      <c r="AA28" s="26"/>
      <c r="AB28" s="27"/>
    </row>
    <row r="29" spans="2:29" x14ac:dyDescent="0.25">
      <c r="C29" s="34"/>
      <c r="D29" s="35"/>
      <c r="E29" s="35"/>
      <c r="F29" s="35"/>
      <c r="G29" s="35"/>
      <c r="H29" s="36"/>
      <c r="J29" s="25"/>
      <c r="K29" s="26"/>
      <c r="L29" s="26"/>
      <c r="M29" s="26"/>
      <c r="N29" s="26"/>
      <c r="O29" s="26"/>
      <c r="P29" s="26"/>
      <c r="Q29" s="26"/>
      <c r="R29" s="27"/>
      <c r="T29" s="25"/>
      <c r="U29" s="26"/>
      <c r="V29" s="26"/>
      <c r="W29" s="26"/>
      <c r="X29" s="26"/>
      <c r="Y29" s="26"/>
      <c r="Z29" s="26"/>
      <c r="AA29" s="26"/>
      <c r="AB29" s="27"/>
    </row>
    <row r="30" spans="2:29" x14ac:dyDescent="0.25">
      <c r="C30" s="34"/>
      <c r="D30" s="35"/>
      <c r="E30" s="35"/>
      <c r="F30" s="35"/>
      <c r="G30" s="35"/>
      <c r="H30" s="36"/>
      <c r="J30" s="25"/>
      <c r="K30" s="26"/>
      <c r="L30" s="26"/>
      <c r="M30" s="26"/>
      <c r="N30" s="26"/>
      <c r="O30" s="26"/>
      <c r="P30" s="26"/>
      <c r="Q30" s="26"/>
      <c r="R30" s="27"/>
      <c r="T30" s="25"/>
      <c r="U30" s="26"/>
      <c r="V30" s="26"/>
      <c r="W30" s="26"/>
      <c r="X30" s="26"/>
      <c r="Y30" s="26"/>
      <c r="Z30" s="26"/>
      <c r="AA30" s="26"/>
      <c r="AB30" s="27"/>
    </row>
    <row r="31" spans="2:29" x14ac:dyDescent="0.25">
      <c r="C31" s="34"/>
      <c r="D31" s="35"/>
      <c r="E31" s="35"/>
      <c r="F31" s="35"/>
      <c r="G31" s="35"/>
      <c r="H31" s="36"/>
      <c r="J31" s="25"/>
      <c r="K31" s="26"/>
      <c r="L31" s="26"/>
      <c r="M31" s="26"/>
      <c r="N31" s="26"/>
      <c r="O31" s="26"/>
      <c r="P31" s="26"/>
      <c r="Q31" s="26"/>
      <c r="R31" s="27"/>
      <c r="T31" s="25"/>
      <c r="U31" s="26"/>
      <c r="V31" s="26"/>
      <c r="W31" s="26"/>
      <c r="X31" s="26"/>
      <c r="Y31" s="26"/>
      <c r="Z31" s="26"/>
      <c r="AA31" s="26"/>
      <c r="AB31" s="27"/>
    </row>
    <row r="32" spans="2:29" x14ac:dyDescent="0.25">
      <c r="C32" s="34"/>
      <c r="D32" s="35"/>
      <c r="E32" s="35"/>
      <c r="F32" s="35"/>
      <c r="G32" s="35"/>
      <c r="H32" s="36"/>
      <c r="J32" s="25"/>
      <c r="K32" s="26"/>
      <c r="L32" s="26"/>
      <c r="M32" s="26"/>
      <c r="N32" s="26"/>
      <c r="O32" s="26"/>
      <c r="P32" s="26"/>
      <c r="Q32" s="26"/>
      <c r="R32" s="27"/>
      <c r="T32" s="25"/>
      <c r="U32" s="26"/>
      <c r="V32" s="26"/>
      <c r="W32" s="26"/>
      <c r="X32" s="26"/>
      <c r="Y32" s="26"/>
      <c r="Z32" s="26"/>
      <c r="AA32" s="26"/>
      <c r="AB32" s="27"/>
    </row>
    <row r="33" spans="3:28" x14ac:dyDescent="0.25">
      <c r="C33" s="34"/>
      <c r="D33" s="35"/>
      <c r="E33" s="35"/>
      <c r="F33" s="35"/>
      <c r="G33" s="35"/>
      <c r="H33" s="36"/>
      <c r="J33" s="25"/>
      <c r="K33" s="26"/>
      <c r="L33" s="26"/>
      <c r="M33" s="26"/>
      <c r="N33" s="26"/>
      <c r="O33" s="26"/>
      <c r="P33" s="26"/>
      <c r="Q33" s="26"/>
      <c r="R33" s="27"/>
      <c r="T33" s="25"/>
      <c r="U33" s="26"/>
      <c r="V33" s="26"/>
      <c r="W33" s="26"/>
      <c r="X33" s="26"/>
      <c r="Y33" s="26"/>
      <c r="Z33" s="26"/>
      <c r="AA33" s="26"/>
      <c r="AB33" s="27"/>
    </row>
    <row r="34" spans="3:28" x14ac:dyDescent="0.25">
      <c r="C34" s="34"/>
      <c r="D34" s="35"/>
      <c r="E34" s="35"/>
      <c r="F34" s="35"/>
      <c r="G34" s="35"/>
      <c r="H34" s="36"/>
      <c r="J34" s="25"/>
      <c r="K34" s="26"/>
      <c r="L34" s="26"/>
      <c r="M34" s="26"/>
      <c r="N34" s="26"/>
      <c r="O34" s="26"/>
      <c r="P34" s="26"/>
      <c r="Q34" s="26"/>
      <c r="R34" s="27"/>
      <c r="T34" s="25"/>
      <c r="U34" s="26"/>
      <c r="V34" s="26"/>
      <c r="W34" s="26"/>
      <c r="X34" s="26"/>
      <c r="Y34" s="26"/>
      <c r="Z34" s="26"/>
      <c r="AA34" s="26"/>
      <c r="AB34" s="27"/>
    </row>
    <row r="35" spans="3:28" x14ac:dyDescent="0.25">
      <c r="C35" s="34"/>
      <c r="D35" s="35"/>
      <c r="E35" s="35"/>
      <c r="F35" s="35"/>
      <c r="G35" s="35"/>
      <c r="H35" s="36"/>
      <c r="J35" s="25"/>
      <c r="K35" s="26"/>
      <c r="L35" s="26"/>
      <c r="M35" s="26"/>
      <c r="N35" s="26"/>
      <c r="O35" s="26"/>
      <c r="P35" s="26"/>
      <c r="Q35" s="26"/>
      <c r="R35" s="27"/>
      <c r="T35" s="25"/>
      <c r="U35" s="26"/>
      <c r="V35" s="26"/>
      <c r="W35" s="26"/>
      <c r="X35" s="26"/>
      <c r="Y35" s="26"/>
      <c r="Z35" s="26"/>
      <c r="AA35" s="26"/>
      <c r="AB35" s="27"/>
    </row>
    <row r="36" spans="3:28" x14ac:dyDescent="0.25">
      <c r="C36" s="34"/>
      <c r="D36" s="35"/>
      <c r="E36" s="35"/>
      <c r="F36" s="35"/>
      <c r="G36" s="35"/>
      <c r="H36" s="36"/>
      <c r="J36" s="25"/>
      <c r="K36" s="26"/>
      <c r="L36" s="26"/>
      <c r="M36" s="26"/>
      <c r="N36" s="26"/>
      <c r="O36" s="26"/>
      <c r="P36" s="26"/>
      <c r="Q36" s="26"/>
      <c r="R36" s="27"/>
      <c r="T36" s="25"/>
      <c r="U36" s="26"/>
      <c r="V36" s="26"/>
      <c r="W36" s="26"/>
      <c r="X36" s="26"/>
      <c r="Y36" s="26"/>
      <c r="Z36" s="26"/>
      <c r="AA36" s="26"/>
      <c r="AB36" s="27"/>
    </row>
    <row r="37" spans="3:28" x14ac:dyDescent="0.25">
      <c r="C37" s="34"/>
      <c r="D37" s="35"/>
      <c r="E37" s="35"/>
      <c r="F37" s="35"/>
      <c r="G37" s="35"/>
      <c r="H37" s="36"/>
      <c r="J37" s="25"/>
      <c r="K37" s="26"/>
      <c r="L37" s="26"/>
      <c r="M37" s="26"/>
      <c r="N37" s="26"/>
      <c r="O37" s="26"/>
      <c r="P37" s="26"/>
      <c r="Q37" s="26"/>
      <c r="R37" s="27"/>
      <c r="T37" s="25"/>
      <c r="U37" s="26"/>
      <c r="V37" s="26"/>
      <c r="W37" s="26"/>
      <c r="X37" s="26"/>
      <c r="Y37" s="26"/>
      <c r="Z37" s="26"/>
      <c r="AA37" s="26"/>
      <c r="AB37" s="27"/>
    </row>
    <row r="38" spans="3:28" x14ac:dyDescent="0.25">
      <c r="C38" s="34"/>
      <c r="D38" s="35"/>
      <c r="E38" s="35"/>
      <c r="F38" s="35"/>
      <c r="G38" s="35"/>
      <c r="H38" s="36"/>
      <c r="J38" s="25"/>
      <c r="K38" s="26"/>
      <c r="L38" s="26"/>
      <c r="M38" s="26"/>
      <c r="N38" s="26"/>
      <c r="O38" s="26"/>
      <c r="P38" s="26"/>
      <c r="Q38" s="26"/>
      <c r="R38" s="27"/>
      <c r="T38" s="25"/>
      <c r="U38" s="26"/>
      <c r="V38" s="26"/>
      <c r="W38" s="26"/>
      <c r="X38" s="26"/>
      <c r="Y38" s="26"/>
      <c r="Z38" s="26"/>
      <c r="AA38" s="26"/>
      <c r="AB38" s="27"/>
    </row>
    <row r="39" spans="3:28" x14ac:dyDescent="0.25">
      <c r="C39" s="34"/>
      <c r="D39" s="35"/>
      <c r="E39" s="35"/>
      <c r="F39" s="35"/>
      <c r="G39" s="35"/>
      <c r="H39" s="36"/>
      <c r="J39" s="25"/>
      <c r="K39" s="26"/>
      <c r="L39" s="26"/>
      <c r="M39" s="26"/>
      <c r="N39" s="26"/>
      <c r="O39" s="26"/>
      <c r="P39" s="26"/>
      <c r="Q39" s="26"/>
      <c r="R39" s="27"/>
      <c r="T39" s="25"/>
      <c r="U39" s="26"/>
      <c r="V39" s="26"/>
      <c r="W39" s="26"/>
      <c r="X39" s="26"/>
      <c r="Y39" s="26"/>
      <c r="Z39" s="26"/>
      <c r="AA39" s="26"/>
      <c r="AB39" s="27"/>
    </row>
    <row r="40" spans="3:28" x14ac:dyDescent="0.25">
      <c r="C40" s="34"/>
      <c r="D40" s="35"/>
      <c r="E40" s="35"/>
      <c r="F40" s="35"/>
      <c r="G40" s="35"/>
      <c r="H40" s="36"/>
      <c r="J40" s="25"/>
      <c r="K40" s="26"/>
      <c r="L40" s="26"/>
      <c r="M40" s="26"/>
      <c r="N40" s="26"/>
      <c r="O40" s="26"/>
      <c r="P40" s="26"/>
      <c r="Q40" s="26"/>
      <c r="R40" s="27"/>
      <c r="T40" s="25"/>
      <c r="U40" s="26"/>
      <c r="V40" s="26"/>
      <c r="W40" s="26"/>
      <c r="X40" s="26"/>
      <c r="Y40" s="26"/>
      <c r="Z40" s="26"/>
      <c r="AA40" s="26"/>
      <c r="AB40" s="27"/>
    </row>
    <row r="41" spans="3:28" x14ac:dyDescent="0.25">
      <c r="C41" s="34"/>
      <c r="D41" s="35"/>
      <c r="E41" s="35"/>
      <c r="F41" s="35"/>
      <c r="G41" s="35"/>
      <c r="H41" s="36"/>
      <c r="J41" s="28"/>
      <c r="K41" s="29"/>
      <c r="L41" s="29"/>
      <c r="M41" s="29"/>
      <c r="N41" s="29"/>
      <c r="O41" s="29"/>
      <c r="P41" s="29"/>
      <c r="Q41" s="29"/>
      <c r="R41" s="30"/>
      <c r="T41" s="25"/>
      <c r="U41" s="26"/>
      <c r="V41" s="26"/>
      <c r="W41" s="26"/>
      <c r="X41" s="26"/>
      <c r="Y41" s="26"/>
      <c r="Z41" s="26"/>
      <c r="AA41" s="26"/>
      <c r="AB41" s="27"/>
    </row>
    <row r="42" spans="3:28" x14ac:dyDescent="0.25">
      <c r="C42" s="34"/>
      <c r="D42" s="35"/>
      <c r="E42" s="35"/>
      <c r="F42" s="35"/>
      <c r="G42" s="35"/>
      <c r="H42" s="36"/>
      <c r="T42" s="25"/>
      <c r="U42" s="26"/>
      <c r="V42" s="26"/>
      <c r="W42" s="26"/>
      <c r="X42" s="26"/>
      <c r="Y42" s="26"/>
      <c r="Z42" s="26"/>
      <c r="AA42" s="26"/>
      <c r="AB42" s="27"/>
    </row>
    <row r="43" spans="3:28" x14ac:dyDescent="0.25">
      <c r="C43" s="34"/>
      <c r="D43" s="35"/>
      <c r="E43" s="35"/>
      <c r="F43" s="35"/>
      <c r="G43" s="35"/>
      <c r="H43" s="36"/>
      <c r="T43" s="25"/>
      <c r="U43" s="26"/>
      <c r="V43" s="26"/>
      <c r="W43" s="26"/>
      <c r="X43" s="26"/>
      <c r="Y43" s="26"/>
      <c r="Z43" s="26"/>
      <c r="AA43" s="26"/>
      <c r="AB43" s="27"/>
    </row>
    <row r="44" spans="3:28" x14ac:dyDescent="0.25">
      <c r="C44" s="34"/>
      <c r="D44" s="35"/>
      <c r="E44" s="35"/>
      <c r="F44" s="35"/>
      <c r="G44" s="35"/>
      <c r="H44" s="36"/>
      <c r="T44" s="25"/>
      <c r="U44" s="26"/>
      <c r="V44" s="26"/>
      <c r="W44" s="26"/>
      <c r="X44" s="26"/>
      <c r="Y44" s="26"/>
      <c r="Z44" s="26"/>
      <c r="AA44" s="26"/>
      <c r="AB44" s="27"/>
    </row>
    <row r="45" spans="3:28" x14ac:dyDescent="0.25">
      <c r="C45" s="34"/>
      <c r="D45" s="35"/>
      <c r="E45" s="35"/>
      <c r="F45" s="35"/>
      <c r="G45" s="35"/>
      <c r="H45" s="36"/>
      <c r="T45" s="25"/>
      <c r="U45" s="26"/>
      <c r="V45" s="26"/>
      <c r="W45" s="26"/>
      <c r="X45" s="26"/>
      <c r="Y45" s="26"/>
      <c r="Z45" s="26"/>
      <c r="AA45" s="26"/>
      <c r="AB45" s="27"/>
    </row>
    <row r="46" spans="3:28" x14ac:dyDescent="0.25">
      <c r="C46" s="34"/>
      <c r="D46" s="35"/>
      <c r="E46" s="35"/>
      <c r="F46" s="35"/>
      <c r="G46" s="35"/>
      <c r="H46" s="36"/>
      <c r="T46" s="25"/>
      <c r="U46" s="26"/>
      <c r="V46" s="26"/>
      <c r="W46" s="26"/>
      <c r="X46" s="26"/>
      <c r="Y46" s="26"/>
      <c r="Z46" s="26"/>
      <c r="AA46" s="26"/>
      <c r="AB46" s="27"/>
    </row>
    <row r="47" spans="3:28" x14ac:dyDescent="0.25">
      <c r="C47" s="34"/>
      <c r="D47" s="35"/>
      <c r="E47" s="35"/>
      <c r="F47" s="35"/>
      <c r="G47" s="35"/>
      <c r="H47" s="36"/>
      <c r="T47" s="25"/>
      <c r="U47" s="26"/>
      <c r="V47" s="26"/>
      <c r="W47" s="26"/>
      <c r="X47" s="26"/>
      <c r="Y47" s="26"/>
      <c r="Z47" s="26"/>
      <c r="AA47" s="26"/>
      <c r="AB47" s="27"/>
    </row>
    <row r="48" spans="3:28" x14ac:dyDescent="0.25">
      <c r="C48" s="34"/>
      <c r="D48" s="35"/>
      <c r="E48" s="35"/>
      <c r="F48" s="35"/>
      <c r="G48" s="35"/>
      <c r="H48" s="36"/>
      <c r="T48" s="25"/>
      <c r="U48" s="26"/>
      <c r="V48" s="26"/>
      <c r="W48" s="26"/>
      <c r="X48" s="26"/>
      <c r="Y48" s="26"/>
      <c r="Z48" s="26"/>
      <c r="AA48" s="26"/>
      <c r="AB48" s="27"/>
    </row>
    <row r="49" spans="3:28" x14ac:dyDescent="0.25">
      <c r="C49" s="34"/>
      <c r="D49" s="35"/>
      <c r="E49" s="35"/>
      <c r="F49" s="35"/>
      <c r="G49" s="35"/>
      <c r="H49" s="36"/>
      <c r="T49" s="25"/>
      <c r="U49" s="26"/>
      <c r="V49" s="26"/>
      <c r="W49" s="26"/>
      <c r="X49" s="26"/>
      <c r="Y49" s="26"/>
      <c r="Z49" s="26"/>
      <c r="AA49" s="26"/>
      <c r="AB49" s="27"/>
    </row>
    <row r="50" spans="3:28" x14ac:dyDescent="0.25">
      <c r="C50" s="34"/>
      <c r="D50" s="35"/>
      <c r="E50" s="35"/>
      <c r="F50" s="35"/>
      <c r="G50" s="35"/>
      <c r="H50" s="36"/>
      <c r="T50" s="28"/>
      <c r="U50" s="29"/>
      <c r="V50" s="29"/>
      <c r="W50" s="29"/>
      <c r="X50" s="29"/>
      <c r="Y50" s="29"/>
      <c r="Z50" s="29"/>
      <c r="AA50" s="29"/>
      <c r="AB50" s="30"/>
    </row>
    <row r="51" spans="3:28" x14ac:dyDescent="0.25">
      <c r="C51" s="34"/>
      <c r="D51" s="35"/>
      <c r="E51" s="35"/>
      <c r="F51" s="35"/>
      <c r="G51" s="35"/>
      <c r="H51" s="36"/>
    </row>
    <row r="52" spans="3:28" x14ac:dyDescent="0.25">
      <c r="C52" s="34"/>
      <c r="D52" s="35"/>
      <c r="E52" s="35"/>
      <c r="F52" s="35"/>
      <c r="G52" s="35"/>
      <c r="H52" s="36"/>
    </row>
    <row r="53" spans="3:28" x14ac:dyDescent="0.25">
      <c r="C53" s="34"/>
      <c r="D53" s="35"/>
      <c r="E53" s="35"/>
      <c r="F53" s="35"/>
      <c r="G53" s="35"/>
      <c r="H53" s="36"/>
    </row>
    <row r="54" spans="3:28" x14ac:dyDescent="0.25">
      <c r="C54" s="34"/>
      <c r="D54" s="35"/>
      <c r="E54" s="35"/>
      <c r="F54" s="35"/>
      <c r="G54" s="35"/>
      <c r="H54" s="36"/>
    </row>
    <row r="55" spans="3:28" x14ac:dyDescent="0.25">
      <c r="C55" s="34"/>
      <c r="D55" s="35"/>
      <c r="E55" s="35"/>
      <c r="F55" s="35"/>
      <c r="G55" s="35"/>
      <c r="H55" s="36"/>
    </row>
    <row r="56" spans="3:28" x14ac:dyDescent="0.25">
      <c r="C56" s="34"/>
      <c r="D56" s="35"/>
      <c r="E56" s="35"/>
      <c r="F56" s="35"/>
      <c r="G56" s="35"/>
      <c r="H56" s="36"/>
    </row>
    <row r="57" spans="3:28" x14ac:dyDescent="0.25">
      <c r="C57" s="34"/>
      <c r="D57" s="35"/>
      <c r="E57" s="35"/>
      <c r="F57" s="35"/>
      <c r="G57" s="35"/>
      <c r="H57" s="36"/>
    </row>
    <row r="58" spans="3:28" x14ac:dyDescent="0.25">
      <c r="C58" s="34"/>
      <c r="D58" s="35"/>
      <c r="E58" s="35"/>
      <c r="F58" s="35"/>
      <c r="G58" s="35"/>
      <c r="H58" s="36"/>
    </row>
    <row r="59" spans="3:28" x14ac:dyDescent="0.25">
      <c r="C59" s="34"/>
      <c r="D59" s="35"/>
      <c r="E59" s="35"/>
      <c r="F59" s="35"/>
      <c r="G59" s="35"/>
      <c r="H59" s="36"/>
    </row>
    <row r="60" spans="3:28" x14ac:dyDescent="0.25">
      <c r="C60" s="34"/>
      <c r="D60" s="35"/>
      <c r="E60" s="35"/>
      <c r="F60" s="35"/>
      <c r="G60" s="35"/>
      <c r="H60" s="36"/>
    </row>
    <row r="61" spans="3:28" x14ac:dyDescent="0.25">
      <c r="C61" s="34"/>
      <c r="D61" s="35"/>
      <c r="E61" s="35"/>
      <c r="F61" s="35"/>
      <c r="G61" s="35"/>
      <c r="H61" s="36"/>
    </row>
    <row r="62" spans="3:28" x14ac:dyDescent="0.25">
      <c r="C62" s="34"/>
      <c r="D62" s="35"/>
      <c r="E62" s="35"/>
      <c r="F62" s="35"/>
      <c r="G62" s="35"/>
      <c r="H62" s="36"/>
    </row>
    <row r="63" spans="3:28" x14ac:dyDescent="0.25">
      <c r="C63" s="37"/>
      <c r="D63" s="38"/>
      <c r="E63" s="38"/>
      <c r="F63" s="38"/>
      <c r="G63" s="38"/>
      <c r="H63" s="39"/>
    </row>
    <row r="64" spans="3:28" x14ac:dyDescent="0.25">
      <c r="C64" s="21"/>
      <c r="D64" s="21"/>
      <c r="E64" s="21"/>
      <c r="F64" s="21"/>
      <c r="G64" s="21"/>
      <c r="H64" s="21"/>
    </row>
    <row r="65" spans="3:8" x14ac:dyDescent="0.25">
      <c r="C65" s="21"/>
      <c r="D65" s="21"/>
      <c r="E65" s="21"/>
      <c r="F65" s="21"/>
      <c r="G65" s="21"/>
      <c r="H65" s="21"/>
    </row>
    <row r="66" spans="3:8" x14ac:dyDescent="0.25">
      <c r="C66" s="21"/>
      <c r="D66" s="21"/>
      <c r="E66" s="21"/>
      <c r="F66" s="21"/>
      <c r="G66" s="21"/>
      <c r="H66" s="21"/>
    </row>
    <row r="67" spans="3:8" x14ac:dyDescent="0.25">
      <c r="C67" s="21"/>
      <c r="D67" s="21"/>
      <c r="E67" s="21"/>
      <c r="F67" s="21"/>
      <c r="G67" s="21"/>
      <c r="H67" s="21"/>
    </row>
    <row r="68" spans="3:8" x14ac:dyDescent="0.25">
      <c r="C68" s="21"/>
      <c r="D68" s="21"/>
      <c r="E68" s="21"/>
      <c r="F68" s="21"/>
      <c r="G68" s="21"/>
      <c r="H68" s="21"/>
    </row>
    <row r="69" spans="3:8" x14ac:dyDescent="0.25">
      <c r="C69" s="21"/>
      <c r="D69" s="21"/>
      <c r="E69" s="21"/>
      <c r="F69" s="21"/>
      <c r="G69" s="21"/>
      <c r="H69" s="21"/>
    </row>
    <row r="70" spans="3:8" x14ac:dyDescent="0.25">
      <c r="C70" s="21"/>
      <c r="D70" s="21"/>
      <c r="E70" s="21"/>
      <c r="F70" s="21"/>
      <c r="G70" s="21"/>
      <c r="H70" s="21"/>
    </row>
    <row r="71" spans="3:8" x14ac:dyDescent="0.25">
      <c r="C71" s="21"/>
      <c r="D71" s="21"/>
      <c r="E71" s="21"/>
      <c r="F71" s="21"/>
      <c r="G71" s="21"/>
      <c r="H71" s="21"/>
    </row>
    <row r="72" spans="3:8" x14ac:dyDescent="0.25">
      <c r="C72" s="21"/>
      <c r="D72" s="21"/>
      <c r="E72" s="21"/>
      <c r="F72" s="21"/>
      <c r="G72" s="21"/>
      <c r="H72" s="21"/>
    </row>
    <row r="73" spans="3:8" x14ac:dyDescent="0.25">
      <c r="C73" s="21"/>
      <c r="D73" s="21"/>
      <c r="E73" s="21"/>
      <c r="F73" s="21"/>
      <c r="G73" s="21"/>
      <c r="H73" s="21"/>
    </row>
    <row r="74" spans="3:8" x14ac:dyDescent="0.25">
      <c r="C74" s="21"/>
      <c r="D74" s="21"/>
      <c r="E74" s="21"/>
      <c r="F74" s="21"/>
      <c r="G74" s="21"/>
      <c r="H74" s="21"/>
    </row>
    <row r="75" spans="3:8" x14ac:dyDescent="0.25">
      <c r="C75" s="21"/>
      <c r="D75" s="21"/>
      <c r="E75" s="21"/>
      <c r="F75" s="21"/>
      <c r="G75" s="21"/>
      <c r="H75" s="21"/>
    </row>
    <row r="76" spans="3:8" x14ac:dyDescent="0.25">
      <c r="C76" s="21"/>
      <c r="D76" s="21"/>
      <c r="E76" s="21"/>
      <c r="F76" s="21"/>
      <c r="G76" s="21"/>
      <c r="H76" s="21"/>
    </row>
    <row r="77" spans="3:8" x14ac:dyDescent="0.25">
      <c r="C77" s="21"/>
      <c r="D77" s="21"/>
      <c r="E77" s="21"/>
      <c r="F77" s="21"/>
      <c r="G77" s="21"/>
      <c r="H77" s="21"/>
    </row>
    <row r="78" spans="3:8" x14ac:dyDescent="0.25">
      <c r="C78" s="21"/>
      <c r="D78" s="21"/>
      <c r="E78" s="21"/>
      <c r="F78" s="21"/>
      <c r="G78" s="21"/>
      <c r="H78" s="21"/>
    </row>
    <row r="79" spans="3:8" x14ac:dyDescent="0.25">
      <c r="C79" s="21"/>
      <c r="D79" s="21"/>
      <c r="E79" s="21"/>
      <c r="F79" s="21"/>
      <c r="G79" s="21"/>
      <c r="H79" s="21"/>
    </row>
    <row r="80" spans="3:8" x14ac:dyDescent="0.25">
      <c r="C80" s="21"/>
      <c r="D80" s="21"/>
      <c r="E80" s="21"/>
      <c r="F80" s="21"/>
      <c r="G80" s="21"/>
      <c r="H80" s="21"/>
    </row>
    <row r="81" spans="3:8" x14ac:dyDescent="0.25">
      <c r="C81" s="21"/>
      <c r="D81" s="21"/>
      <c r="E81" s="21"/>
      <c r="F81" s="21"/>
      <c r="G81" s="21"/>
      <c r="H81" s="21"/>
    </row>
    <row r="82" spans="3:8" x14ac:dyDescent="0.25">
      <c r="C82" s="21"/>
      <c r="D82" s="21"/>
      <c r="E82" s="21"/>
      <c r="F82" s="21"/>
      <c r="G82" s="21"/>
      <c r="H82" s="21"/>
    </row>
    <row r="83" spans="3:8" x14ac:dyDescent="0.25">
      <c r="C83" s="21"/>
      <c r="D83" s="21"/>
      <c r="E83" s="21"/>
      <c r="F83" s="21"/>
      <c r="G83" s="21"/>
      <c r="H83" s="21"/>
    </row>
    <row r="84" spans="3:8" x14ac:dyDescent="0.25">
      <c r="C84" s="21"/>
      <c r="D84" s="21"/>
      <c r="E84" s="21"/>
      <c r="F84" s="21"/>
      <c r="G84" s="21"/>
      <c r="H84" s="21"/>
    </row>
    <row r="85" spans="3:8" x14ac:dyDescent="0.25">
      <c r="C85" s="21"/>
      <c r="D85" s="21"/>
      <c r="E85" s="21"/>
      <c r="F85" s="21"/>
      <c r="G85" s="21"/>
      <c r="H85" s="21"/>
    </row>
    <row r="86" spans="3:8" x14ac:dyDescent="0.25">
      <c r="C86" s="21"/>
      <c r="D86" s="21"/>
      <c r="E86" s="21"/>
      <c r="F86" s="21"/>
      <c r="G86" s="21"/>
      <c r="H86" s="21"/>
    </row>
  </sheetData>
  <mergeCells count="19">
    <mergeCell ref="B2:H2"/>
    <mergeCell ref="J2:R2"/>
    <mergeCell ref="T2:AB2"/>
    <mergeCell ref="Z4:Z17"/>
    <mergeCell ref="AA4:AA17"/>
    <mergeCell ref="J25:R41"/>
    <mergeCell ref="C25:H63"/>
    <mergeCell ref="J18:L19"/>
    <mergeCell ref="M18:M19"/>
    <mergeCell ref="Y4:Y17"/>
    <mergeCell ref="O4:O17"/>
    <mergeCell ref="P4:P17"/>
    <mergeCell ref="Q4:Q17"/>
    <mergeCell ref="T18:V18"/>
    <mergeCell ref="T19:V19"/>
    <mergeCell ref="T20:V20"/>
    <mergeCell ref="T21:V21"/>
    <mergeCell ref="T22:V22"/>
    <mergeCell ref="T25:AB50"/>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 Sotkilava</dc:creator>
  <cp:lastModifiedBy>Giorgi Sotkilava</cp:lastModifiedBy>
  <dcterms:created xsi:type="dcterms:W3CDTF">2015-06-05T18:17:20Z</dcterms:created>
  <dcterms:modified xsi:type="dcterms:W3CDTF">2026-11-05T11:03:35Z</dcterms:modified>
</cp:coreProperties>
</file>